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AE9B747D-4083-48DA-B7B8-ADB5C5EFCBC1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20" i="7" l="1"/>
  <c r="A714" i="7"/>
  <c r="H720" i="7"/>
  <c r="G720" i="7"/>
  <c r="F720" i="7"/>
  <c r="E720" i="7"/>
  <c r="D720" i="7"/>
  <c r="C720" i="7"/>
  <c r="B720" i="7"/>
  <c r="H719" i="7"/>
  <c r="G719" i="7"/>
  <c r="F719" i="7"/>
  <c r="E719" i="7"/>
  <c r="D719" i="7"/>
  <c r="C719" i="7"/>
  <c r="B719" i="7"/>
  <c r="H718" i="7"/>
  <c r="G718" i="7"/>
  <c r="F718" i="7"/>
  <c r="E718" i="7"/>
  <c r="D718" i="7"/>
  <c r="C718" i="7"/>
  <c r="B718" i="7"/>
  <c r="H717" i="7"/>
  <c r="G717" i="7"/>
  <c r="F717" i="7"/>
  <c r="E717" i="7"/>
  <c r="D717" i="7"/>
  <c r="C717" i="7"/>
  <c r="B717" i="7"/>
  <c r="H716" i="7"/>
  <c r="G716" i="7"/>
  <c r="F716" i="7"/>
  <c r="E716" i="7"/>
  <c r="D716" i="7"/>
  <c r="C716" i="7"/>
  <c r="B716" i="7"/>
  <c r="H715" i="7"/>
  <c r="G715" i="7"/>
  <c r="F715" i="7"/>
  <c r="E715" i="7"/>
  <c r="D715" i="7"/>
  <c r="C715" i="7"/>
  <c r="B715" i="7"/>
  <c r="H714" i="7"/>
  <c r="G714" i="7"/>
  <c r="F714" i="7"/>
  <c r="E714" i="7"/>
  <c r="D714" i="7"/>
  <c r="C714" i="7"/>
  <c r="B714" i="7"/>
  <c r="H713" i="7"/>
  <c r="G713" i="7"/>
  <c r="F713" i="7"/>
  <c r="E713" i="7"/>
  <c r="D713" i="7"/>
  <c r="C713" i="7"/>
  <c r="B713" i="7"/>
  <c r="H712" i="7"/>
  <c r="G712" i="7"/>
  <c r="F712" i="7"/>
  <c r="E712" i="7"/>
  <c r="D712" i="7"/>
  <c r="C712" i="7"/>
  <c r="B712" i="7"/>
  <c r="H711" i="7"/>
  <c r="G711" i="7"/>
  <c r="F711" i="7"/>
  <c r="E711" i="7"/>
  <c r="D711" i="7"/>
  <c r="C711" i="7"/>
  <c r="B711" i="7"/>
  <c r="H710" i="7"/>
  <c r="G710" i="7"/>
  <c r="F710" i="7"/>
  <c r="E710" i="7"/>
  <c r="D710" i="7"/>
  <c r="C710" i="7"/>
  <c r="B710" i="7"/>
  <c r="H709" i="7"/>
  <c r="G709" i="7"/>
  <c r="F709" i="7"/>
  <c r="E709" i="7"/>
  <c r="D709" i="7"/>
  <c r="C709" i="7"/>
  <c r="B709" i="7"/>
  <c r="A537" i="7"/>
  <c r="A531" i="7"/>
  <c r="H537" i="7"/>
  <c r="G537" i="7"/>
  <c r="F537" i="7"/>
  <c r="E537" i="7"/>
  <c r="D537" i="7"/>
  <c r="C537" i="7"/>
  <c r="B537" i="7"/>
  <c r="H536" i="7"/>
  <c r="G536" i="7"/>
  <c r="F536" i="7"/>
  <c r="E536" i="7"/>
  <c r="D536" i="7"/>
  <c r="C536" i="7"/>
  <c r="B536" i="7"/>
  <c r="H535" i="7"/>
  <c r="G535" i="7"/>
  <c r="F535" i="7"/>
  <c r="E535" i="7"/>
  <c r="D535" i="7"/>
  <c r="C535" i="7"/>
  <c r="B535" i="7"/>
  <c r="H534" i="7"/>
  <c r="G534" i="7"/>
  <c r="F534" i="7"/>
  <c r="E534" i="7"/>
  <c r="D534" i="7"/>
  <c r="C534" i="7"/>
  <c r="B534" i="7"/>
  <c r="H533" i="7"/>
  <c r="G533" i="7"/>
  <c r="F533" i="7"/>
  <c r="E533" i="7"/>
  <c r="D533" i="7"/>
  <c r="C533" i="7"/>
  <c r="B533" i="7"/>
  <c r="H532" i="7"/>
  <c r="G532" i="7"/>
  <c r="F532" i="7"/>
  <c r="E532" i="7"/>
  <c r="D532" i="7"/>
  <c r="C532" i="7"/>
  <c r="B532" i="7"/>
  <c r="H531" i="7"/>
  <c r="G531" i="7"/>
  <c r="F531" i="7"/>
  <c r="E531" i="7"/>
  <c r="D531" i="7"/>
  <c r="C531" i="7"/>
  <c r="B531" i="7"/>
  <c r="H530" i="7"/>
  <c r="G530" i="7"/>
  <c r="F530" i="7"/>
  <c r="E530" i="7"/>
  <c r="D530" i="7"/>
  <c r="C530" i="7"/>
  <c r="B530" i="7"/>
  <c r="H529" i="7"/>
  <c r="G529" i="7"/>
  <c r="F529" i="7"/>
  <c r="E529" i="7"/>
  <c r="D529" i="7"/>
  <c r="C529" i="7"/>
  <c r="B529" i="7"/>
  <c r="H528" i="7"/>
  <c r="G528" i="7"/>
  <c r="F528" i="7"/>
  <c r="E528" i="7"/>
  <c r="D528" i="7"/>
  <c r="C528" i="7"/>
  <c r="B528" i="7"/>
  <c r="H527" i="7"/>
  <c r="G527" i="7"/>
  <c r="F527" i="7"/>
  <c r="E527" i="7"/>
  <c r="D527" i="7"/>
  <c r="C527" i="7"/>
  <c r="B527" i="7"/>
  <c r="H526" i="7"/>
  <c r="G526" i="7"/>
  <c r="F526" i="7"/>
  <c r="E526" i="7"/>
  <c r="D526" i="7"/>
  <c r="C526" i="7"/>
  <c r="B526" i="7"/>
  <c r="A354" i="7"/>
  <c r="A348" i="7"/>
  <c r="H354" i="7"/>
  <c r="G354" i="7"/>
  <c r="F354" i="7"/>
  <c r="E354" i="7"/>
  <c r="D354" i="7"/>
  <c r="C354" i="7"/>
  <c r="B354" i="7"/>
  <c r="H353" i="7"/>
  <c r="G353" i="7"/>
  <c r="F353" i="7"/>
  <c r="E353" i="7"/>
  <c r="D353" i="7"/>
  <c r="C353" i="7"/>
  <c r="B353" i="7"/>
  <c r="H352" i="7"/>
  <c r="G352" i="7"/>
  <c r="F352" i="7"/>
  <c r="E352" i="7"/>
  <c r="D352" i="7"/>
  <c r="C352" i="7"/>
  <c r="B352" i="7"/>
  <c r="H351" i="7"/>
  <c r="G351" i="7"/>
  <c r="F351" i="7"/>
  <c r="E351" i="7"/>
  <c r="D351" i="7"/>
  <c r="C351" i="7"/>
  <c r="B351" i="7"/>
  <c r="H350" i="7"/>
  <c r="G350" i="7"/>
  <c r="F350" i="7"/>
  <c r="E350" i="7"/>
  <c r="D350" i="7"/>
  <c r="C350" i="7"/>
  <c r="B350" i="7"/>
  <c r="H349" i="7"/>
  <c r="G349" i="7"/>
  <c r="F349" i="7"/>
  <c r="E349" i="7"/>
  <c r="D349" i="7"/>
  <c r="C349" i="7"/>
  <c r="B349" i="7"/>
  <c r="H348" i="7"/>
  <c r="G348" i="7"/>
  <c r="F348" i="7"/>
  <c r="E348" i="7"/>
  <c r="D348" i="7"/>
  <c r="C348" i="7"/>
  <c r="B348" i="7"/>
  <c r="H347" i="7"/>
  <c r="G347" i="7"/>
  <c r="F347" i="7"/>
  <c r="E347" i="7"/>
  <c r="D347" i="7"/>
  <c r="C347" i="7"/>
  <c r="B347" i="7"/>
  <c r="H346" i="7"/>
  <c r="G346" i="7"/>
  <c r="F346" i="7"/>
  <c r="E346" i="7"/>
  <c r="D346" i="7"/>
  <c r="C346" i="7"/>
  <c r="B346" i="7"/>
  <c r="H345" i="7"/>
  <c r="G345" i="7"/>
  <c r="F345" i="7"/>
  <c r="E345" i="7"/>
  <c r="D345" i="7"/>
  <c r="C345" i="7"/>
  <c r="B345" i="7"/>
  <c r="H344" i="7"/>
  <c r="G344" i="7"/>
  <c r="F344" i="7"/>
  <c r="E344" i="7"/>
  <c r="D344" i="7"/>
  <c r="C344" i="7"/>
  <c r="B344" i="7"/>
  <c r="H343" i="7"/>
  <c r="G343" i="7"/>
  <c r="F343" i="7"/>
  <c r="E343" i="7"/>
  <c r="D343" i="7"/>
  <c r="C343" i="7"/>
  <c r="B343" i="7"/>
  <c r="A171" i="7"/>
  <c r="A165" i="7"/>
  <c r="H171" i="7"/>
  <c r="G171" i="7"/>
  <c r="F171" i="7"/>
  <c r="E171" i="7"/>
  <c r="D171" i="7"/>
  <c r="C171" i="7"/>
  <c r="B171" i="7"/>
  <c r="H170" i="7"/>
  <c r="G170" i="7"/>
  <c r="F170" i="7"/>
  <c r="E170" i="7"/>
  <c r="D170" i="7"/>
  <c r="C170" i="7"/>
  <c r="B170" i="7"/>
  <c r="H169" i="7"/>
  <c r="G169" i="7"/>
  <c r="F169" i="7"/>
  <c r="E169" i="7"/>
  <c r="D169" i="7"/>
  <c r="C169" i="7"/>
  <c r="B169" i="7"/>
  <c r="H168" i="7"/>
  <c r="G168" i="7"/>
  <c r="F168" i="7"/>
  <c r="E168" i="7"/>
  <c r="D168" i="7"/>
  <c r="C168" i="7"/>
  <c r="B168" i="7"/>
  <c r="H167" i="7"/>
  <c r="G167" i="7"/>
  <c r="F167" i="7"/>
  <c r="E167" i="7"/>
  <c r="D167" i="7"/>
  <c r="C167" i="7"/>
  <c r="B167" i="7"/>
  <c r="H166" i="7"/>
  <c r="G166" i="7"/>
  <c r="F166" i="7"/>
  <c r="E166" i="7"/>
  <c r="D166" i="7"/>
  <c r="C166" i="7"/>
  <c r="B166" i="7"/>
  <c r="H165" i="7"/>
  <c r="G165" i="7"/>
  <c r="F165" i="7"/>
  <c r="E165" i="7"/>
  <c r="D165" i="7"/>
  <c r="C165" i="7"/>
  <c r="B165" i="7"/>
  <c r="H164" i="7"/>
  <c r="G164" i="7"/>
  <c r="F164" i="7"/>
  <c r="E164" i="7"/>
  <c r="D164" i="7"/>
  <c r="C164" i="7"/>
  <c r="B164" i="7"/>
  <c r="H163" i="7"/>
  <c r="G163" i="7"/>
  <c r="F163" i="7"/>
  <c r="E163" i="7"/>
  <c r="D163" i="7"/>
  <c r="C163" i="7"/>
  <c r="B163" i="7"/>
  <c r="H162" i="7"/>
  <c r="G162" i="7"/>
  <c r="F162" i="7"/>
  <c r="E162" i="7"/>
  <c r="D162" i="7"/>
  <c r="C162" i="7"/>
  <c r="B162" i="7"/>
  <c r="H161" i="7"/>
  <c r="G161" i="7"/>
  <c r="F161" i="7"/>
  <c r="E161" i="7"/>
  <c r="D161" i="7"/>
  <c r="C161" i="7"/>
  <c r="B161" i="7"/>
  <c r="H160" i="7"/>
  <c r="G160" i="7"/>
  <c r="F160" i="7"/>
  <c r="E160" i="7"/>
  <c r="D160" i="7"/>
  <c r="C160" i="7"/>
  <c r="B160" i="7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B3" i="4"/>
  <c r="B3" i="5"/>
  <c r="B3" i="1"/>
  <c r="B4" i="1"/>
  <c r="B4" i="2"/>
  <c r="B4" i="4"/>
  <c r="B4" i="5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Y33" i="4" l="1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A708" i="7"/>
  <c r="A702" i="7"/>
  <c r="A525" i="7"/>
  <c r="A519" i="7"/>
  <c r="A342" i="7"/>
  <c r="A336" i="7"/>
  <c r="A159" i="7"/>
  <c r="A153" i="7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A696" i="7"/>
  <c r="A690" i="7"/>
  <c r="A513" i="7"/>
  <c r="A507" i="7"/>
  <c r="A330" i="7"/>
  <c r="A324" i="7"/>
  <c r="A147" i="7"/>
  <c r="A141" i="7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EP1" i="5"/>
  <c r="B46" i="6" l="1"/>
  <c r="B50" i="6"/>
  <c r="B69" i="6"/>
  <c r="B41" i="6"/>
  <c r="B26" i="6"/>
  <c r="G21" i="6"/>
  <c r="AE21" i="6"/>
  <c r="AU21" i="6"/>
  <c r="BC21" i="6"/>
  <c r="BK21" i="6"/>
  <c r="CI21" i="6"/>
  <c r="CQ21" i="6"/>
  <c r="DG21" i="6"/>
  <c r="DO21" i="6"/>
  <c r="DW21" i="6"/>
  <c r="EE21" i="6"/>
  <c r="EM21" i="6"/>
  <c r="EU21" i="6"/>
  <c r="T22" i="6"/>
  <c r="AB22" i="6"/>
  <c r="AJ22" i="6"/>
  <c r="AZ22" i="6"/>
  <c r="BP22" i="6"/>
  <c r="CF22" i="6"/>
  <c r="CN22" i="6"/>
  <c r="DD22" i="6"/>
  <c r="DL22" i="6"/>
  <c r="EB22" i="6"/>
  <c r="EJ22" i="6"/>
  <c r="ER22" i="6"/>
  <c r="ER25" i="6" s="1"/>
  <c r="B332" i="7" s="1"/>
  <c r="EZ22" i="6"/>
  <c r="FH22" i="6"/>
  <c r="FH25" i="6" s="1"/>
  <c r="I26" i="6"/>
  <c r="Q26" i="6"/>
  <c r="Y26" i="6"/>
  <c r="AG26" i="6"/>
  <c r="AW26" i="6"/>
  <c r="BE26" i="6"/>
  <c r="BM26" i="6"/>
  <c r="BU26" i="6"/>
  <c r="CC26" i="6"/>
  <c r="CK26" i="6"/>
  <c r="CS26" i="6"/>
  <c r="DI26" i="6"/>
  <c r="DQ26" i="6"/>
  <c r="DY26" i="6"/>
  <c r="EG26" i="6"/>
  <c r="EO26" i="6"/>
  <c r="EW26" i="6"/>
  <c r="FE26" i="6"/>
  <c r="FM26" i="6"/>
  <c r="N27" i="6"/>
  <c r="AL27" i="6"/>
  <c r="AT27" i="6"/>
  <c r="BB27" i="6"/>
  <c r="BJ27" i="6"/>
  <c r="BR27" i="6"/>
  <c r="BZ27" i="6"/>
  <c r="CH27" i="6"/>
  <c r="DF27" i="6"/>
  <c r="DN27" i="6"/>
  <c r="ED27" i="6"/>
  <c r="EL27" i="6"/>
  <c r="ET27" i="6"/>
  <c r="D334" i="7" s="1"/>
  <c r="FB27" i="6"/>
  <c r="FJ27" i="6"/>
  <c r="C28" i="6"/>
  <c r="K28" i="6"/>
  <c r="S28" i="6"/>
  <c r="AA28" i="6"/>
  <c r="AI28" i="6"/>
  <c r="AY28" i="6"/>
  <c r="BG28" i="6"/>
  <c r="BO28" i="6"/>
  <c r="CE28" i="6"/>
  <c r="CM28" i="6"/>
  <c r="DK28" i="6"/>
  <c r="DS28" i="6"/>
  <c r="EA28" i="6"/>
  <c r="EI28" i="6"/>
  <c r="EQ28" i="6"/>
  <c r="EY28" i="6"/>
  <c r="E339" i="7" s="1"/>
  <c r="FG28" i="6"/>
  <c r="E29" i="6"/>
  <c r="U29" i="6"/>
  <c r="AC29" i="6"/>
  <c r="AK29" i="6"/>
  <c r="BA29" i="6"/>
  <c r="BI29" i="6"/>
  <c r="BQ29" i="6"/>
  <c r="BY29" i="6"/>
  <c r="CG29" i="6"/>
  <c r="CW29" i="6"/>
  <c r="DE29" i="6"/>
  <c r="DM29" i="6"/>
  <c r="DU29" i="6"/>
  <c r="B8" i="6"/>
  <c r="B30" i="6"/>
  <c r="O21" i="6"/>
  <c r="W21" i="6"/>
  <c r="CA21" i="6"/>
  <c r="B42" i="6"/>
  <c r="EC29" i="6"/>
  <c r="EK29" i="6"/>
  <c r="ES29" i="6"/>
  <c r="FA29" i="6"/>
  <c r="F341" i="7" s="1"/>
  <c r="FI29" i="6"/>
  <c r="I30" i="6"/>
  <c r="Y30" i="6"/>
  <c r="AG30" i="6"/>
  <c r="AW30" i="6"/>
  <c r="BE30" i="6"/>
  <c r="BM30" i="6"/>
  <c r="BU30" i="6"/>
  <c r="CC30" i="6"/>
  <c r="CS30" i="6"/>
  <c r="DA30" i="6"/>
  <c r="DI30" i="6"/>
  <c r="DQ30" i="6"/>
  <c r="DY30" i="6"/>
  <c r="EG30" i="6"/>
  <c r="EO30" i="6"/>
  <c r="EW30" i="6"/>
  <c r="G337" i="7" s="1"/>
  <c r="FE30" i="6"/>
  <c r="FM30" i="6"/>
  <c r="E1" i="6"/>
  <c r="M1" i="6"/>
  <c r="U1" i="6"/>
  <c r="AC1" i="6"/>
  <c r="AK1" i="6"/>
  <c r="AS1" i="6"/>
  <c r="BA1" i="6"/>
  <c r="BI1" i="6"/>
  <c r="BQ1" i="6"/>
  <c r="BY1" i="6"/>
  <c r="CG1" i="6"/>
  <c r="CO1" i="6"/>
  <c r="CW1" i="6"/>
  <c r="DE1" i="6"/>
  <c r="DM1" i="6"/>
  <c r="DU1" i="6"/>
  <c r="EC1" i="6"/>
  <c r="EK1" i="6"/>
  <c r="ES1" i="6"/>
  <c r="FA1" i="6"/>
  <c r="FI1" i="6"/>
  <c r="J2" i="6"/>
  <c r="R2" i="6"/>
  <c r="Z2" i="6"/>
  <c r="AH2" i="6"/>
  <c r="AX2" i="6"/>
  <c r="BF2" i="6"/>
  <c r="BN2" i="6"/>
  <c r="BV2" i="6"/>
  <c r="CD2" i="6"/>
  <c r="CL2" i="6"/>
  <c r="CT2" i="6"/>
  <c r="DB2" i="6"/>
  <c r="DJ2" i="6"/>
  <c r="DR2" i="6"/>
  <c r="DZ2" i="6"/>
  <c r="EH2" i="6"/>
  <c r="EX2" i="6"/>
  <c r="EX5" i="6" s="1"/>
  <c r="FF2" i="6"/>
  <c r="FN2" i="6"/>
  <c r="G6" i="6"/>
  <c r="O6" i="6"/>
  <c r="W6" i="6"/>
  <c r="AE6" i="6"/>
  <c r="AM6" i="6"/>
  <c r="AU6" i="6"/>
  <c r="BC6" i="6"/>
  <c r="BK6" i="6"/>
  <c r="BS6" i="6"/>
  <c r="CA6" i="6"/>
  <c r="CI6" i="6"/>
  <c r="CQ6" i="6"/>
  <c r="CY6" i="6"/>
  <c r="DG6" i="6"/>
  <c r="DO6" i="6"/>
  <c r="DW6" i="6"/>
  <c r="EE6" i="6"/>
  <c r="EM6" i="6"/>
  <c r="EU6" i="6"/>
  <c r="FC6" i="6"/>
  <c r="FK6" i="6"/>
  <c r="FK14" i="6" s="1"/>
  <c r="D7" i="6"/>
  <c r="L7" i="6"/>
  <c r="T7" i="6"/>
  <c r="AJ7" i="6"/>
  <c r="AR7" i="6"/>
  <c r="AZ7" i="6"/>
  <c r="BH7" i="6"/>
  <c r="BP7" i="6"/>
  <c r="CF7" i="6"/>
  <c r="CN7" i="6"/>
  <c r="CV7" i="6"/>
  <c r="DD7" i="6"/>
  <c r="DT7" i="6"/>
  <c r="EB7" i="6"/>
  <c r="EJ7" i="6"/>
  <c r="ER7" i="6"/>
  <c r="D149" i="7" s="1"/>
  <c r="EZ7" i="6"/>
  <c r="D157" i="7" s="1"/>
  <c r="FH7" i="6"/>
  <c r="I8" i="6"/>
  <c r="Q8" i="6"/>
  <c r="Y8" i="6"/>
  <c r="AG8" i="6"/>
  <c r="AO8" i="6"/>
  <c r="AW8" i="6"/>
  <c r="BE8" i="6"/>
  <c r="BM8" i="6"/>
  <c r="BU8" i="6"/>
  <c r="CC8" i="6"/>
  <c r="CK8" i="6"/>
  <c r="DA8" i="6"/>
  <c r="DQ8" i="6"/>
  <c r="DY8" i="6"/>
  <c r="EG8" i="6"/>
  <c r="EO8" i="6"/>
  <c r="EW8" i="6"/>
  <c r="FE8" i="6"/>
  <c r="FM8" i="6"/>
  <c r="C9" i="6"/>
  <c r="K9" i="6"/>
  <c r="S9" i="6"/>
  <c r="AA9" i="6"/>
  <c r="AI9" i="6"/>
  <c r="AQ9" i="6"/>
  <c r="AY9" i="6"/>
  <c r="BG9" i="6"/>
  <c r="BO9" i="6"/>
  <c r="CM9" i="6"/>
  <c r="CU9" i="6"/>
  <c r="DC9" i="6"/>
  <c r="DS9" i="6"/>
  <c r="EA9" i="6"/>
  <c r="EI9" i="6"/>
  <c r="EQ9" i="6"/>
  <c r="EY9" i="6"/>
  <c r="F156" i="7" s="1"/>
  <c r="FG9" i="6"/>
  <c r="G10" i="6"/>
  <c r="O10" i="6"/>
  <c r="W10" i="6"/>
  <c r="AE10" i="6"/>
  <c r="AM10" i="6"/>
  <c r="AU10" i="6"/>
  <c r="BC10" i="6"/>
  <c r="BK10" i="6"/>
  <c r="BS10" i="6"/>
  <c r="CA10" i="6"/>
  <c r="CI10" i="6"/>
  <c r="CQ10" i="6"/>
  <c r="DG10" i="6"/>
  <c r="DW10" i="6"/>
  <c r="EE10" i="6"/>
  <c r="EM10" i="6"/>
  <c r="EU10" i="6"/>
  <c r="FC10" i="6"/>
  <c r="FC15" i="6" s="1"/>
  <c r="FK10" i="6"/>
  <c r="C61" i="6"/>
  <c r="K61" i="6"/>
  <c r="S61" i="6"/>
  <c r="AA61" i="6"/>
  <c r="AI61" i="6"/>
  <c r="AQ61" i="6"/>
  <c r="AY61" i="6"/>
  <c r="BO61" i="6"/>
  <c r="BW61" i="6"/>
  <c r="CE61" i="6"/>
  <c r="CM61" i="6"/>
  <c r="DC61" i="6"/>
  <c r="ER61" i="6"/>
  <c r="EZ61" i="6"/>
  <c r="FH61" i="6"/>
  <c r="I62" i="6"/>
  <c r="Q62" i="6"/>
  <c r="Y62" i="6"/>
  <c r="AG62" i="6"/>
  <c r="AO62" i="6"/>
  <c r="AW62" i="6"/>
  <c r="BE62" i="6"/>
  <c r="BM62" i="6"/>
  <c r="BU62" i="6"/>
  <c r="CC62" i="6"/>
  <c r="CK62" i="6"/>
  <c r="CS62" i="6"/>
  <c r="DA62" i="6"/>
  <c r="DQ62" i="6"/>
  <c r="EG62" i="6"/>
  <c r="EO62" i="6"/>
  <c r="FE62" i="6"/>
  <c r="CX27" i="6"/>
  <c r="CU28" i="6"/>
  <c r="CO29" i="6"/>
  <c r="CK30" i="6"/>
  <c r="CS8" i="6"/>
  <c r="CE9" i="6"/>
  <c r="FK21" i="6"/>
  <c r="BX22" i="6"/>
  <c r="CV22" i="6"/>
  <c r="AD27" i="6"/>
  <c r="AO30" i="6"/>
  <c r="AP2" i="6"/>
  <c r="DL7" i="6"/>
  <c r="DI8" i="6"/>
  <c r="CY10" i="6"/>
  <c r="BG61" i="6"/>
  <c r="DI62" i="6"/>
  <c r="B62" i="6"/>
  <c r="B1" i="6"/>
  <c r="B66" i="6"/>
  <c r="B70" i="6"/>
  <c r="B48" i="6"/>
  <c r="AR22" i="6"/>
  <c r="AB7" i="6"/>
  <c r="DY62" i="6"/>
  <c r="B47" i="6"/>
  <c r="B67" i="6"/>
  <c r="D22" i="6"/>
  <c r="AQ28" i="6"/>
  <c r="M29" i="6"/>
  <c r="AS29" i="6"/>
  <c r="EP2" i="6"/>
  <c r="BX7" i="6"/>
  <c r="B61" i="6"/>
  <c r="B10" i="6"/>
  <c r="B68" i="6"/>
  <c r="B49" i="6"/>
  <c r="BW9" i="6"/>
  <c r="DK9" i="6"/>
  <c r="DO10" i="6"/>
  <c r="CU61" i="6"/>
  <c r="EW62" i="6"/>
  <c r="EW65" i="6" s="1"/>
  <c r="B703" i="7" s="1"/>
  <c r="DK61" i="6"/>
  <c r="DS61" i="6"/>
  <c r="EA61" i="6"/>
  <c r="EI61" i="6"/>
  <c r="EQ61" i="6"/>
  <c r="EY61" i="6"/>
  <c r="ES70" i="6"/>
  <c r="FA70" i="6"/>
  <c r="G707" i="7" s="1"/>
  <c r="FI70" i="6"/>
  <c r="I41" i="6"/>
  <c r="Q41" i="6"/>
  <c r="Y41" i="6"/>
  <c r="AG41" i="6"/>
  <c r="AO41" i="6"/>
  <c r="AW41" i="6"/>
  <c r="BE41" i="6"/>
  <c r="BM41" i="6"/>
  <c r="BU41" i="6"/>
  <c r="CC41" i="6"/>
  <c r="CK41" i="6"/>
  <c r="CS41" i="6"/>
  <c r="DA41" i="6"/>
  <c r="DI41" i="6"/>
  <c r="DQ41" i="6"/>
  <c r="DY41" i="6"/>
  <c r="EG41" i="6"/>
  <c r="EO41" i="6"/>
  <c r="EW41" i="6"/>
  <c r="FE41" i="6"/>
  <c r="FM41" i="6"/>
  <c r="F42" i="6"/>
  <c r="N42" i="6"/>
  <c r="V42" i="6"/>
  <c r="AD42" i="6"/>
  <c r="AL42" i="6"/>
  <c r="AT42" i="6"/>
  <c r="BB42" i="6"/>
  <c r="BJ42" i="6"/>
  <c r="BR42" i="6"/>
  <c r="BZ42" i="6"/>
  <c r="CH42" i="6"/>
  <c r="CP42" i="6"/>
  <c r="CX42" i="6"/>
  <c r="DF42" i="6"/>
  <c r="DN42" i="6"/>
  <c r="DV42" i="6"/>
  <c r="ED42" i="6"/>
  <c r="EL42" i="6"/>
  <c r="ET42" i="6"/>
  <c r="FB42" i="6"/>
  <c r="FB45" i="6" s="1"/>
  <c r="B525" i="7" s="1"/>
  <c r="FJ42" i="6"/>
  <c r="C46" i="6"/>
  <c r="K46" i="6"/>
  <c r="S46" i="6"/>
  <c r="AA46" i="6"/>
  <c r="AI46" i="6"/>
  <c r="AQ46" i="6"/>
  <c r="AY46" i="6"/>
  <c r="BG46" i="6"/>
  <c r="BO46" i="6"/>
  <c r="BW46" i="6"/>
  <c r="CE46" i="6"/>
  <c r="CM46" i="6"/>
  <c r="CU46" i="6"/>
  <c r="DC46" i="6"/>
  <c r="DK46" i="6"/>
  <c r="DS46" i="6"/>
  <c r="EA46" i="6"/>
  <c r="EI46" i="6"/>
  <c r="EQ46" i="6"/>
  <c r="FM62" i="6"/>
  <c r="F66" i="6"/>
  <c r="N66" i="6"/>
  <c r="V66" i="6"/>
  <c r="AD66" i="6"/>
  <c r="AL66" i="6"/>
  <c r="AT66" i="6"/>
  <c r="BB66" i="6"/>
  <c r="BJ66" i="6"/>
  <c r="BR66" i="6"/>
  <c r="BZ66" i="6"/>
  <c r="CH66" i="6"/>
  <c r="CP66" i="6"/>
  <c r="CX66" i="6"/>
  <c r="DF66" i="6"/>
  <c r="DN66" i="6"/>
  <c r="DV66" i="6"/>
  <c r="ED66" i="6"/>
  <c r="EL66" i="6"/>
  <c r="ET66" i="6"/>
  <c r="C700" i="7" s="1"/>
  <c r="FB66" i="6"/>
  <c r="FJ66" i="6"/>
  <c r="C67" i="6"/>
  <c r="K67" i="6"/>
  <c r="S67" i="6"/>
  <c r="AA67" i="6"/>
  <c r="AI67" i="6"/>
  <c r="AQ67" i="6"/>
  <c r="AY67" i="6"/>
  <c r="BG67" i="6"/>
  <c r="BO67" i="6"/>
  <c r="BW67" i="6"/>
  <c r="CE67" i="6"/>
  <c r="CM67" i="6"/>
  <c r="CU67" i="6"/>
  <c r="DC67" i="6"/>
  <c r="DK67" i="6"/>
  <c r="DS67" i="6"/>
  <c r="EA67" i="6"/>
  <c r="EI67" i="6"/>
  <c r="EQ67" i="6"/>
  <c r="EY67" i="6"/>
  <c r="D705" i="7" s="1"/>
  <c r="FG67" i="6"/>
  <c r="H68" i="6"/>
  <c r="P68" i="6"/>
  <c r="X68" i="6"/>
  <c r="AF68" i="6"/>
  <c r="AN68" i="6"/>
  <c r="AV68" i="6"/>
  <c r="BD68" i="6"/>
  <c r="BL68" i="6"/>
  <c r="BT68" i="6"/>
  <c r="CB68" i="6"/>
  <c r="CJ68" i="6"/>
  <c r="CR68" i="6"/>
  <c r="CZ68" i="6"/>
  <c r="DH68" i="6"/>
  <c r="DP68" i="6"/>
  <c r="DX68" i="6"/>
  <c r="EF68" i="6"/>
  <c r="EN68" i="6"/>
  <c r="EV68" i="6"/>
  <c r="E702" i="7" s="1"/>
  <c r="FD68" i="6"/>
  <c r="FL68" i="6"/>
  <c r="J69" i="6"/>
  <c r="R69" i="6"/>
  <c r="Z69" i="6"/>
  <c r="AH69" i="6"/>
  <c r="AP69" i="6"/>
  <c r="AX69" i="6"/>
  <c r="BF69" i="6"/>
  <c r="BN69" i="6"/>
  <c r="BV69" i="6"/>
  <c r="CD69" i="6"/>
  <c r="CL69" i="6"/>
  <c r="CT69" i="6"/>
  <c r="DB69" i="6"/>
  <c r="DJ69" i="6"/>
  <c r="DR69" i="6"/>
  <c r="DZ69" i="6"/>
  <c r="EH69" i="6"/>
  <c r="EP69" i="6"/>
  <c r="F696" i="7" s="1"/>
  <c r="EX69" i="6"/>
  <c r="FF69" i="6"/>
  <c r="FN69" i="6"/>
  <c r="EY46" i="6"/>
  <c r="C522" i="7" s="1"/>
  <c r="FG46" i="6"/>
  <c r="H47" i="6"/>
  <c r="P47" i="6"/>
  <c r="X47" i="6"/>
  <c r="AF47" i="6"/>
  <c r="AN47" i="6"/>
  <c r="AV47" i="6"/>
  <c r="BD47" i="6"/>
  <c r="BL47" i="6"/>
  <c r="BT47" i="6"/>
  <c r="CB47" i="6"/>
  <c r="CJ47" i="6"/>
  <c r="CR47" i="6"/>
  <c r="CZ47" i="6"/>
  <c r="DH47" i="6"/>
  <c r="DP47" i="6"/>
  <c r="DX47" i="6"/>
  <c r="EF47" i="6"/>
  <c r="EN47" i="6"/>
  <c r="EV47" i="6"/>
  <c r="D519" i="7" s="1"/>
  <c r="FD47" i="6"/>
  <c r="FL47" i="6"/>
  <c r="E48" i="6"/>
  <c r="M48" i="6"/>
  <c r="U48" i="6"/>
  <c r="AC48" i="6"/>
  <c r="AK48" i="6"/>
  <c r="AS48" i="6"/>
  <c r="BA48" i="6"/>
  <c r="BI48" i="6"/>
  <c r="BQ48" i="6"/>
  <c r="BY48" i="6"/>
  <c r="CG48" i="6"/>
  <c r="CO48" i="6"/>
  <c r="CW48" i="6"/>
  <c r="DE48" i="6"/>
  <c r="DM48" i="6"/>
  <c r="DU48" i="6"/>
  <c r="EC48" i="6"/>
  <c r="EK48" i="6"/>
  <c r="ES48" i="6"/>
  <c r="FA48" i="6"/>
  <c r="FI48" i="6"/>
  <c r="G49" i="6"/>
  <c r="O49" i="6"/>
  <c r="W49" i="6"/>
  <c r="AE49" i="6"/>
  <c r="AM49" i="6"/>
  <c r="AU49" i="6"/>
  <c r="BC49" i="6"/>
  <c r="BK49" i="6"/>
  <c r="BS49" i="6"/>
  <c r="CA49" i="6"/>
  <c r="CI49" i="6"/>
  <c r="CQ49" i="6"/>
  <c r="CY49" i="6"/>
  <c r="DG49" i="6"/>
  <c r="DO49" i="6"/>
  <c r="DW49" i="6"/>
  <c r="EE49" i="6"/>
  <c r="EM49" i="6"/>
  <c r="EU49" i="6"/>
  <c r="F518" i="7" s="1"/>
  <c r="FC49" i="6"/>
  <c r="FK49" i="6"/>
  <c r="C50" i="6"/>
  <c r="K50" i="6"/>
  <c r="S50" i="6"/>
  <c r="AA50" i="6"/>
  <c r="AI50" i="6"/>
  <c r="AQ50" i="6"/>
  <c r="AY50" i="6"/>
  <c r="BG50" i="6"/>
  <c r="BO50" i="6"/>
  <c r="BW50" i="6"/>
  <c r="CE50" i="6"/>
  <c r="CM50" i="6"/>
  <c r="DC50" i="6"/>
  <c r="DK50" i="6"/>
  <c r="DS50" i="6"/>
  <c r="EA50" i="6"/>
  <c r="EI50" i="6"/>
  <c r="EQ50" i="6"/>
  <c r="EY50" i="6"/>
  <c r="FG50" i="6"/>
  <c r="F70" i="6"/>
  <c r="N70" i="6"/>
  <c r="V70" i="6"/>
  <c r="AD70" i="6"/>
  <c r="AL70" i="6"/>
  <c r="AT70" i="6"/>
  <c r="BB70" i="6"/>
  <c r="BJ70" i="6"/>
  <c r="BR70" i="6"/>
  <c r="BZ70" i="6"/>
  <c r="CH70" i="6"/>
  <c r="CP70" i="6"/>
  <c r="CX70" i="6"/>
  <c r="DF70" i="6"/>
  <c r="DN70" i="6"/>
  <c r="DV70" i="6"/>
  <c r="ED70" i="6"/>
  <c r="EL70" i="6"/>
  <c r="ET70" i="6"/>
  <c r="EI49" i="6"/>
  <c r="AM21" i="6"/>
  <c r="BD22" i="6"/>
  <c r="CY21" i="6"/>
  <c r="L22" i="6"/>
  <c r="EI21" i="6"/>
  <c r="EQ21" i="6"/>
  <c r="X22" i="6"/>
  <c r="AF22" i="6"/>
  <c r="BL22" i="6"/>
  <c r="DA26" i="6"/>
  <c r="B29" i="6"/>
  <c r="AA21" i="6"/>
  <c r="AQ21" i="6"/>
  <c r="BG21" i="6"/>
  <c r="BW21" i="6"/>
  <c r="CU21" i="6"/>
  <c r="DK21" i="6"/>
  <c r="EA21" i="6"/>
  <c r="FG21" i="6"/>
  <c r="H22" i="6"/>
  <c r="AN22" i="6"/>
  <c r="BT22" i="6"/>
  <c r="BS21" i="6"/>
  <c r="C21" i="6"/>
  <c r="K21" i="6"/>
  <c r="S21" i="6"/>
  <c r="AI21" i="6"/>
  <c r="AY21" i="6"/>
  <c r="BO21" i="6"/>
  <c r="CE21" i="6"/>
  <c r="CM21" i="6"/>
  <c r="DC21" i="6"/>
  <c r="DS21" i="6"/>
  <c r="EY21" i="6"/>
  <c r="P22" i="6"/>
  <c r="AV22" i="6"/>
  <c r="CR22" i="6"/>
  <c r="FC21" i="6"/>
  <c r="BH22" i="6"/>
  <c r="DT22" i="6"/>
  <c r="AO26" i="6"/>
  <c r="V27" i="6"/>
  <c r="CP27" i="6"/>
  <c r="DV27" i="6"/>
  <c r="Q30" i="6"/>
  <c r="BW28" i="6"/>
  <c r="B27" i="6"/>
  <c r="P21" i="6"/>
  <c r="AF21" i="6"/>
  <c r="AV21" i="6"/>
  <c r="BT21" i="6"/>
  <c r="CB21" i="6"/>
  <c r="CZ21" i="6"/>
  <c r="DP21" i="6"/>
  <c r="EN21" i="6"/>
  <c r="FL21" i="6"/>
  <c r="U22" i="6"/>
  <c r="AS22" i="6"/>
  <c r="BI22" i="6"/>
  <c r="BQ22" i="6"/>
  <c r="BY22" i="6"/>
  <c r="CO22" i="6"/>
  <c r="DM22" i="6"/>
  <c r="FA22" i="6"/>
  <c r="FA25" i="6" s="1"/>
  <c r="B341" i="7" s="1"/>
  <c r="J26" i="6"/>
  <c r="BN26" i="6"/>
  <c r="CJ21" i="6"/>
  <c r="EF21" i="6"/>
  <c r="EV21" i="6"/>
  <c r="E22" i="6"/>
  <c r="AK22" i="6"/>
  <c r="CW22" i="6"/>
  <c r="EC22" i="6"/>
  <c r="R26" i="6"/>
  <c r="AH26" i="6"/>
  <c r="AP26" i="6"/>
  <c r="AX26" i="6"/>
  <c r="BF26" i="6"/>
  <c r="CD26" i="6"/>
  <c r="F27" i="6"/>
  <c r="DC28" i="6"/>
  <c r="H21" i="6"/>
  <c r="X21" i="6"/>
  <c r="AN21" i="6"/>
  <c r="BD21" i="6"/>
  <c r="BL21" i="6"/>
  <c r="CR21" i="6"/>
  <c r="DH21" i="6"/>
  <c r="DX21" i="6"/>
  <c r="FD21" i="6"/>
  <c r="M22" i="6"/>
  <c r="AC22" i="6"/>
  <c r="BA22" i="6"/>
  <c r="CG22" i="6"/>
  <c r="DE22" i="6"/>
  <c r="DU22" i="6"/>
  <c r="EK22" i="6"/>
  <c r="ES22" i="6"/>
  <c r="FI22" i="6"/>
  <c r="Z26" i="6"/>
  <c r="BV26" i="6"/>
  <c r="BY26" i="6"/>
  <c r="DE26" i="6"/>
  <c r="ES26" i="6"/>
  <c r="C333" i="7" s="1"/>
  <c r="R27" i="6"/>
  <c r="AH27" i="6"/>
  <c r="BF27" i="6"/>
  <c r="CL27" i="6"/>
  <c r="DB27" i="6"/>
  <c r="DJ27" i="6"/>
  <c r="EH27" i="6"/>
  <c r="FF27" i="6"/>
  <c r="FN27" i="6"/>
  <c r="G28" i="6"/>
  <c r="AU28" i="6"/>
  <c r="BK28" i="6"/>
  <c r="CQ28" i="6"/>
  <c r="EU28" i="6"/>
  <c r="E335" i="7" s="1"/>
  <c r="FK28" i="6"/>
  <c r="Q29" i="6"/>
  <c r="AW29" i="6"/>
  <c r="BU29" i="6"/>
  <c r="DI29" i="6"/>
  <c r="DY29" i="6"/>
  <c r="FM29" i="6"/>
  <c r="M30" i="6"/>
  <c r="AC30" i="6"/>
  <c r="BA30" i="6"/>
  <c r="CG30" i="6"/>
  <c r="CW30" i="6"/>
  <c r="FA30" i="6"/>
  <c r="Y1" i="6"/>
  <c r="AO1" i="6"/>
  <c r="BE1" i="6"/>
  <c r="BU1" i="6"/>
  <c r="CK1" i="6"/>
  <c r="CS1" i="6"/>
  <c r="DI1" i="6"/>
  <c r="DQ1" i="6"/>
  <c r="EG1" i="6"/>
  <c r="EO1" i="6"/>
  <c r="EW1" i="6"/>
  <c r="FE1" i="6"/>
  <c r="FM1" i="6"/>
  <c r="V2" i="6"/>
  <c r="AD2" i="6"/>
  <c r="AL2" i="6"/>
  <c r="AT2" i="6"/>
  <c r="BJ2" i="6"/>
  <c r="BR2" i="6"/>
  <c r="BZ2" i="6"/>
  <c r="CH2" i="6"/>
  <c r="CP2" i="6"/>
  <c r="DF2" i="6"/>
  <c r="ED2" i="6"/>
  <c r="ET2" i="6"/>
  <c r="ET5" i="6" s="1"/>
  <c r="FF5" i="6"/>
  <c r="FF13" i="6" s="1"/>
  <c r="FJ2" i="6"/>
  <c r="FJ5" i="6" s="1"/>
  <c r="FJ13" i="6" s="1"/>
  <c r="C6" i="6"/>
  <c r="S6" i="6"/>
  <c r="AA6" i="6"/>
  <c r="AI6" i="6"/>
  <c r="AQ6" i="6"/>
  <c r="CM6" i="6"/>
  <c r="DC6" i="6"/>
  <c r="DK6" i="6"/>
  <c r="EA6" i="6"/>
  <c r="EQ6" i="6"/>
  <c r="C148" i="7" s="1"/>
  <c r="H7" i="6"/>
  <c r="P7" i="6"/>
  <c r="X7" i="6"/>
  <c r="CB22" i="6"/>
  <c r="DX22" i="6"/>
  <c r="EN22" i="6"/>
  <c r="FD22" i="6"/>
  <c r="FL22" i="6"/>
  <c r="FL25" i="6" s="1"/>
  <c r="U26" i="6"/>
  <c r="AK26" i="6"/>
  <c r="BQ26" i="6"/>
  <c r="CW26" i="6"/>
  <c r="EC26" i="6"/>
  <c r="FI26" i="6"/>
  <c r="J27" i="6"/>
  <c r="Z27" i="6"/>
  <c r="AX27" i="6"/>
  <c r="BV27" i="6"/>
  <c r="CD27" i="6"/>
  <c r="DZ27" i="6"/>
  <c r="EP27" i="6"/>
  <c r="EX27" i="6"/>
  <c r="D338" i="7" s="1"/>
  <c r="W28" i="6"/>
  <c r="AE28" i="6"/>
  <c r="BC28" i="6"/>
  <c r="CA28" i="6"/>
  <c r="CY28" i="6"/>
  <c r="DO28" i="6"/>
  <c r="EE28" i="6"/>
  <c r="I29" i="6"/>
  <c r="AG29" i="6"/>
  <c r="BE29" i="6"/>
  <c r="CC29" i="6"/>
  <c r="CS29" i="6"/>
  <c r="DA29" i="6"/>
  <c r="EO29" i="6"/>
  <c r="EW29" i="6"/>
  <c r="E30" i="6"/>
  <c r="U30" i="6"/>
  <c r="BY30" i="6"/>
  <c r="EC30" i="6"/>
  <c r="EK30" i="6"/>
  <c r="Q1" i="6"/>
  <c r="AG1" i="6"/>
  <c r="AW1" i="6"/>
  <c r="BM1" i="6"/>
  <c r="CC1" i="6"/>
  <c r="DA1" i="6"/>
  <c r="DY1" i="6"/>
  <c r="N2" i="6"/>
  <c r="BB2" i="6"/>
  <c r="CX2" i="6"/>
  <c r="DN2" i="6"/>
  <c r="DV2" i="6"/>
  <c r="EL2" i="6"/>
  <c r="FB2" i="6"/>
  <c r="FB5" i="6" s="1"/>
  <c r="K6" i="6"/>
  <c r="AY6" i="6"/>
  <c r="BG6" i="6"/>
  <c r="BO6" i="6"/>
  <c r="BW6" i="6"/>
  <c r="CE6" i="6"/>
  <c r="CU6" i="6"/>
  <c r="DS6" i="6"/>
  <c r="EI6" i="6"/>
  <c r="EY6" i="6"/>
  <c r="FG6" i="6"/>
  <c r="FG14" i="6" s="1"/>
  <c r="B2" i="6"/>
  <c r="D21" i="6"/>
  <c r="L21" i="6"/>
  <c r="T21" i="6"/>
  <c r="AB21" i="6"/>
  <c r="AJ21" i="6"/>
  <c r="AR21" i="6"/>
  <c r="AZ21" i="6"/>
  <c r="BH21" i="6"/>
  <c r="BP21" i="6"/>
  <c r="BX21" i="6"/>
  <c r="CF21" i="6"/>
  <c r="CN21" i="6"/>
  <c r="CV21" i="6"/>
  <c r="DD21" i="6"/>
  <c r="DL21" i="6"/>
  <c r="DT21" i="6"/>
  <c r="EB21" i="6"/>
  <c r="EJ21" i="6"/>
  <c r="ER21" i="6"/>
  <c r="EZ21" i="6"/>
  <c r="FH21" i="6"/>
  <c r="I22" i="6"/>
  <c r="Q22" i="6"/>
  <c r="Y22" i="6"/>
  <c r="AG22" i="6"/>
  <c r="AO22" i="6"/>
  <c r="AW22" i="6"/>
  <c r="BE22" i="6"/>
  <c r="BM22" i="6"/>
  <c r="BU22" i="6"/>
  <c r="CC22" i="6"/>
  <c r="CK22" i="6"/>
  <c r="CS22" i="6"/>
  <c r="DA22" i="6"/>
  <c r="DI22" i="6"/>
  <c r="DQ22" i="6"/>
  <c r="DY22" i="6"/>
  <c r="EG22" i="6"/>
  <c r="EO22" i="6"/>
  <c r="EW22" i="6"/>
  <c r="EW25" i="6" s="1"/>
  <c r="B337" i="7" s="1"/>
  <c r="FE22" i="6"/>
  <c r="FM22" i="6"/>
  <c r="FM25" i="6" s="1"/>
  <c r="F26" i="6"/>
  <c r="N26" i="6"/>
  <c r="V26" i="6"/>
  <c r="AD26" i="6"/>
  <c r="AL26" i="6"/>
  <c r="AT26" i="6"/>
  <c r="BB26" i="6"/>
  <c r="BJ26" i="6"/>
  <c r="BR26" i="6"/>
  <c r="BZ26" i="6"/>
  <c r="CH26" i="6"/>
  <c r="CP26" i="6"/>
  <c r="CX26" i="6"/>
  <c r="DF26" i="6"/>
  <c r="DN26" i="6"/>
  <c r="DV26" i="6"/>
  <c r="ED26" i="6"/>
  <c r="EL26" i="6"/>
  <c r="ET26" i="6"/>
  <c r="FB26" i="6"/>
  <c r="FJ26" i="6"/>
  <c r="C27" i="6"/>
  <c r="K27" i="6"/>
  <c r="S27" i="6"/>
  <c r="AA27" i="6"/>
  <c r="AI27" i="6"/>
  <c r="AQ27" i="6"/>
  <c r="AY27" i="6"/>
  <c r="BG27" i="6"/>
  <c r="BO27" i="6"/>
  <c r="BW27" i="6"/>
  <c r="CE27" i="6"/>
  <c r="CM27" i="6"/>
  <c r="CU27" i="6"/>
  <c r="DC27" i="6"/>
  <c r="DK27" i="6"/>
  <c r="DS27" i="6"/>
  <c r="EA27" i="6"/>
  <c r="EI27" i="6"/>
  <c r="EQ27" i="6"/>
  <c r="D331" i="7" s="1"/>
  <c r="EY27" i="6"/>
  <c r="FG27" i="6"/>
  <c r="H28" i="6"/>
  <c r="P28" i="6"/>
  <c r="X28" i="6"/>
  <c r="AF28" i="6"/>
  <c r="AN28" i="6"/>
  <c r="AV28" i="6"/>
  <c r="BD28" i="6"/>
  <c r="BL28" i="6"/>
  <c r="BT28" i="6"/>
  <c r="CB28" i="6"/>
  <c r="CJ28" i="6"/>
  <c r="CR28" i="6"/>
  <c r="CZ28" i="6"/>
  <c r="DH28" i="6"/>
  <c r="DP28" i="6"/>
  <c r="DX28" i="6"/>
  <c r="EF28" i="6"/>
  <c r="EN28" i="6"/>
  <c r="EV28" i="6"/>
  <c r="E336" i="7" s="1"/>
  <c r="FD28" i="6"/>
  <c r="FL28" i="6"/>
  <c r="J29" i="6"/>
  <c r="R29" i="6"/>
  <c r="Z29" i="6"/>
  <c r="AH29" i="6"/>
  <c r="AP29" i="6"/>
  <c r="AX29" i="6"/>
  <c r="BF29" i="6"/>
  <c r="BN29" i="6"/>
  <c r="BV29" i="6"/>
  <c r="CD29" i="6"/>
  <c r="CL29" i="6"/>
  <c r="CT29" i="6"/>
  <c r="DB29" i="6"/>
  <c r="DJ29" i="6"/>
  <c r="DR29" i="6"/>
  <c r="DZ29" i="6"/>
  <c r="EH29" i="6"/>
  <c r="EP29" i="6"/>
  <c r="EX29" i="6"/>
  <c r="F338" i="7" s="1"/>
  <c r="FF29" i="6"/>
  <c r="FN29" i="6"/>
  <c r="F30" i="6"/>
  <c r="N30" i="6"/>
  <c r="V30" i="6"/>
  <c r="AD30" i="6"/>
  <c r="AL30" i="6"/>
  <c r="AT30" i="6"/>
  <c r="BB30" i="6"/>
  <c r="BJ30" i="6"/>
  <c r="BR30" i="6"/>
  <c r="BZ30" i="6"/>
  <c r="CH30" i="6"/>
  <c r="CP30" i="6"/>
  <c r="CX30" i="6"/>
  <c r="DF30" i="6"/>
  <c r="DN30" i="6"/>
  <c r="DV30" i="6"/>
  <c r="ED30" i="6"/>
  <c r="EL30" i="6"/>
  <c r="ET30" i="6"/>
  <c r="FB30" i="6"/>
  <c r="G342" i="7" s="1"/>
  <c r="FJ30" i="6"/>
  <c r="J1" i="6"/>
  <c r="R1" i="6"/>
  <c r="Z1" i="6"/>
  <c r="AH1" i="6"/>
  <c r="AP1" i="6"/>
  <c r="AX1" i="6"/>
  <c r="BF1" i="6"/>
  <c r="BN1" i="6"/>
  <c r="BV1" i="6"/>
  <c r="CD1" i="6"/>
  <c r="CL1" i="6"/>
  <c r="CT1" i="6"/>
  <c r="DB1" i="6"/>
  <c r="DJ1" i="6"/>
  <c r="DR1" i="6"/>
  <c r="DZ1" i="6"/>
  <c r="EH1" i="6"/>
  <c r="EP1" i="6"/>
  <c r="EX1" i="6"/>
  <c r="FF1" i="6"/>
  <c r="FN1" i="6"/>
  <c r="G2" i="6"/>
  <c r="O2" i="6"/>
  <c r="W2" i="6"/>
  <c r="AE2" i="6"/>
  <c r="AM2" i="6"/>
  <c r="AU2" i="6"/>
  <c r="BC2" i="6"/>
  <c r="BK2" i="6"/>
  <c r="BS2" i="6"/>
  <c r="CA2" i="6"/>
  <c r="CI2" i="6"/>
  <c r="CQ2" i="6"/>
  <c r="CY2" i="6"/>
  <c r="DG2" i="6"/>
  <c r="DO2" i="6"/>
  <c r="DW2" i="6"/>
  <c r="EE2" i="6"/>
  <c r="EM2" i="6"/>
  <c r="EU2" i="6"/>
  <c r="FC2" i="6"/>
  <c r="FC5" i="6" s="1"/>
  <c r="FC13" i="6" s="1"/>
  <c r="FK2" i="6"/>
  <c r="FK5" i="6" s="1"/>
  <c r="FK13" i="6" s="1"/>
  <c r="D6" i="6"/>
  <c r="L6" i="6"/>
  <c r="T6" i="6"/>
  <c r="AB6" i="6"/>
  <c r="AJ6" i="6"/>
  <c r="AR6" i="6"/>
  <c r="AZ6" i="6"/>
  <c r="BH6" i="6"/>
  <c r="BP6" i="6"/>
  <c r="BX6" i="6"/>
  <c r="CF6" i="6"/>
  <c r="CN6" i="6"/>
  <c r="CV6" i="6"/>
  <c r="DD6" i="6"/>
  <c r="DL6" i="6"/>
  <c r="DT6" i="6"/>
  <c r="EB6" i="6"/>
  <c r="EJ6" i="6"/>
  <c r="ER6" i="6"/>
  <c r="EZ6" i="6"/>
  <c r="FH6" i="6"/>
  <c r="FH14" i="6" s="1"/>
  <c r="CJ22" i="6"/>
  <c r="CZ22" i="6"/>
  <c r="DP22" i="6"/>
  <c r="EV22" i="6"/>
  <c r="AC26" i="6"/>
  <c r="BA26" i="6"/>
  <c r="BI26" i="6"/>
  <c r="CO26" i="6"/>
  <c r="DU26" i="6"/>
  <c r="FA26" i="6"/>
  <c r="C341" i="7" s="1"/>
  <c r="CI28" i="6"/>
  <c r="DW28" i="6"/>
  <c r="BM29" i="6"/>
  <c r="AS30" i="6"/>
  <c r="BI30" i="6"/>
  <c r="CO30" i="6"/>
  <c r="DE30" i="6"/>
  <c r="DM30" i="6"/>
  <c r="ES30" i="6"/>
  <c r="G333" i="7" s="1"/>
  <c r="I1" i="6"/>
  <c r="B6" i="6"/>
  <c r="E21" i="6"/>
  <c r="U21" i="6"/>
  <c r="AK21" i="6"/>
  <c r="BQ21" i="6"/>
  <c r="BY21" i="6"/>
  <c r="CO21" i="6"/>
  <c r="DE21" i="6"/>
  <c r="DU21" i="6"/>
  <c r="EK21" i="6"/>
  <c r="ES21" i="6"/>
  <c r="FI21" i="6"/>
  <c r="R22" i="6"/>
  <c r="AH22" i="6"/>
  <c r="BF22" i="6"/>
  <c r="CA26" i="6"/>
  <c r="CI26" i="6"/>
  <c r="CQ26" i="6"/>
  <c r="CY26" i="6"/>
  <c r="DG26" i="6"/>
  <c r="DO26" i="6"/>
  <c r="DW26" i="6"/>
  <c r="EE26" i="6"/>
  <c r="EM26" i="6"/>
  <c r="EU26" i="6"/>
  <c r="FC26" i="6"/>
  <c r="FK26" i="6"/>
  <c r="D27" i="6"/>
  <c r="L27" i="6"/>
  <c r="T27" i="6"/>
  <c r="AB27" i="6"/>
  <c r="AJ27" i="6"/>
  <c r="AR27" i="6"/>
  <c r="AZ27" i="6"/>
  <c r="BH27" i="6"/>
  <c r="BP27" i="6"/>
  <c r="BX27" i="6"/>
  <c r="CF27" i="6"/>
  <c r="CN27" i="6"/>
  <c r="CV27" i="6"/>
  <c r="DD27" i="6"/>
  <c r="DL27" i="6"/>
  <c r="DT27" i="6"/>
  <c r="EB27" i="6"/>
  <c r="EJ27" i="6"/>
  <c r="ER27" i="6"/>
  <c r="EZ27" i="6"/>
  <c r="D340" i="7" s="1"/>
  <c r="FH27" i="6"/>
  <c r="I28" i="6"/>
  <c r="Q28" i="6"/>
  <c r="Y28" i="6"/>
  <c r="AG28" i="6"/>
  <c r="AO28" i="6"/>
  <c r="AW28" i="6"/>
  <c r="BE28" i="6"/>
  <c r="BM28" i="6"/>
  <c r="BU28" i="6"/>
  <c r="CC28" i="6"/>
  <c r="CK28" i="6"/>
  <c r="CS28" i="6"/>
  <c r="DA28" i="6"/>
  <c r="DI28" i="6"/>
  <c r="DQ28" i="6"/>
  <c r="DY28" i="6"/>
  <c r="EG28" i="6"/>
  <c r="EO28" i="6"/>
  <c r="EW28" i="6"/>
  <c r="E337" i="7" s="1"/>
  <c r="FE28" i="6"/>
  <c r="FM28" i="6"/>
  <c r="C29" i="6"/>
  <c r="K29" i="6"/>
  <c r="S29" i="6"/>
  <c r="AA29" i="6"/>
  <c r="AI29" i="6"/>
  <c r="AQ29" i="6"/>
  <c r="AY29" i="6"/>
  <c r="BG29" i="6"/>
  <c r="BO29" i="6"/>
  <c r="BW29" i="6"/>
  <c r="CE29" i="6"/>
  <c r="CM29" i="6"/>
  <c r="CU29" i="6"/>
  <c r="DC29" i="6"/>
  <c r="DK29" i="6"/>
  <c r="DS29" i="6"/>
  <c r="EA29" i="6"/>
  <c r="EI29" i="6"/>
  <c r="EQ29" i="6"/>
  <c r="F331" i="7" s="1"/>
  <c r="EY29" i="6"/>
  <c r="FG29" i="6"/>
  <c r="G30" i="6"/>
  <c r="O30" i="6"/>
  <c r="W30" i="6"/>
  <c r="AE30" i="6"/>
  <c r="AM30" i="6"/>
  <c r="AU30" i="6"/>
  <c r="BC30" i="6"/>
  <c r="BK30" i="6"/>
  <c r="BS30" i="6"/>
  <c r="CA30" i="6"/>
  <c r="CI30" i="6"/>
  <c r="CQ30" i="6"/>
  <c r="CY30" i="6"/>
  <c r="DG30" i="6"/>
  <c r="DO30" i="6"/>
  <c r="DW30" i="6"/>
  <c r="EE30" i="6"/>
  <c r="EM30" i="6"/>
  <c r="EU30" i="6"/>
  <c r="G335" i="7" s="1"/>
  <c r="FC30" i="6"/>
  <c r="FK30" i="6"/>
  <c r="C1" i="6"/>
  <c r="K1" i="6"/>
  <c r="S1" i="6"/>
  <c r="AA1" i="6"/>
  <c r="AI1" i="6"/>
  <c r="AQ1" i="6"/>
  <c r="AY1" i="6"/>
  <c r="BG1" i="6"/>
  <c r="BO1" i="6"/>
  <c r="BW1" i="6"/>
  <c r="CE1" i="6"/>
  <c r="CM1" i="6"/>
  <c r="CU1" i="6"/>
  <c r="DC1" i="6"/>
  <c r="DK1" i="6"/>
  <c r="DS1" i="6"/>
  <c r="EA1" i="6"/>
  <c r="EI1" i="6"/>
  <c r="EQ1" i="6"/>
  <c r="EY1" i="6"/>
  <c r="FG1" i="6"/>
  <c r="H2" i="6"/>
  <c r="P2" i="6"/>
  <c r="X2" i="6"/>
  <c r="AF2" i="6"/>
  <c r="AN2" i="6"/>
  <c r="AV2" i="6"/>
  <c r="BD2" i="6"/>
  <c r="BL2" i="6"/>
  <c r="BT2" i="6"/>
  <c r="CB2" i="6"/>
  <c r="CJ2" i="6"/>
  <c r="CR2" i="6"/>
  <c r="CZ2" i="6"/>
  <c r="DH2" i="6"/>
  <c r="DP2" i="6"/>
  <c r="DX2" i="6"/>
  <c r="EF2" i="6"/>
  <c r="EN2" i="6"/>
  <c r="EV2" i="6"/>
  <c r="EV5" i="6" s="1"/>
  <c r="FD2" i="6"/>
  <c r="FD5" i="6" s="1"/>
  <c r="FD13" i="6" s="1"/>
  <c r="FL2" i="6"/>
  <c r="E6" i="6"/>
  <c r="M6" i="6"/>
  <c r="U6" i="6"/>
  <c r="AC6" i="6"/>
  <c r="AK6" i="6"/>
  <c r="AS6" i="6"/>
  <c r="BA6" i="6"/>
  <c r="BI6" i="6"/>
  <c r="BQ6" i="6"/>
  <c r="BY6" i="6"/>
  <c r="CG6" i="6"/>
  <c r="CO6" i="6"/>
  <c r="CW6" i="6"/>
  <c r="DE6" i="6"/>
  <c r="DM6" i="6"/>
  <c r="DU6" i="6"/>
  <c r="EC6" i="6"/>
  <c r="EK6" i="6"/>
  <c r="ES6" i="6"/>
  <c r="ES14" i="6" s="1"/>
  <c r="FA6" i="6"/>
  <c r="FI6" i="6"/>
  <c r="FI14" i="6" s="1"/>
  <c r="DH22" i="6"/>
  <c r="EF22" i="6"/>
  <c r="E26" i="6"/>
  <c r="M26" i="6"/>
  <c r="AS26" i="6"/>
  <c r="CG26" i="6"/>
  <c r="DM26" i="6"/>
  <c r="EK26" i="6"/>
  <c r="AP27" i="6"/>
  <c r="BN27" i="6"/>
  <c r="CT27" i="6"/>
  <c r="DR27" i="6"/>
  <c r="O28" i="6"/>
  <c r="AM28" i="6"/>
  <c r="BS28" i="6"/>
  <c r="DG28" i="6"/>
  <c r="EM28" i="6"/>
  <c r="FC28" i="6"/>
  <c r="Y29" i="6"/>
  <c r="AO29" i="6"/>
  <c r="CK29" i="6"/>
  <c r="DQ29" i="6"/>
  <c r="EG29" i="6"/>
  <c r="FE29" i="6"/>
  <c r="AK30" i="6"/>
  <c r="BQ30" i="6"/>
  <c r="DU30" i="6"/>
  <c r="FI30" i="6"/>
  <c r="F2" i="6"/>
  <c r="B21" i="6"/>
  <c r="M21" i="6"/>
  <c r="AC21" i="6"/>
  <c r="AS21" i="6"/>
  <c r="BA21" i="6"/>
  <c r="BI21" i="6"/>
  <c r="CG21" i="6"/>
  <c r="CW21" i="6"/>
  <c r="DM21" i="6"/>
  <c r="EC21" i="6"/>
  <c r="FA21" i="6"/>
  <c r="J22" i="6"/>
  <c r="Z22" i="6"/>
  <c r="AP22" i="6"/>
  <c r="AX22" i="6"/>
  <c r="BN22" i="6"/>
  <c r="BV22" i="6"/>
  <c r="CD22" i="6"/>
  <c r="CL22" i="6"/>
  <c r="CT22" i="6"/>
  <c r="DB22" i="6"/>
  <c r="DJ22" i="6"/>
  <c r="DR22" i="6"/>
  <c r="DZ22" i="6"/>
  <c r="EH22" i="6"/>
  <c r="EP22" i="6"/>
  <c r="EP25" i="6" s="1"/>
  <c r="B330" i="7" s="1"/>
  <c r="EX22" i="6"/>
  <c r="EX25" i="6" s="1"/>
  <c r="B338" i="7" s="1"/>
  <c r="FF22" i="6"/>
  <c r="FF25" i="6" s="1"/>
  <c r="FN22" i="6"/>
  <c r="FN25" i="6" s="1"/>
  <c r="G26" i="6"/>
  <c r="O26" i="6"/>
  <c r="W26" i="6"/>
  <c r="AE26" i="6"/>
  <c r="AM26" i="6"/>
  <c r="AU26" i="6"/>
  <c r="BC26" i="6"/>
  <c r="BK26" i="6"/>
  <c r="BS26" i="6"/>
  <c r="B7" i="6"/>
  <c r="B22" i="6"/>
  <c r="F21" i="6"/>
  <c r="N21" i="6"/>
  <c r="V21" i="6"/>
  <c r="AD21" i="6"/>
  <c r="AL21" i="6"/>
  <c r="AT21" i="6"/>
  <c r="BB21" i="6"/>
  <c r="BJ21" i="6"/>
  <c r="BR21" i="6"/>
  <c r="BZ21" i="6"/>
  <c r="CH21" i="6"/>
  <c r="CP21" i="6"/>
  <c r="CX21" i="6"/>
  <c r="DF21" i="6"/>
  <c r="DN21" i="6"/>
  <c r="DV21" i="6"/>
  <c r="ED21" i="6"/>
  <c r="EL21" i="6"/>
  <c r="ET21" i="6"/>
  <c r="FB21" i="6"/>
  <c r="FJ21" i="6"/>
  <c r="C22" i="6"/>
  <c r="K22" i="6"/>
  <c r="S22" i="6"/>
  <c r="AA22" i="6"/>
  <c r="AI22" i="6"/>
  <c r="AQ22" i="6"/>
  <c r="AY22" i="6"/>
  <c r="BG22" i="6"/>
  <c r="BO22" i="6"/>
  <c r="BW22" i="6"/>
  <c r="CE22" i="6"/>
  <c r="CM22" i="6"/>
  <c r="CU22" i="6"/>
  <c r="DC22" i="6"/>
  <c r="DK22" i="6"/>
  <c r="DS22" i="6"/>
  <c r="EA22" i="6"/>
  <c r="EI22" i="6"/>
  <c r="EQ22" i="6"/>
  <c r="EQ25" i="6" s="1"/>
  <c r="B331" i="7" s="1"/>
  <c r="EY22" i="6"/>
  <c r="EY25" i="6" s="1"/>
  <c r="B339" i="7" s="1"/>
  <c r="FG22" i="6"/>
  <c r="FG25" i="6" s="1"/>
  <c r="H26" i="6"/>
  <c r="P26" i="6"/>
  <c r="X26" i="6"/>
  <c r="AF26" i="6"/>
  <c r="AN26" i="6"/>
  <c r="AV26" i="6"/>
  <c r="BD26" i="6"/>
  <c r="BL26" i="6"/>
  <c r="BT26" i="6"/>
  <c r="CB26" i="6"/>
  <c r="CJ26" i="6"/>
  <c r="CR26" i="6"/>
  <c r="CZ26" i="6"/>
  <c r="DH26" i="6"/>
  <c r="DP26" i="6"/>
  <c r="DX26" i="6"/>
  <c r="EF26" i="6"/>
  <c r="EN26" i="6"/>
  <c r="EV26" i="6"/>
  <c r="C336" i="7" s="1"/>
  <c r="FD26" i="6"/>
  <c r="FL26" i="6"/>
  <c r="E27" i="6"/>
  <c r="M27" i="6"/>
  <c r="U27" i="6"/>
  <c r="AC27" i="6"/>
  <c r="AK27" i="6"/>
  <c r="AS27" i="6"/>
  <c r="BA27" i="6"/>
  <c r="BI27" i="6"/>
  <c r="BQ27" i="6"/>
  <c r="BY27" i="6"/>
  <c r="CG27" i="6"/>
  <c r="CO27" i="6"/>
  <c r="CW27" i="6"/>
  <c r="DE27" i="6"/>
  <c r="DM27" i="6"/>
  <c r="DU27" i="6"/>
  <c r="EC27" i="6"/>
  <c r="EK27" i="6"/>
  <c r="ES27" i="6"/>
  <c r="D333" i="7" s="1"/>
  <c r="FA27" i="6"/>
  <c r="D341" i="7" s="1"/>
  <c r="FI27" i="6"/>
  <c r="J28" i="6"/>
  <c r="R28" i="6"/>
  <c r="Z28" i="6"/>
  <c r="AH28" i="6"/>
  <c r="AP28" i="6"/>
  <c r="AX28" i="6"/>
  <c r="BF28" i="6"/>
  <c r="BN28" i="6"/>
  <c r="BV28" i="6"/>
  <c r="CD28" i="6"/>
  <c r="CL28" i="6"/>
  <c r="CT28" i="6"/>
  <c r="DB28" i="6"/>
  <c r="DJ28" i="6"/>
  <c r="DR28" i="6"/>
  <c r="DZ28" i="6"/>
  <c r="EH28" i="6"/>
  <c r="EP28" i="6"/>
  <c r="EX28" i="6"/>
  <c r="E338" i="7" s="1"/>
  <c r="FF28" i="6"/>
  <c r="FN28" i="6"/>
  <c r="D29" i="6"/>
  <c r="L29" i="6"/>
  <c r="T29" i="6"/>
  <c r="AB29" i="6"/>
  <c r="AJ29" i="6"/>
  <c r="AR29" i="6"/>
  <c r="AZ29" i="6"/>
  <c r="BH29" i="6"/>
  <c r="BP29" i="6"/>
  <c r="BX29" i="6"/>
  <c r="CF29" i="6"/>
  <c r="CN29" i="6"/>
  <c r="CV29" i="6"/>
  <c r="DD29" i="6"/>
  <c r="DL29" i="6"/>
  <c r="DT29" i="6"/>
  <c r="EB29" i="6"/>
  <c r="EJ29" i="6"/>
  <c r="ER29" i="6"/>
  <c r="F332" i="7" s="1"/>
  <c r="EZ29" i="6"/>
  <c r="F340" i="7" s="1"/>
  <c r="FH29" i="6"/>
  <c r="H30" i="6"/>
  <c r="P30" i="6"/>
  <c r="X30" i="6"/>
  <c r="AF30" i="6"/>
  <c r="AN30" i="6"/>
  <c r="AV30" i="6"/>
  <c r="BD30" i="6"/>
  <c r="BL30" i="6"/>
  <c r="BT30" i="6"/>
  <c r="CB30" i="6"/>
  <c r="CJ30" i="6"/>
  <c r="CR30" i="6"/>
  <c r="CZ30" i="6"/>
  <c r="DH30" i="6"/>
  <c r="DP30" i="6"/>
  <c r="DX30" i="6"/>
  <c r="EF30" i="6"/>
  <c r="EN30" i="6"/>
  <c r="EV30" i="6"/>
  <c r="G336" i="7" s="1"/>
  <c r="FD30" i="6"/>
  <c r="FL30" i="6"/>
  <c r="D1" i="6"/>
  <c r="L1" i="6"/>
  <c r="T1" i="6"/>
  <c r="AB1" i="6"/>
  <c r="AJ1" i="6"/>
  <c r="AR1" i="6"/>
  <c r="AZ1" i="6"/>
  <c r="BH1" i="6"/>
  <c r="BP1" i="6"/>
  <c r="BX1" i="6"/>
  <c r="CF1" i="6"/>
  <c r="CN1" i="6"/>
  <c r="CV1" i="6"/>
  <c r="DD1" i="6"/>
  <c r="DL1" i="6"/>
  <c r="DT1" i="6"/>
  <c r="EB1" i="6"/>
  <c r="EJ1" i="6"/>
  <c r="ER1" i="6"/>
  <c r="EZ1" i="6"/>
  <c r="FH1" i="6"/>
  <c r="I2" i="6"/>
  <c r="Q2" i="6"/>
  <c r="Y2" i="6"/>
  <c r="AG2" i="6"/>
  <c r="AO2" i="6"/>
  <c r="AW2" i="6"/>
  <c r="BE2" i="6"/>
  <c r="BM2" i="6"/>
  <c r="BU2" i="6"/>
  <c r="CC2" i="6"/>
  <c r="CK2" i="6"/>
  <c r="CS2" i="6"/>
  <c r="DA2" i="6"/>
  <c r="DI2" i="6"/>
  <c r="DQ2" i="6"/>
  <c r="DY2" i="6"/>
  <c r="EG2" i="6"/>
  <c r="EO2" i="6"/>
  <c r="EW2" i="6"/>
  <c r="EW5" i="6" s="1"/>
  <c r="FE2" i="6"/>
  <c r="FM2" i="6"/>
  <c r="FM5" i="6" s="1"/>
  <c r="FM13" i="6" s="1"/>
  <c r="F6" i="6"/>
  <c r="N6" i="6"/>
  <c r="V6" i="6"/>
  <c r="AD6" i="6"/>
  <c r="AL6" i="6"/>
  <c r="AT6" i="6"/>
  <c r="BB6" i="6"/>
  <c r="BJ6" i="6"/>
  <c r="BR6" i="6"/>
  <c r="BZ6" i="6"/>
  <c r="CH6" i="6"/>
  <c r="CP6" i="6"/>
  <c r="CX6" i="6"/>
  <c r="DF6" i="6"/>
  <c r="DN6" i="6"/>
  <c r="DV6" i="6"/>
  <c r="ED6" i="6"/>
  <c r="EL6" i="6"/>
  <c r="ET6" i="6"/>
  <c r="FB6" i="6"/>
  <c r="FJ6" i="6"/>
  <c r="FJ14" i="6" s="1"/>
  <c r="AA7" i="6"/>
  <c r="FG61" i="6"/>
  <c r="H62" i="6"/>
  <c r="P62" i="6"/>
  <c r="X62" i="6"/>
  <c r="AF62" i="6"/>
  <c r="AN62" i="6"/>
  <c r="AV62" i="6"/>
  <c r="BD62" i="6"/>
  <c r="BL62" i="6"/>
  <c r="BT62" i="6"/>
  <c r="CB62" i="6"/>
  <c r="CJ62" i="6"/>
  <c r="CR62" i="6"/>
  <c r="CZ62" i="6"/>
  <c r="DH62" i="6"/>
  <c r="DP62" i="6"/>
  <c r="DX62" i="6"/>
  <c r="EF62" i="6"/>
  <c r="EN62" i="6"/>
  <c r="EV62" i="6"/>
  <c r="EV65" i="6" s="1"/>
  <c r="B702" i="7" s="1"/>
  <c r="FD62" i="6"/>
  <c r="FD65" i="6" s="1"/>
  <c r="FL62" i="6"/>
  <c r="FL65" i="6" s="1"/>
  <c r="E66" i="6"/>
  <c r="M66" i="6"/>
  <c r="U66" i="6"/>
  <c r="AC66" i="6"/>
  <c r="AK66" i="6"/>
  <c r="AS66" i="6"/>
  <c r="BA66" i="6"/>
  <c r="BI66" i="6"/>
  <c r="BQ66" i="6"/>
  <c r="BY66" i="6"/>
  <c r="CG66" i="6"/>
  <c r="CO66" i="6"/>
  <c r="CW66" i="6"/>
  <c r="DE66" i="6"/>
  <c r="DM66" i="6"/>
  <c r="DU66" i="6"/>
  <c r="EC66" i="6"/>
  <c r="EK66" i="6"/>
  <c r="ES66" i="6"/>
  <c r="C699" i="7" s="1"/>
  <c r="FA66" i="6"/>
  <c r="C707" i="7" s="1"/>
  <c r="FI66" i="6"/>
  <c r="J67" i="6"/>
  <c r="R67" i="6"/>
  <c r="Z67" i="6"/>
  <c r="AH67" i="6"/>
  <c r="AP67" i="6"/>
  <c r="AX67" i="6"/>
  <c r="BF67" i="6"/>
  <c r="BN67" i="6"/>
  <c r="BV67" i="6"/>
  <c r="CD67" i="6"/>
  <c r="CL67" i="6"/>
  <c r="CT67" i="6"/>
  <c r="DB67" i="6"/>
  <c r="DJ67" i="6"/>
  <c r="DR67" i="6"/>
  <c r="DZ67" i="6"/>
  <c r="EH67" i="6"/>
  <c r="EP67" i="6"/>
  <c r="D696" i="7" s="1"/>
  <c r="EX67" i="6"/>
  <c r="D704" i="7" s="1"/>
  <c r="FF67" i="6"/>
  <c r="FN67" i="6"/>
  <c r="G68" i="6"/>
  <c r="O68" i="6"/>
  <c r="W68" i="6"/>
  <c r="AE68" i="6"/>
  <c r="AM68" i="6"/>
  <c r="AU68" i="6"/>
  <c r="BC68" i="6"/>
  <c r="BK68" i="6"/>
  <c r="AL1" i="6"/>
  <c r="BB1" i="6"/>
  <c r="BR1" i="6"/>
  <c r="CH1" i="6"/>
  <c r="CX1" i="6"/>
  <c r="DV1" i="6"/>
  <c r="ED1" i="6"/>
  <c r="EL1" i="6"/>
  <c r="ET1" i="6"/>
  <c r="FB1" i="6"/>
  <c r="FJ1" i="6"/>
  <c r="C2" i="6"/>
  <c r="K2" i="6"/>
  <c r="S2" i="6"/>
  <c r="AA2" i="6"/>
  <c r="AI2" i="6"/>
  <c r="AQ2" i="6"/>
  <c r="AY2" i="6"/>
  <c r="BG2" i="6"/>
  <c r="BO2" i="6"/>
  <c r="BW2" i="6"/>
  <c r="CE2" i="6"/>
  <c r="CM2" i="6"/>
  <c r="CU2" i="6"/>
  <c r="DC2" i="6"/>
  <c r="DK2" i="6"/>
  <c r="EI2" i="6"/>
  <c r="EQ2" i="6"/>
  <c r="EQ5" i="6" s="1"/>
  <c r="EY2" i="6"/>
  <c r="EY5" i="6" s="1"/>
  <c r="FG2" i="6"/>
  <c r="FG5" i="6" s="1"/>
  <c r="FG13" i="6" s="1"/>
  <c r="H6" i="6"/>
  <c r="P6" i="6"/>
  <c r="X6" i="6"/>
  <c r="AF6" i="6"/>
  <c r="AN6" i="6"/>
  <c r="AV6" i="6"/>
  <c r="BD6" i="6"/>
  <c r="BL6" i="6"/>
  <c r="BT6" i="6"/>
  <c r="CB6" i="6"/>
  <c r="CJ6" i="6"/>
  <c r="CR6" i="6"/>
  <c r="CZ6" i="6"/>
  <c r="DH6" i="6"/>
  <c r="DP6" i="6"/>
  <c r="DX6" i="6"/>
  <c r="EF6" i="6"/>
  <c r="EN6" i="6"/>
  <c r="EV6" i="6"/>
  <c r="FD6" i="6"/>
  <c r="FD14" i="6" s="1"/>
  <c r="FL6" i="6"/>
  <c r="E7" i="6"/>
  <c r="M7" i="6"/>
  <c r="U7" i="6"/>
  <c r="AC7" i="6"/>
  <c r="AK7" i="6"/>
  <c r="AS7" i="6"/>
  <c r="BA7" i="6"/>
  <c r="BI7" i="6"/>
  <c r="BQ7" i="6"/>
  <c r="BY7" i="6"/>
  <c r="CG7" i="6"/>
  <c r="CO7" i="6"/>
  <c r="CW7" i="6"/>
  <c r="DE7" i="6"/>
  <c r="DM7" i="6"/>
  <c r="DU7" i="6"/>
  <c r="EC7" i="6"/>
  <c r="EK7" i="6"/>
  <c r="ES7" i="6"/>
  <c r="D150" i="7" s="1"/>
  <c r="FA7" i="6"/>
  <c r="D158" i="7" s="1"/>
  <c r="FI7" i="6"/>
  <c r="J8" i="6"/>
  <c r="R8" i="6"/>
  <c r="Z8" i="6"/>
  <c r="AH8" i="6"/>
  <c r="AP8" i="6"/>
  <c r="AX8" i="6"/>
  <c r="BF8" i="6"/>
  <c r="BN8" i="6"/>
  <c r="BV8" i="6"/>
  <c r="CD8" i="6"/>
  <c r="CL8" i="6"/>
  <c r="CT8" i="6"/>
  <c r="DB8" i="6"/>
  <c r="DJ8" i="6"/>
  <c r="DR8" i="6"/>
  <c r="DZ8" i="6"/>
  <c r="EH8" i="6"/>
  <c r="EP8" i="6"/>
  <c r="E147" i="7" s="1"/>
  <c r="EX8" i="6"/>
  <c r="FF8" i="6"/>
  <c r="FN8" i="6"/>
  <c r="D9" i="6"/>
  <c r="L9" i="6"/>
  <c r="T9" i="6"/>
  <c r="AB9" i="6"/>
  <c r="AJ9" i="6"/>
  <c r="AR9" i="6"/>
  <c r="AZ9" i="6"/>
  <c r="BH9" i="6"/>
  <c r="BP9" i="6"/>
  <c r="BX9" i="6"/>
  <c r="CF9" i="6"/>
  <c r="CN9" i="6"/>
  <c r="CV9" i="6"/>
  <c r="DD9" i="6"/>
  <c r="DL9" i="6"/>
  <c r="DT9" i="6"/>
  <c r="EB9" i="6"/>
  <c r="EJ9" i="6"/>
  <c r="ER9" i="6"/>
  <c r="F149" i="7" s="1"/>
  <c r="EZ9" i="6"/>
  <c r="F157" i="7" s="1"/>
  <c r="FH9" i="6"/>
  <c r="H10" i="6"/>
  <c r="P10" i="6"/>
  <c r="X10" i="6"/>
  <c r="AF10" i="6"/>
  <c r="AN10" i="6"/>
  <c r="AV10" i="6"/>
  <c r="BD10" i="6"/>
  <c r="BL10" i="6"/>
  <c r="BT10" i="6"/>
  <c r="CB10" i="6"/>
  <c r="CJ10" i="6"/>
  <c r="CR10" i="6"/>
  <c r="CZ10" i="6"/>
  <c r="DH10" i="6"/>
  <c r="DP10" i="6"/>
  <c r="DX10" i="6"/>
  <c r="EF10" i="6"/>
  <c r="EN10" i="6"/>
  <c r="EV10" i="6"/>
  <c r="FD10" i="6"/>
  <c r="FD15" i="6" s="1"/>
  <c r="FL10" i="6"/>
  <c r="FL15" i="6" s="1"/>
  <c r="D61" i="6"/>
  <c r="L61" i="6"/>
  <c r="T61" i="6"/>
  <c r="AB61" i="6"/>
  <c r="AJ61" i="6"/>
  <c r="AR61" i="6"/>
  <c r="AZ61" i="6"/>
  <c r="BH61" i="6"/>
  <c r="BP61" i="6"/>
  <c r="BX61" i="6"/>
  <c r="CF61" i="6"/>
  <c r="CN61" i="6"/>
  <c r="CV61" i="6"/>
  <c r="DD61" i="6"/>
  <c r="DL61" i="6"/>
  <c r="DT61" i="6"/>
  <c r="EB61" i="6"/>
  <c r="EJ61" i="6"/>
  <c r="CL26" i="6"/>
  <c r="CT26" i="6"/>
  <c r="DB26" i="6"/>
  <c r="DJ26" i="6"/>
  <c r="DR26" i="6"/>
  <c r="DZ26" i="6"/>
  <c r="EP26" i="6"/>
  <c r="C330" i="7" s="1"/>
  <c r="EX26" i="6"/>
  <c r="C338" i="7" s="1"/>
  <c r="FN26" i="6"/>
  <c r="G27" i="6"/>
  <c r="O27" i="6"/>
  <c r="W27" i="6"/>
  <c r="AM27" i="6"/>
  <c r="BC27" i="6"/>
  <c r="BK27" i="6"/>
  <c r="BS27" i="6"/>
  <c r="CI27" i="6"/>
  <c r="FC27" i="6"/>
  <c r="FK27" i="6"/>
  <c r="T28" i="6"/>
  <c r="AJ28" i="6"/>
  <c r="AZ28" i="6"/>
  <c r="BX28" i="6"/>
  <c r="CN28" i="6"/>
  <c r="DD28" i="6"/>
  <c r="EB28" i="6"/>
  <c r="ER28" i="6"/>
  <c r="E332" i="7" s="1"/>
  <c r="FH28" i="6"/>
  <c r="N29" i="6"/>
  <c r="AD29" i="6"/>
  <c r="AT29" i="6"/>
  <c r="BB29" i="6"/>
  <c r="BJ29" i="6"/>
  <c r="BZ29" i="6"/>
  <c r="CX29" i="6"/>
  <c r="DN29" i="6"/>
  <c r="DV29" i="6"/>
  <c r="EL29" i="6"/>
  <c r="FJ29" i="6"/>
  <c r="J30" i="6"/>
  <c r="R30" i="6"/>
  <c r="Z30" i="6"/>
  <c r="AH30" i="6"/>
  <c r="AP30" i="6"/>
  <c r="AX30" i="6"/>
  <c r="BV30" i="6"/>
  <c r="CD30" i="6"/>
  <c r="CL30" i="6"/>
  <c r="CT30" i="6"/>
  <c r="DJ30" i="6"/>
  <c r="DR30" i="6"/>
  <c r="EH30" i="6"/>
  <c r="EX30" i="6"/>
  <c r="G338" i="7" s="1"/>
  <c r="FF30" i="6"/>
  <c r="FN30" i="6"/>
  <c r="F1" i="6"/>
  <c r="N1" i="6"/>
  <c r="V1" i="6"/>
  <c r="AD1" i="6"/>
  <c r="AT1" i="6"/>
  <c r="BJ1" i="6"/>
  <c r="BZ1" i="6"/>
  <c r="CP1" i="6"/>
  <c r="DF1" i="6"/>
  <c r="EA2" i="6"/>
  <c r="B9" i="6"/>
  <c r="B28" i="6"/>
  <c r="I21" i="6"/>
  <c r="Q21" i="6"/>
  <c r="Y21" i="6"/>
  <c r="AG21" i="6"/>
  <c r="AO21" i="6"/>
  <c r="AW21" i="6"/>
  <c r="BE21" i="6"/>
  <c r="BM21" i="6"/>
  <c r="BU21" i="6"/>
  <c r="CC21" i="6"/>
  <c r="CK21" i="6"/>
  <c r="CS21" i="6"/>
  <c r="DA21" i="6"/>
  <c r="DI21" i="6"/>
  <c r="DQ21" i="6"/>
  <c r="DY21" i="6"/>
  <c r="EG21" i="6"/>
  <c r="EO21" i="6"/>
  <c r="EW21" i="6"/>
  <c r="FE21" i="6"/>
  <c r="FM21" i="6"/>
  <c r="F22" i="6"/>
  <c r="N22" i="6"/>
  <c r="V22" i="6"/>
  <c r="AD22" i="6"/>
  <c r="AL22" i="6"/>
  <c r="AT22" i="6"/>
  <c r="BB22" i="6"/>
  <c r="BJ22" i="6"/>
  <c r="BR22" i="6"/>
  <c r="BZ22" i="6"/>
  <c r="CH22" i="6"/>
  <c r="CP22" i="6"/>
  <c r="CX22" i="6"/>
  <c r="DF22" i="6"/>
  <c r="DN22" i="6"/>
  <c r="DV22" i="6"/>
  <c r="ED22" i="6"/>
  <c r="EL22" i="6"/>
  <c r="ET22" i="6"/>
  <c r="ET25" i="6" s="1"/>
  <c r="B334" i="7" s="1"/>
  <c r="FB22" i="6"/>
  <c r="FB25" i="6" s="1"/>
  <c r="B342" i="7" s="1"/>
  <c r="FJ22" i="6"/>
  <c r="FJ25" i="6" s="1"/>
  <c r="C26" i="6"/>
  <c r="K26" i="6"/>
  <c r="S26" i="6"/>
  <c r="AA26" i="6"/>
  <c r="AI26" i="6"/>
  <c r="AQ26" i="6"/>
  <c r="AY26" i="6"/>
  <c r="BG26" i="6"/>
  <c r="BO26" i="6"/>
  <c r="BW26" i="6"/>
  <c r="CE26" i="6"/>
  <c r="CM26" i="6"/>
  <c r="CU26" i="6"/>
  <c r="DC26" i="6"/>
  <c r="DK26" i="6"/>
  <c r="DS26" i="6"/>
  <c r="EA26" i="6"/>
  <c r="EI26" i="6"/>
  <c r="EQ26" i="6"/>
  <c r="C331" i="7" s="1"/>
  <c r="EY26" i="6"/>
  <c r="C339" i="7" s="1"/>
  <c r="FG26" i="6"/>
  <c r="H27" i="6"/>
  <c r="P27" i="6"/>
  <c r="X27" i="6"/>
  <c r="AF27" i="6"/>
  <c r="AN27" i="6"/>
  <c r="AV27" i="6"/>
  <c r="BD27" i="6"/>
  <c r="BL27" i="6"/>
  <c r="BT27" i="6"/>
  <c r="CB27" i="6"/>
  <c r="CJ27" i="6"/>
  <c r="CR27" i="6"/>
  <c r="CZ27" i="6"/>
  <c r="DH27" i="6"/>
  <c r="DP27" i="6"/>
  <c r="DX27" i="6"/>
  <c r="EF27" i="6"/>
  <c r="EN27" i="6"/>
  <c r="EV27" i="6"/>
  <c r="D336" i="7" s="1"/>
  <c r="FD27" i="6"/>
  <c r="FL27" i="6"/>
  <c r="E28" i="6"/>
  <c r="M28" i="6"/>
  <c r="U28" i="6"/>
  <c r="AC28" i="6"/>
  <c r="AK28" i="6"/>
  <c r="AS28" i="6"/>
  <c r="BA28" i="6"/>
  <c r="BI28" i="6"/>
  <c r="BQ28" i="6"/>
  <c r="BY28" i="6"/>
  <c r="CG28" i="6"/>
  <c r="CO28" i="6"/>
  <c r="CW28" i="6"/>
  <c r="DE28" i="6"/>
  <c r="DM28" i="6"/>
  <c r="DU28" i="6"/>
  <c r="EC28" i="6"/>
  <c r="EK28" i="6"/>
  <c r="ES28" i="6"/>
  <c r="FA28" i="6"/>
  <c r="E341" i="7" s="1"/>
  <c r="FI28" i="6"/>
  <c r="G29" i="6"/>
  <c r="O29" i="6"/>
  <c r="W29" i="6"/>
  <c r="AE29" i="6"/>
  <c r="AM29" i="6"/>
  <c r="AU29" i="6"/>
  <c r="BC29" i="6"/>
  <c r="BK29" i="6"/>
  <c r="BS29" i="6"/>
  <c r="CA29" i="6"/>
  <c r="CI29" i="6"/>
  <c r="CQ29" i="6"/>
  <c r="CY29" i="6"/>
  <c r="DG29" i="6"/>
  <c r="DO29" i="6"/>
  <c r="DW29" i="6"/>
  <c r="EE29" i="6"/>
  <c r="EM29" i="6"/>
  <c r="EU29" i="6"/>
  <c r="F335" i="7" s="1"/>
  <c r="FC29" i="6"/>
  <c r="FK29" i="6"/>
  <c r="C30" i="6"/>
  <c r="K30" i="6"/>
  <c r="S30" i="6"/>
  <c r="AA30" i="6"/>
  <c r="AI30" i="6"/>
  <c r="AQ30" i="6"/>
  <c r="AY30" i="6"/>
  <c r="BG30" i="6"/>
  <c r="BO30" i="6"/>
  <c r="BW30" i="6"/>
  <c r="CE30" i="6"/>
  <c r="CM30" i="6"/>
  <c r="CU30" i="6"/>
  <c r="DC30" i="6"/>
  <c r="DK30" i="6"/>
  <c r="DS30" i="6"/>
  <c r="EA30" i="6"/>
  <c r="EI30" i="6"/>
  <c r="EQ30" i="6"/>
  <c r="G331" i="7" s="1"/>
  <c r="EY30" i="6"/>
  <c r="G339" i="7" s="1"/>
  <c r="FG30" i="6"/>
  <c r="G1" i="6"/>
  <c r="O1" i="6"/>
  <c r="W1" i="6"/>
  <c r="AE1" i="6"/>
  <c r="AM1" i="6"/>
  <c r="AU1" i="6"/>
  <c r="BC1" i="6"/>
  <c r="BK1" i="6"/>
  <c r="BS1" i="6"/>
  <c r="CA1" i="6"/>
  <c r="CI1" i="6"/>
  <c r="CQ1" i="6"/>
  <c r="CY1" i="6"/>
  <c r="DG1" i="6"/>
  <c r="DO1" i="6"/>
  <c r="DW1" i="6"/>
  <c r="EE1" i="6"/>
  <c r="EM1" i="6"/>
  <c r="EU1" i="6"/>
  <c r="FC1" i="6"/>
  <c r="FK1" i="6"/>
  <c r="D2" i="6"/>
  <c r="L2" i="6"/>
  <c r="T2" i="6"/>
  <c r="AB2" i="6"/>
  <c r="AJ2" i="6"/>
  <c r="AR2" i="6"/>
  <c r="AZ2" i="6"/>
  <c r="BH2" i="6"/>
  <c r="BP2" i="6"/>
  <c r="BX2" i="6"/>
  <c r="CF2" i="6"/>
  <c r="CN2" i="6"/>
  <c r="CV2" i="6"/>
  <c r="DD2" i="6"/>
  <c r="DL2" i="6"/>
  <c r="DT2" i="6"/>
  <c r="EB2" i="6"/>
  <c r="EJ2" i="6"/>
  <c r="ER2" i="6"/>
  <c r="ER5" i="6" s="1"/>
  <c r="EZ2" i="6"/>
  <c r="EZ5" i="6" s="1"/>
  <c r="FH2" i="6"/>
  <c r="FH5" i="6" s="1"/>
  <c r="FH13" i="6" s="1"/>
  <c r="I6" i="6"/>
  <c r="Q6" i="6"/>
  <c r="Y6" i="6"/>
  <c r="AG6" i="6"/>
  <c r="AO6" i="6"/>
  <c r="AW6" i="6"/>
  <c r="BE6" i="6"/>
  <c r="BM6" i="6"/>
  <c r="BU6" i="6"/>
  <c r="CC6" i="6"/>
  <c r="CK6" i="6"/>
  <c r="CS6" i="6"/>
  <c r="DA6" i="6"/>
  <c r="DI6" i="6"/>
  <c r="DQ6" i="6"/>
  <c r="DY6" i="6"/>
  <c r="EG6" i="6"/>
  <c r="EO6" i="6"/>
  <c r="EW6" i="6"/>
  <c r="FE6" i="6"/>
  <c r="FE14" i="6" s="1"/>
  <c r="FM6" i="6"/>
  <c r="FM14" i="6" s="1"/>
  <c r="F7" i="6"/>
  <c r="N7" i="6"/>
  <c r="V7" i="6"/>
  <c r="AD7" i="6"/>
  <c r="AL7" i="6"/>
  <c r="AT7" i="6"/>
  <c r="BB7" i="6"/>
  <c r="BJ7" i="6"/>
  <c r="BR7" i="6"/>
  <c r="BZ7" i="6"/>
  <c r="CH7" i="6"/>
  <c r="CP7" i="6"/>
  <c r="CX7" i="6"/>
  <c r="DF7" i="6"/>
  <c r="DN7" i="6"/>
  <c r="DV7" i="6"/>
  <c r="ED7" i="6"/>
  <c r="EL7" i="6"/>
  <c r="ET7" i="6"/>
  <c r="D151" i="7" s="1"/>
  <c r="FB7" i="6"/>
  <c r="D159" i="7" s="1"/>
  <c r="FJ7" i="6"/>
  <c r="C8" i="6"/>
  <c r="K8" i="6"/>
  <c r="S8" i="6"/>
  <c r="AA8" i="6"/>
  <c r="AI8" i="6"/>
  <c r="AQ8" i="6"/>
  <c r="AY8" i="6"/>
  <c r="BG8" i="6"/>
  <c r="BO8" i="6"/>
  <c r="BW8" i="6"/>
  <c r="CE8" i="6"/>
  <c r="CM8" i="6"/>
  <c r="CU8" i="6"/>
  <c r="DC8" i="6"/>
  <c r="DK8" i="6"/>
  <c r="DS8" i="6"/>
  <c r="EA8" i="6"/>
  <c r="EI8" i="6"/>
  <c r="EQ8" i="6"/>
  <c r="E148" i="7" s="1"/>
  <c r="EY8" i="6"/>
  <c r="E156" i="7" s="1"/>
  <c r="FG8" i="6"/>
  <c r="E9" i="6"/>
  <c r="M9" i="6"/>
  <c r="U9" i="6"/>
  <c r="AC9" i="6"/>
  <c r="AK9" i="6"/>
  <c r="AS9" i="6"/>
  <c r="BA9" i="6"/>
  <c r="BI9" i="6"/>
  <c r="BQ9" i="6"/>
  <c r="BY9" i="6"/>
  <c r="CG9" i="6"/>
  <c r="CO9" i="6"/>
  <c r="CW9" i="6"/>
  <c r="DE9" i="6"/>
  <c r="DM9" i="6"/>
  <c r="DU9" i="6"/>
  <c r="EC9" i="6"/>
  <c r="EK9" i="6"/>
  <c r="ES9" i="6"/>
  <c r="FA9" i="6"/>
  <c r="F158" i="7" s="1"/>
  <c r="FI9" i="6"/>
  <c r="I10" i="6"/>
  <c r="EH26" i="6"/>
  <c r="FF26" i="6"/>
  <c r="AE27" i="6"/>
  <c r="AU27" i="6"/>
  <c r="CA27" i="6"/>
  <c r="CQ27" i="6"/>
  <c r="CY27" i="6"/>
  <c r="DG27" i="6"/>
  <c r="DO27" i="6"/>
  <c r="DW27" i="6"/>
  <c r="EE27" i="6"/>
  <c r="EM27" i="6"/>
  <c r="EU27" i="6"/>
  <c r="D28" i="6"/>
  <c r="L28" i="6"/>
  <c r="AB28" i="6"/>
  <c r="AR28" i="6"/>
  <c r="BH28" i="6"/>
  <c r="BP28" i="6"/>
  <c r="CF28" i="6"/>
  <c r="CV28" i="6"/>
  <c r="DL28" i="6"/>
  <c r="DT28" i="6"/>
  <c r="EJ28" i="6"/>
  <c r="EZ28" i="6"/>
  <c r="E340" i="7" s="1"/>
  <c r="F29" i="6"/>
  <c r="V29" i="6"/>
  <c r="AL29" i="6"/>
  <c r="BR29" i="6"/>
  <c r="CH29" i="6"/>
  <c r="CP29" i="6"/>
  <c r="DF29" i="6"/>
  <c r="ED29" i="6"/>
  <c r="ET29" i="6"/>
  <c r="F334" i="7" s="1"/>
  <c r="FB29" i="6"/>
  <c r="F342" i="7" s="1"/>
  <c r="BF30" i="6"/>
  <c r="BN30" i="6"/>
  <c r="DB30" i="6"/>
  <c r="DZ30" i="6"/>
  <c r="EP30" i="6"/>
  <c r="G330" i="7" s="1"/>
  <c r="DN1" i="6"/>
  <c r="DS2" i="6"/>
  <c r="J21" i="6"/>
  <c r="R21" i="6"/>
  <c r="Z21" i="6"/>
  <c r="AH21" i="6"/>
  <c r="AP21" i="6"/>
  <c r="AX21" i="6"/>
  <c r="BF21" i="6"/>
  <c r="BN21" i="6"/>
  <c r="BV21" i="6"/>
  <c r="CD21" i="6"/>
  <c r="CL21" i="6"/>
  <c r="CT21" i="6"/>
  <c r="DB21" i="6"/>
  <c r="DJ21" i="6"/>
  <c r="DR21" i="6"/>
  <c r="DZ21" i="6"/>
  <c r="EH21" i="6"/>
  <c r="EP21" i="6"/>
  <c r="EX21" i="6"/>
  <c r="FF21" i="6"/>
  <c r="FN21" i="6"/>
  <c r="G22" i="6"/>
  <c r="O22" i="6"/>
  <c r="W22" i="6"/>
  <c r="AE22" i="6"/>
  <c r="AM22" i="6"/>
  <c r="AU22" i="6"/>
  <c r="BC22" i="6"/>
  <c r="BK22" i="6"/>
  <c r="BS22" i="6"/>
  <c r="CA22" i="6"/>
  <c r="CI22" i="6"/>
  <c r="CQ22" i="6"/>
  <c r="CY22" i="6"/>
  <c r="DG22" i="6"/>
  <c r="DO22" i="6"/>
  <c r="DW22" i="6"/>
  <c r="EE22" i="6"/>
  <c r="EM22" i="6"/>
  <c r="EU22" i="6"/>
  <c r="EU25" i="6" s="1"/>
  <c r="B335" i="7" s="1"/>
  <c r="FC22" i="6"/>
  <c r="FC25" i="6" s="1"/>
  <c r="FK22" i="6"/>
  <c r="FK25" i="6" s="1"/>
  <c r="D26" i="6"/>
  <c r="L26" i="6"/>
  <c r="T26" i="6"/>
  <c r="AB26" i="6"/>
  <c r="AJ26" i="6"/>
  <c r="AR26" i="6"/>
  <c r="AZ26" i="6"/>
  <c r="BH26" i="6"/>
  <c r="BP26" i="6"/>
  <c r="BX26" i="6"/>
  <c r="CF26" i="6"/>
  <c r="CN26" i="6"/>
  <c r="CV26" i="6"/>
  <c r="DD26" i="6"/>
  <c r="DL26" i="6"/>
  <c r="DT26" i="6"/>
  <c r="EB26" i="6"/>
  <c r="EJ26" i="6"/>
  <c r="ER26" i="6"/>
  <c r="EZ26" i="6"/>
  <c r="C340" i="7" s="1"/>
  <c r="FH26" i="6"/>
  <c r="I27" i="6"/>
  <c r="Q27" i="6"/>
  <c r="Y27" i="6"/>
  <c r="AG27" i="6"/>
  <c r="AO27" i="6"/>
  <c r="AW27" i="6"/>
  <c r="BE27" i="6"/>
  <c r="BM27" i="6"/>
  <c r="BU27" i="6"/>
  <c r="CC27" i="6"/>
  <c r="CK27" i="6"/>
  <c r="CS27" i="6"/>
  <c r="DA27" i="6"/>
  <c r="DI27" i="6"/>
  <c r="DQ27" i="6"/>
  <c r="DY27" i="6"/>
  <c r="EG27" i="6"/>
  <c r="EO27" i="6"/>
  <c r="EW27" i="6"/>
  <c r="D337" i="7" s="1"/>
  <c r="FE27" i="6"/>
  <c r="FM27" i="6"/>
  <c r="F28" i="6"/>
  <c r="N28" i="6"/>
  <c r="V28" i="6"/>
  <c r="AD28" i="6"/>
  <c r="AL28" i="6"/>
  <c r="AT28" i="6"/>
  <c r="BB28" i="6"/>
  <c r="BJ28" i="6"/>
  <c r="BR28" i="6"/>
  <c r="BZ28" i="6"/>
  <c r="CH28" i="6"/>
  <c r="CP28" i="6"/>
  <c r="CX28" i="6"/>
  <c r="DF28" i="6"/>
  <c r="DN28" i="6"/>
  <c r="DV28" i="6"/>
  <c r="ED28" i="6"/>
  <c r="EL28" i="6"/>
  <c r="ET28" i="6"/>
  <c r="E334" i="7" s="1"/>
  <c r="FB28" i="6"/>
  <c r="FJ28" i="6"/>
  <c r="H29" i="6"/>
  <c r="P29" i="6"/>
  <c r="X29" i="6"/>
  <c r="AF29" i="6"/>
  <c r="AN29" i="6"/>
  <c r="AV29" i="6"/>
  <c r="BD29" i="6"/>
  <c r="BL29" i="6"/>
  <c r="BT29" i="6"/>
  <c r="CB29" i="6"/>
  <c r="CJ29" i="6"/>
  <c r="CR29" i="6"/>
  <c r="CZ29" i="6"/>
  <c r="DH29" i="6"/>
  <c r="DP29" i="6"/>
  <c r="DX29" i="6"/>
  <c r="EF29" i="6"/>
  <c r="EN29" i="6"/>
  <c r="EV29" i="6"/>
  <c r="F336" i="7" s="1"/>
  <c r="FD29" i="6"/>
  <c r="FL29" i="6"/>
  <c r="D30" i="6"/>
  <c r="L30" i="6"/>
  <c r="T30" i="6"/>
  <c r="AB30" i="6"/>
  <c r="AJ30" i="6"/>
  <c r="AR30" i="6"/>
  <c r="AZ30" i="6"/>
  <c r="BH30" i="6"/>
  <c r="BP30" i="6"/>
  <c r="BX30" i="6"/>
  <c r="CF30" i="6"/>
  <c r="CN30" i="6"/>
  <c r="CV30" i="6"/>
  <c r="DD30" i="6"/>
  <c r="DL30" i="6"/>
  <c r="DT30" i="6"/>
  <c r="EB30" i="6"/>
  <c r="EJ30" i="6"/>
  <c r="ER30" i="6"/>
  <c r="G332" i="7" s="1"/>
  <c r="EZ30" i="6"/>
  <c r="G340" i="7" s="1"/>
  <c r="FH30" i="6"/>
  <c r="H1" i="6"/>
  <c r="P1" i="6"/>
  <c r="X1" i="6"/>
  <c r="AF1" i="6"/>
  <c r="AN1" i="6"/>
  <c r="AV1" i="6"/>
  <c r="BD1" i="6"/>
  <c r="BL1" i="6"/>
  <c r="BT1" i="6"/>
  <c r="CB1" i="6"/>
  <c r="CJ1" i="6"/>
  <c r="CR1" i="6"/>
  <c r="CZ1" i="6"/>
  <c r="DH1" i="6"/>
  <c r="DP1" i="6"/>
  <c r="DX1" i="6"/>
  <c r="EF1" i="6"/>
  <c r="EN1" i="6"/>
  <c r="EV1" i="6"/>
  <c r="FD1" i="6"/>
  <c r="FL1" i="6"/>
  <c r="E2" i="6"/>
  <c r="M2" i="6"/>
  <c r="U2" i="6"/>
  <c r="AC2" i="6"/>
  <c r="AK2" i="6"/>
  <c r="AS2" i="6"/>
  <c r="BA2" i="6"/>
  <c r="BI2" i="6"/>
  <c r="BQ2" i="6"/>
  <c r="BY2" i="6"/>
  <c r="CG2" i="6"/>
  <c r="CO2" i="6"/>
  <c r="CW2" i="6"/>
  <c r="DE2" i="6"/>
  <c r="DM2" i="6"/>
  <c r="DU2" i="6"/>
  <c r="EC2" i="6"/>
  <c r="EK2" i="6"/>
  <c r="ES2" i="6"/>
  <c r="FA2" i="6"/>
  <c r="FA5" i="6" s="1"/>
  <c r="FI2" i="6"/>
  <c r="FI5" i="6" s="1"/>
  <c r="FI13" i="6" s="1"/>
  <c r="J6" i="6"/>
  <c r="R6" i="6"/>
  <c r="Z6" i="6"/>
  <c r="AH6" i="6"/>
  <c r="AP6" i="6"/>
  <c r="AX6" i="6"/>
  <c r="BF6" i="6"/>
  <c r="BN6" i="6"/>
  <c r="BV6" i="6"/>
  <c r="CD6" i="6"/>
  <c r="CL6" i="6"/>
  <c r="CT6" i="6"/>
  <c r="DB6" i="6"/>
  <c r="DJ6" i="6"/>
  <c r="DR6" i="6"/>
  <c r="DZ6" i="6"/>
  <c r="EH6" i="6"/>
  <c r="EP6" i="6"/>
  <c r="EX6" i="6"/>
  <c r="FF6" i="6"/>
  <c r="FF14" i="6" s="1"/>
  <c r="FN6" i="6"/>
  <c r="FN14" i="6" s="1"/>
  <c r="G7" i="6"/>
  <c r="O7" i="6"/>
  <c r="W7" i="6"/>
  <c r="AE7" i="6"/>
  <c r="Q10" i="6"/>
  <c r="Y10" i="6"/>
  <c r="AG10" i="6"/>
  <c r="AO10" i="6"/>
  <c r="AW10" i="6"/>
  <c r="BE10" i="6"/>
  <c r="BM10" i="6"/>
  <c r="BU10" i="6"/>
  <c r="CC10" i="6"/>
  <c r="CK10" i="6"/>
  <c r="CS10" i="6"/>
  <c r="DA10" i="6"/>
  <c r="DI10" i="6"/>
  <c r="DQ10" i="6"/>
  <c r="DY10" i="6"/>
  <c r="EG10" i="6"/>
  <c r="EO10" i="6"/>
  <c r="EW10" i="6"/>
  <c r="FE10" i="6"/>
  <c r="FE15" i="6" s="1"/>
  <c r="FM10" i="6"/>
  <c r="FM15" i="6" s="1"/>
  <c r="E61" i="6"/>
  <c r="M61" i="6"/>
  <c r="U61" i="6"/>
  <c r="AC61" i="6"/>
  <c r="AK61" i="6"/>
  <c r="AS61" i="6"/>
  <c r="BA61" i="6"/>
  <c r="BI61" i="6"/>
  <c r="BQ61" i="6"/>
  <c r="BY61" i="6"/>
  <c r="CG61" i="6"/>
  <c r="CO61" i="6"/>
  <c r="CW61" i="6"/>
  <c r="DE61" i="6"/>
  <c r="DM61" i="6"/>
  <c r="DU61" i="6"/>
  <c r="EC61" i="6"/>
  <c r="EK61" i="6"/>
  <c r="ES61" i="6"/>
  <c r="FA61" i="6"/>
  <c r="FI61" i="6"/>
  <c r="J62" i="6"/>
  <c r="R62" i="6"/>
  <c r="Z62" i="6"/>
  <c r="AH62" i="6"/>
  <c r="AP62" i="6"/>
  <c r="AX62" i="6"/>
  <c r="BF62" i="6"/>
  <c r="BN62" i="6"/>
  <c r="BV62" i="6"/>
  <c r="CD62" i="6"/>
  <c r="CL62" i="6"/>
  <c r="CT62" i="6"/>
  <c r="DB62" i="6"/>
  <c r="DJ62" i="6"/>
  <c r="DR62" i="6"/>
  <c r="DZ62" i="6"/>
  <c r="EH62" i="6"/>
  <c r="EP62" i="6"/>
  <c r="EX62" i="6"/>
  <c r="EX65" i="6" s="1"/>
  <c r="B704" i="7" s="1"/>
  <c r="FF62" i="6"/>
  <c r="FN62" i="6"/>
  <c r="FN65" i="6" s="1"/>
  <c r="G66" i="6"/>
  <c r="O66" i="6"/>
  <c r="W66" i="6"/>
  <c r="AE66" i="6"/>
  <c r="AM66" i="6"/>
  <c r="AU66" i="6"/>
  <c r="BC66" i="6"/>
  <c r="BK66" i="6"/>
  <c r="BS66" i="6"/>
  <c r="CA66" i="6"/>
  <c r="CI66" i="6"/>
  <c r="CQ66" i="6"/>
  <c r="CY66" i="6"/>
  <c r="DG66" i="6"/>
  <c r="DO66" i="6"/>
  <c r="DW66" i="6"/>
  <c r="EE66" i="6"/>
  <c r="EM66" i="6"/>
  <c r="EU66" i="6"/>
  <c r="C701" i="7" s="1"/>
  <c r="FC66" i="6"/>
  <c r="FK66" i="6"/>
  <c r="D67" i="6"/>
  <c r="L67" i="6"/>
  <c r="T67" i="6"/>
  <c r="AB67" i="6"/>
  <c r="AJ67" i="6"/>
  <c r="AR67" i="6"/>
  <c r="AZ67" i="6"/>
  <c r="BH67" i="6"/>
  <c r="BP67" i="6"/>
  <c r="BX67" i="6"/>
  <c r="CF67" i="6"/>
  <c r="CN67" i="6"/>
  <c r="CV67" i="6"/>
  <c r="DD67" i="6"/>
  <c r="DL67" i="6"/>
  <c r="DT67" i="6"/>
  <c r="EB67" i="6"/>
  <c r="EJ67" i="6"/>
  <c r="ER67" i="6"/>
  <c r="D698" i="7" s="1"/>
  <c r="EZ67" i="6"/>
  <c r="D706" i="7" s="1"/>
  <c r="FH67" i="6"/>
  <c r="I68" i="6"/>
  <c r="Q68" i="6"/>
  <c r="Y68" i="6"/>
  <c r="AG68" i="6"/>
  <c r="AO68" i="6"/>
  <c r="AW68" i="6"/>
  <c r="BE68" i="6"/>
  <c r="BM68" i="6"/>
  <c r="BU68" i="6"/>
  <c r="CC68" i="6"/>
  <c r="CK68" i="6"/>
  <c r="CS68" i="6"/>
  <c r="DA68" i="6"/>
  <c r="DI68" i="6"/>
  <c r="DQ68" i="6"/>
  <c r="DY68" i="6"/>
  <c r="EG68" i="6"/>
  <c r="EO68" i="6"/>
  <c r="EW68" i="6"/>
  <c r="E703" i="7" s="1"/>
  <c r="FE68" i="6"/>
  <c r="FM68" i="6"/>
  <c r="C69" i="6"/>
  <c r="K69" i="6"/>
  <c r="S69" i="6"/>
  <c r="AA69" i="6"/>
  <c r="AI69" i="6"/>
  <c r="AQ69" i="6"/>
  <c r="AY69" i="6"/>
  <c r="BG69" i="6"/>
  <c r="BO69" i="6"/>
  <c r="BW69" i="6"/>
  <c r="CE69" i="6"/>
  <c r="CM69" i="6"/>
  <c r="CU69" i="6"/>
  <c r="DC69" i="6"/>
  <c r="DK69" i="6"/>
  <c r="DS69" i="6"/>
  <c r="EA69" i="6"/>
  <c r="EI69" i="6"/>
  <c r="EQ69" i="6"/>
  <c r="F697" i="7" s="1"/>
  <c r="EY69" i="6"/>
  <c r="F705" i="7" s="1"/>
  <c r="FG69" i="6"/>
  <c r="G70" i="6"/>
  <c r="O70" i="6"/>
  <c r="W70" i="6"/>
  <c r="AE70" i="6"/>
  <c r="AM70" i="6"/>
  <c r="AU70" i="6"/>
  <c r="BC70" i="6"/>
  <c r="BK70" i="6"/>
  <c r="BS70" i="6"/>
  <c r="CA70" i="6"/>
  <c r="CI70" i="6"/>
  <c r="CQ70" i="6"/>
  <c r="CY70" i="6"/>
  <c r="DG70" i="6"/>
  <c r="DO70" i="6"/>
  <c r="AM7" i="6"/>
  <c r="AU7" i="6"/>
  <c r="BC7" i="6"/>
  <c r="BK7" i="6"/>
  <c r="BS7" i="6"/>
  <c r="CA7" i="6"/>
  <c r="CI7" i="6"/>
  <c r="CQ7" i="6"/>
  <c r="CY7" i="6"/>
  <c r="DG7" i="6"/>
  <c r="DO7" i="6"/>
  <c r="DW7" i="6"/>
  <c r="EE7" i="6"/>
  <c r="EM7" i="6"/>
  <c r="EU7" i="6"/>
  <c r="D152" i="7" s="1"/>
  <c r="FC7" i="6"/>
  <c r="FK7" i="6"/>
  <c r="D8" i="6"/>
  <c r="L8" i="6"/>
  <c r="T8" i="6"/>
  <c r="AB8" i="6"/>
  <c r="AJ8" i="6"/>
  <c r="AR8" i="6"/>
  <c r="AZ8" i="6"/>
  <c r="BH8" i="6"/>
  <c r="BP8" i="6"/>
  <c r="BX8" i="6"/>
  <c r="CF8" i="6"/>
  <c r="CN8" i="6"/>
  <c r="CV8" i="6"/>
  <c r="DD8" i="6"/>
  <c r="DL8" i="6"/>
  <c r="DT8" i="6"/>
  <c r="EB8" i="6"/>
  <c r="EJ8" i="6"/>
  <c r="ER8" i="6"/>
  <c r="EZ8" i="6"/>
  <c r="E157" i="7" s="1"/>
  <c r="FH8" i="6"/>
  <c r="F9" i="6"/>
  <c r="N9" i="6"/>
  <c r="V9" i="6"/>
  <c r="AD9" i="6"/>
  <c r="AL9" i="6"/>
  <c r="AT9" i="6"/>
  <c r="BB9" i="6"/>
  <c r="BJ9" i="6"/>
  <c r="BR9" i="6"/>
  <c r="BZ9" i="6"/>
  <c r="CH9" i="6"/>
  <c r="CP9" i="6"/>
  <c r="CX9" i="6"/>
  <c r="DF9" i="6"/>
  <c r="DN9" i="6"/>
  <c r="DV9" i="6"/>
  <c r="ED9" i="6"/>
  <c r="EL9" i="6"/>
  <c r="ET9" i="6"/>
  <c r="F151" i="7" s="1"/>
  <c r="FB9" i="6"/>
  <c r="F159" i="7" s="1"/>
  <c r="FJ9" i="6"/>
  <c r="J10" i="6"/>
  <c r="R10" i="6"/>
  <c r="Z10" i="6"/>
  <c r="AH10" i="6"/>
  <c r="AP10" i="6"/>
  <c r="AX10" i="6"/>
  <c r="BF10" i="6"/>
  <c r="BN10" i="6"/>
  <c r="BV10" i="6"/>
  <c r="CD10" i="6"/>
  <c r="CL10" i="6"/>
  <c r="CT10" i="6"/>
  <c r="DB10" i="6"/>
  <c r="DJ10" i="6"/>
  <c r="DR10" i="6"/>
  <c r="DZ10" i="6"/>
  <c r="EH10" i="6"/>
  <c r="EP10" i="6"/>
  <c r="EX10" i="6"/>
  <c r="FF10" i="6"/>
  <c r="FF15" i="6" s="1"/>
  <c r="FN10" i="6"/>
  <c r="FN15" i="6" s="1"/>
  <c r="F61" i="6"/>
  <c r="N61" i="6"/>
  <c r="V61" i="6"/>
  <c r="AD61" i="6"/>
  <c r="AL61" i="6"/>
  <c r="AT61" i="6"/>
  <c r="BB61" i="6"/>
  <c r="BJ61" i="6"/>
  <c r="BR61" i="6"/>
  <c r="BZ61" i="6"/>
  <c r="CH61" i="6"/>
  <c r="CP61" i="6"/>
  <c r="CX61" i="6"/>
  <c r="DF61" i="6"/>
  <c r="DN61" i="6"/>
  <c r="DV61" i="6"/>
  <c r="ED61" i="6"/>
  <c r="EL61" i="6"/>
  <c r="ET61" i="6"/>
  <c r="FB61" i="6"/>
  <c r="FJ61" i="6"/>
  <c r="C62" i="6"/>
  <c r="K62" i="6"/>
  <c r="S62" i="6"/>
  <c r="AA62" i="6"/>
  <c r="AI62" i="6"/>
  <c r="AQ62" i="6"/>
  <c r="AY62" i="6"/>
  <c r="BG62" i="6"/>
  <c r="BO62" i="6"/>
  <c r="BW62" i="6"/>
  <c r="CE62" i="6"/>
  <c r="CM62" i="6"/>
  <c r="CU62" i="6"/>
  <c r="DC62" i="6"/>
  <c r="DK62" i="6"/>
  <c r="DS62" i="6"/>
  <c r="EA62" i="6"/>
  <c r="EI62" i="6"/>
  <c r="EQ62" i="6"/>
  <c r="EQ65" i="6" s="1"/>
  <c r="B697" i="7" s="1"/>
  <c r="EY62" i="6"/>
  <c r="FG62" i="6"/>
  <c r="FG65" i="6" s="1"/>
  <c r="H66" i="6"/>
  <c r="P66" i="6"/>
  <c r="X66" i="6"/>
  <c r="AF66" i="6"/>
  <c r="AN66" i="6"/>
  <c r="AV66" i="6"/>
  <c r="BD66" i="6"/>
  <c r="BL66" i="6"/>
  <c r="BT66" i="6"/>
  <c r="CB66" i="6"/>
  <c r="CJ66" i="6"/>
  <c r="CR66" i="6"/>
  <c r="CZ66" i="6"/>
  <c r="DH66" i="6"/>
  <c r="DP66" i="6"/>
  <c r="DX66" i="6"/>
  <c r="EF66" i="6"/>
  <c r="EN66" i="6"/>
  <c r="EV66" i="6"/>
  <c r="C702" i="7" s="1"/>
  <c r="FD66" i="6"/>
  <c r="FL66" i="6"/>
  <c r="E67" i="6"/>
  <c r="M67" i="6"/>
  <c r="U67" i="6"/>
  <c r="AC67" i="6"/>
  <c r="AK67" i="6"/>
  <c r="AS67" i="6"/>
  <c r="BA67" i="6"/>
  <c r="BI67" i="6"/>
  <c r="BQ67" i="6"/>
  <c r="BY67" i="6"/>
  <c r="CG67" i="6"/>
  <c r="CO67" i="6"/>
  <c r="CW67" i="6"/>
  <c r="DE67" i="6"/>
  <c r="DM67" i="6"/>
  <c r="DU67" i="6"/>
  <c r="EC67" i="6"/>
  <c r="EK67" i="6"/>
  <c r="ES67" i="6"/>
  <c r="D699" i="7" s="1"/>
  <c r="FA67" i="6"/>
  <c r="D707" i="7" s="1"/>
  <c r="FI67" i="6"/>
  <c r="J68" i="6"/>
  <c r="R68" i="6"/>
  <c r="Z68" i="6"/>
  <c r="AH68" i="6"/>
  <c r="AP68" i="6"/>
  <c r="AX68" i="6"/>
  <c r="AF7" i="6"/>
  <c r="AN7" i="6"/>
  <c r="AV7" i="6"/>
  <c r="BD7" i="6"/>
  <c r="BL7" i="6"/>
  <c r="BT7" i="6"/>
  <c r="CB7" i="6"/>
  <c r="CJ7" i="6"/>
  <c r="CR7" i="6"/>
  <c r="CZ7" i="6"/>
  <c r="DH7" i="6"/>
  <c r="DP7" i="6"/>
  <c r="DX7" i="6"/>
  <c r="EF7" i="6"/>
  <c r="EN7" i="6"/>
  <c r="EV7" i="6"/>
  <c r="D153" i="7" s="1"/>
  <c r="FD7" i="6"/>
  <c r="FL7" i="6"/>
  <c r="E8" i="6"/>
  <c r="M8" i="6"/>
  <c r="U8" i="6"/>
  <c r="AC8" i="6"/>
  <c r="AK8" i="6"/>
  <c r="AS8" i="6"/>
  <c r="BA8" i="6"/>
  <c r="BI8" i="6"/>
  <c r="BQ8" i="6"/>
  <c r="BY8" i="6"/>
  <c r="CG8" i="6"/>
  <c r="CO8" i="6"/>
  <c r="CW8" i="6"/>
  <c r="DE8" i="6"/>
  <c r="DM8" i="6"/>
  <c r="DU8" i="6"/>
  <c r="EC8" i="6"/>
  <c r="EK8" i="6"/>
  <c r="ES8" i="6"/>
  <c r="E150" i="7" s="1"/>
  <c r="FA8" i="6"/>
  <c r="E158" i="7" s="1"/>
  <c r="FI8" i="6"/>
  <c r="G9" i="6"/>
  <c r="O9" i="6"/>
  <c r="W9" i="6"/>
  <c r="AE9" i="6"/>
  <c r="AM9" i="6"/>
  <c r="AU9" i="6"/>
  <c r="BC9" i="6"/>
  <c r="BK9" i="6"/>
  <c r="BS9" i="6"/>
  <c r="CA9" i="6"/>
  <c r="CI9" i="6"/>
  <c r="CQ9" i="6"/>
  <c r="CY9" i="6"/>
  <c r="DG9" i="6"/>
  <c r="DO9" i="6"/>
  <c r="DW9" i="6"/>
  <c r="EE9" i="6"/>
  <c r="EM9" i="6"/>
  <c r="EU9" i="6"/>
  <c r="FC9" i="6"/>
  <c r="FK9" i="6"/>
  <c r="C10" i="6"/>
  <c r="K10" i="6"/>
  <c r="S10" i="6"/>
  <c r="AA10" i="6"/>
  <c r="AI10" i="6"/>
  <c r="AQ10" i="6"/>
  <c r="AY10" i="6"/>
  <c r="BG10" i="6"/>
  <c r="BO10" i="6"/>
  <c r="BW10" i="6"/>
  <c r="CE10" i="6"/>
  <c r="CM10" i="6"/>
  <c r="CU10" i="6"/>
  <c r="DC10" i="6"/>
  <c r="DK10" i="6"/>
  <c r="DS10" i="6"/>
  <c r="EA10" i="6"/>
  <c r="EI10" i="6"/>
  <c r="EQ10" i="6"/>
  <c r="EQ15" i="6" s="1"/>
  <c r="EY10" i="6"/>
  <c r="FG10" i="6"/>
  <c r="G61" i="6"/>
  <c r="O61" i="6"/>
  <c r="W61" i="6"/>
  <c r="AE61" i="6"/>
  <c r="AM61" i="6"/>
  <c r="AU61" i="6"/>
  <c r="BC61" i="6"/>
  <c r="BK61" i="6"/>
  <c r="BS61" i="6"/>
  <c r="CA61" i="6"/>
  <c r="CI61" i="6"/>
  <c r="CQ61" i="6"/>
  <c r="CY61" i="6"/>
  <c r="DG61" i="6"/>
  <c r="DO61" i="6"/>
  <c r="DW61" i="6"/>
  <c r="EE61" i="6"/>
  <c r="EM61" i="6"/>
  <c r="EU61" i="6"/>
  <c r="FC61" i="6"/>
  <c r="FK61" i="6"/>
  <c r="D62" i="6"/>
  <c r="L62" i="6"/>
  <c r="T62" i="6"/>
  <c r="AB62" i="6"/>
  <c r="AJ62" i="6"/>
  <c r="AR62" i="6"/>
  <c r="AZ62" i="6"/>
  <c r="BH62" i="6"/>
  <c r="BP62" i="6"/>
  <c r="BX62" i="6"/>
  <c r="CF62" i="6"/>
  <c r="CN62" i="6"/>
  <c r="CV62" i="6"/>
  <c r="DD62" i="6"/>
  <c r="DL62" i="6"/>
  <c r="DT62" i="6"/>
  <c r="EB62" i="6"/>
  <c r="EJ62" i="6"/>
  <c r="ER62" i="6"/>
  <c r="EZ62" i="6"/>
  <c r="FH62" i="6"/>
  <c r="FH65" i="6" s="1"/>
  <c r="FM65" i="6"/>
  <c r="I66" i="6"/>
  <c r="Q66" i="6"/>
  <c r="Y66" i="6"/>
  <c r="AG66" i="6"/>
  <c r="AO66" i="6"/>
  <c r="AW66" i="6"/>
  <c r="BE66" i="6"/>
  <c r="BM66" i="6"/>
  <c r="BU66" i="6"/>
  <c r="CC66" i="6"/>
  <c r="CK66" i="6"/>
  <c r="CS66" i="6"/>
  <c r="DA66" i="6"/>
  <c r="DI66" i="6"/>
  <c r="DQ66" i="6"/>
  <c r="DY66" i="6"/>
  <c r="EG66" i="6"/>
  <c r="EO66" i="6"/>
  <c r="EW66" i="6"/>
  <c r="C703" i="7" s="1"/>
  <c r="FE66" i="6"/>
  <c r="FM66" i="6"/>
  <c r="F67" i="6"/>
  <c r="N67" i="6"/>
  <c r="V67" i="6"/>
  <c r="AD67" i="6"/>
  <c r="AL67" i="6"/>
  <c r="AT67" i="6"/>
  <c r="BB67" i="6"/>
  <c r="BJ67" i="6"/>
  <c r="BR67" i="6"/>
  <c r="BZ67" i="6"/>
  <c r="CH67" i="6"/>
  <c r="CP67" i="6"/>
  <c r="CX67" i="6"/>
  <c r="DF67" i="6"/>
  <c r="DN67" i="6"/>
  <c r="DV67" i="6"/>
  <c r="ED67" i="6"/>
  <c r="EL67" i="6"/>
  <c r="ET67" i="6"/>
  <c r="D700" i="7" s="1"/>
  <c r="FB67" i="6"/>
  <c r="D708" i="7" s="1"/>
  <c r="FJ67" i="6"/>
  <c r="C68" i="6"/>
  <c r="K68" i="6"/>
  <c r="S68" i="6"/>
  <c r="AA68" i="6"/>
  <c r="AI68" i="6"/>
  <c r="AQ68" i="6"/>
  <c r="AY68" i="6"/>
  <c r="BG68" i="6"/>
  <c r="BO68" i="6"/>
  <c r="BW68" i="6"/>
  <c r="CE68" i="6"/>
  <c r="CM68" i="6"/>
  <c r="CU68" i="6"/>
  <c r="DC68" i="6"/>
  <c r="DK68" i="6"/>
  <c r="DS68" i="6"/>
  <c r="EA68" i="6"/>
  <c r="EI68" i="6"/>
  <c r="EQ68" i="6"/>
  <c r="EY68" i="6"/>
  <c r="FG68" i="6"/>
  <c r="E69" i="6"/>
  <c r="M69" i="6"/>
  <c r="U69" i="6"/>
  <c r="AC69" i="6"/>
  <c r="AK69" i="6"/>
  <c r="AS69" i="6"/>
  <c r="BA69" i="6"/>
  <c r="BI69" i="6"/>
  <c r="BQ69" i="6"/>
  <c r="BY69" i="6"/>
  <c r="CG69" i="6"/>
  <c r="CO69" i="6"/>
  <c r="CW69" i="6"/>
  <c r="DE69" i="6"/>
  <c r="DM69" i="6"/>
  <c r="DU69" i="6"/>
  <c r="EC69" i="6"/>
  <c r="EK69" i="6"/>
  <c r="ES69" i="6"/>
  <c r="F699" i="7" s="1"/>
  <c r="FA69" i="6"/>
  <c r="FI69" i="6"/>
  <c r="I70" i="6"/>
  <c r="Q70" i="6"/>
  <c r="Y70" i="6"/>
  <c r="AG70" i="6"/>
  <c r="AO70" i="6"/>
  <c r="AW70" i="6"/>
  <c r="BE70" i="6"/>
  <c r="BM70" i="6"/>
  <c r="BU70" i="6"/>
  <c r="CC70" i="6"/>
  <c r="CK70" i="6"/>
  <c r="CS70" i="6"/>
  <c r="DA70" i="6"/>
  <c r="DI70" i="6"/>
  <c r="DQ70" i="6"/>
  <c r="DY70" i="6"/>
  <c r="EG70" i="6"/>
  <c r="EO70" i="6"/>
  <c r="EW70" i="6"/>
  <c r="G703" i="7" s="1"/>
  <c r="FE70" i="6"/>
  <c r="FM70" i="6"/>
  <c r="E41" i="6"/>
  <c r="M41" i="6"/>
  <c r="I7" i="6"/>
  <c r="Q7" i="6"/>
  <c r="Y7" i="6"/>
  <c r="AG7" i="6"/>
  <c r="AO7" i="6"/>
  <c r="AW7" i="6"/>
  <c r="BE7" i="6"/>
  <c r="BM7" i="6"/>
  <c r="BU7" i="6"/>
  <c r="CC7" i="6"/>
  <c r="CK7" i="6"/>
  <c r="CS7" i="6"/>
  <c r="DA7" i="6"/>
  <c r="DI7" i="6"/>
  <c r="DQ7" i="6"/>
  <c r="DY7" i="6"/>
  <c r="EG7" i="6"/>
  <c r="EO7" i="6"/>
  <c r="EW7" i="6"/>
  <c r="FE7" i="6"/>
  <c r="FM7" i="6"/>
  <c r="F8" i="6"/>
  <c r="N8" i="6"/>
  <c r="V8" i="6"/>
  <c r="AD8" i="6"/>
  <c r="AL8" i="6"/>
  <c r="AT8" i="6"/>
  <c r="BB8" i="6"/>
  <c r="BJ8" i="6"/>
  <c r="BR8" i="6"/>
  <c r="BZ8" i="6"/>
  <c r="CH8" i="6"/>
  <c r="CP8" i="6"/>
  <c r="CX8" i="6"/>
  <c r="DF8" i="6"/>
  <c r="DN8" i="6"/>
  <c r="DV8" i="6"/>
  <c r="ED8" i="6"/>
  <c r="EL8" i="6"/>
  <c r="ET8" i="6"/>
  <c r="E151" i="7" s="1"/>
  <c r="FB8" i="6"/>
  <c r="E159" i="7" s="1"/>
  <c r="FJ8" i="6"/>
  <c r="H9" i="6"/>
  <c r="P9" i="6"/>
  <c r="X9" i="6"/>
  <c r="AF9" i="6"/>
  <c r="AN9" i="6"/>
  <c r="AV9" i="6"/>
  <c r="BD9" i="6"/>
  <c r="BL9" i="6"/>
  <c r="BT9" i="6"/>
  <c r="CB9" i="6"/>
  <c r="CJ9" i="6"/>
  <c r="CR9" i="6"/>
  <c r="CZ9" i="6"/>
  <c r="DH9" i="6"/>
  <c r="DP9" i="6"/>
  <c r="DX9" i="6"/>
  <c r="EF9" i="6"/>
  <c r="EN9" i="6"/>
  <c r="EV9" i="6"/>
  <c r="F153" i="7" s="1"/>
  <c r="FD9" i="6"/>
  <c r="FL9" i="6"/>
  <c r="D10" i="6"/>
  <c r="L10" i="6"/>
  <c r="T10" i="6"/>
  <c r="AB10" i="6"/>
  <c r="AJ10" i="6"/>
  <c r="AR10" i="6"/>
  <c r="AZ10" i="6"/>
  <c r="BH10" i="6"/>
  <c r="BP10" i="6"/>
  <c r="BX10" i="6"/>
  <c r="CF10" i="6"/>
  <c r="CN10" i="6"/>
  <c r="CV10" i="6"/>
  <c r="DD10" i="6"/>
  <c r="DL10" i="6"/>
  <c r="DT10" i="6"/>
  <c r="EB10" i="6"/>
  <c r="EJ10" i="6"/>
  <c r="ER10" i="6"/>
  <c r="EZ10" i="6"/>
  <c r="FH10" i="6"/>
  <c r="FH15" i="6" s="1"/>
  <c r="H61" i="6"/>
  <c r="P61" i="6"/>
  <c r="X61" i="6"/>
  <c r="AF61" i="6"/>
  <c r="AN61" i="6"/>
  <c r="AV61" i="6"/>
  <c r="BD61" i="6"/>
  <c r="BL61" i="6"/>
  <c r="BT61" i="6"/>
  <c r="CB61" i="6"/>
  <c r="CJ61" i="6"/>
  <c r="CR61" i="6"/>
  <c r="CZ61" i="6"/>
  <c r="DH61" i="6"/>
  <c r="DP61" i="6"/>
  <c r="DX61" i="6"/>
  <c r="EF61" i="6"/>
  <c r="EN61" i="6"/>
  <c r="EV61" i="6"/>
  <c r="FD61" i="6"/>
  <c r="FL61" i="6"/>
  <c r="E62" i="6"/>
  <c r="M62" i="6"/>
  <c r="U62" i="6"/>
  <c r="AC62" i="6"/>
  <c r="AK62" i="6"/>
  <c r="AS62" i="6"/>
  <c r="BA62" i="6"/>
  <c r="BI62" i="6"/>
  <c r="BQ62" i="6"/>
  <c r="BY62" i="6"/>
  <c r="CG62" i="6"/>
  <c r="CO62" i="6"/>
  <c r="CW62" i="6"/>
  <c r="DE62" i="6"/>
  <c r="DM62" i="6"/>
  <c r="DU62" i="6"/>
  <c r="EC62" i="6"/>
  <c r="EK62" i="6"/>
  <c r="ES62" i="6"/>
  <c r="ES65" i="6" s="1"/>
  <c r="B699" i="7" s="1"/>
  <c r="FA62" i="6"/>
  <c r="FA65" i="6" s="1"/>
  <c r="B707" i="7" s="1"/>
  <c r="FI62" i="6"/>
  <c r="FI65" i="6" s="1"/>
  <c r="J66" i="6"/>
  <c r="R66" i="6"/>
  <c r="Z66" i="6"/>
  <c r="AH66" i="6"/>
  <c r="AP66" i="6"/>
  <c r="AX66" i="6"/>
  <c r="BF66" i="6"/>
  <c r="BN66" i="6"/>
  <c r="BV66" i="6"/>
  <c r="CD66" i="6"/>
  <c r="CL66" i="6"/>
  <c r="CT66" i="6"/>
  <c r="DB66" i="6"/>
  <c r="DJ66" i="6"/>
  <c r="DR66" i="6"/>
  <c r="DZ66" i="6"/>
  <c r="EH66" i="6"/>
  <c r="EP66" i="6"/>
  <c r="C696" i="7" s="1"/>
  <c r="EX66" i="6"/>
  <c r="C704" i="7" s="1"/>
  <c r="FF66" i="6"/>
  <c r="FN66" i="6"/>
  <c r="G67" i="6"/>
  <c r="O67" i="6"/>
  <c r="W67" i="6"/>
  <c r="AE67" i="6"/>
  <c r="AM67" i="6"/>
  <c r="AU67" i="6"/>
  <c r="BC67" i="6"/>
  <c r="BK67" i="6"/>
  <c r="J7" i="6"/>
  <c r="R7" i="6"/>
  <c r="Z7" i="6"/>
  <c r="AH7" i="6"/>
  <c r="AP7" i="6"/>
  <c r="AX7" i="6"/>
  <c r="BF7" i="6"/>
  <c r="BN7" i="6"/>
  <c r="BV7" i="6"/>
  <c r="CD7" i="6"/>
  <c r="CL7" i="6"/>
  <c r="CT7" i="6"/>
  <c r="DB7" i="6"/>
  <c r="DJ7" i="6"/>
  <c r="DR7" i="6"/>
  <c r="DZ7" i="6"/>
  <c r="EH7" i="6"/>
  <c r="EP7" i="6"/>
  <c r="D147" i="7" s="1"/>
  <c r="EX7" i="6"/>
  <c r="D155" i="7" s="1"/>
  <c r="FF7" i="6"/>
  <c r="FN7" i="6"/>
  <c r="G8" i="6"/>
  <c r="O8" i="6"/>
  <c r="W8" i="6"/>
  <c r="AE8" i="6"/>
  <c r="AM8" i="6"/>
  <c r="AU8" i="6"/>
  <c r="BC8" i="6"/>
  <c r="BK8" i="6"/>
  <c r="BS8" i="6"/>
  <c r="CA8" i="6"/>
  <c r="CI8" i="6"/>
  <c r="CQ8" i="6"/>
  <c r="CY8" i="6"/>
  <c r="DG8" i="6"/>
  <c r="DO8" i="6"/>
  <c r="DW8" i="6"/>
  <c r="EE8" i="6"/>
  <c r="EM8" i="6"/>
  <c r="EU8" i="6"/>
  <c r="FC8" i="6"/>
  <c r="FK8" i="6"/>
  <c r="I9" i="6"/>
  <c r="Q9" i="6"/>
  <c r="Y9" i="6"/>
  <c r="AG9" i="6"/>
  <c r="AO9" i="6"/>
  <c r="AW9" i="6"/>
  <c r="BE9" i="6"/>
  <c r="BM9" i="6"/>
  <c r="BU9" i="6"/>
  <c r="CC9" i="6"/>
  <c r="CK9" i="6"/>
  <c r="CS9" i="6"/>
  <c r="DA9" i="6"/>
  <c r="DI9" i="6"/>
  <c r="DQ9" i="6"/>
  <c r="DY9" i="6"/>
  <c r="EG9" i="6"/>
  <c r="EO9" i="6"/>
  <c r="EW9" i="6"/>
  <c r="F154" i="7" s="1"/>
  <c r="FE9" i="6"/>
  <c r="FM9" i="6"/>
  <c r="E10" i="6"/>
  <c r="M10" i="6"/>
  <c r="U10" i="6"/>
  <c r="AC10" i="6"/>
  <c r="AK10" i="6"/>
  <c r="AS10" i="6"/>
  <c r="BA10" i="6"/>
  <c r="BI10" i="6"/>
  <c r="BQ10" i="6"/>
  <c r="BY10" i="6"/>
  <c r="CG10" i="6"/>
  <c r="CO10" i="6"/>
  <c r="CW10" i="6"/>
  <c r="DE10" i="6"/>
  <c r="DM10" i="6"/>
  <c r="DU10" i="6"/>
  <c r="EC10" i="6"/>
  <c r="EK10" i="6"/>
  <c r="ES10" i="6"/>
  <c r="ES15" i="6" s="1"/>
  <c r="FA10" i="6"/>
  <c r="FI10" i="6"/>
  <c r="FI15" i="6" s="1"/>
  <c r="I61" i="6"/>
  <c r="Q61" i="6"/>
  <c r="Y61" i="6"/>
  <c r="AG61" i="6"/>
  <c r="AO61" i="6"/>
  <c r="AW61" i="6"/>
  <c r="BE61" i="6"/>
  <c r="BM61" i="6"/>
  <c r="BU61" i="6"/>
  <c r="CC61" i="6"/>
  <c r="CK61" i="6"/>
  <c r="CS61" i="6"/>
  <c r="DA61" i="6"/>
  <c r="DI61" i="6"/>
  <c r="DQ61" i="6"/>
  <c r="DY61" i="6"/>
  <c r="EG61" i="6"/>
  <c r="EO61" i="6"/>
  <c r="EW61" i="6"/>
  <c r="FE61" i="6"/>
  <c r="FM61" i="6"/>
  <c r="F62" i="6"/>
  <c r="N62" i="6"/>
  <c r="V62" i="6"/>
  <c r="AD62" i="6"/>
  <c r="AL62" i="6"/>
  <c r="AT62" i="6"/>
  <c r="BB62" i="6"/>
  <c r="BJ62" i="6"/>
  <c r="BR62" i="6"/>
  <c r="BZ62" i="6"/>
  <c r="CH62" i="6"/>
  <c r="CP62" i="6"/>
  <c r="CX62" i="6"/>
  <c r="DF62" i="6"/>
  <c r="DN62" i="6"/>
  <c r="DV62" i="6"/>
  <c r="ED62" i="6"/>
  <c r="EL62" i="6"/>
  <c r="ET62" i="6"/>
  <c r="ET65" i="6" s="1"/>
  <c r="B700" i="7" s="1"/>
  <c r="FB62" i="6"/>
  <c r="FJ62" i="6"/>
  <c r="FJ65" i="6" s="1"/>
  <c r="C66" i="6"/>
  <c r="K66" i="6"/>
  <c r="S66" i="6"/>
  <c r="AA66" i="6"/>
  <c r="AI66" i="6"/>
  <c r="AQ66" i="6"/>
  <c r="AY66" i="6"/>
  <c r="BG66" i="6"/>
  <c r="BO66" i="6"/>
  <c r="BW66" i="6"/>
  <c r="CE66" i="6"/>
  <c r="CM66" i="6"/>
  <c r="CU66" i="6"/>
  <c r="DC66" i="6"/>
  <c r="DK66" i="6"/>
  <c r="DS66" i="6"/>
  <c r="EA66" i="6"/>
  <c r="EI66" i="6"/>
  <c r="EQ66" i="6"/>
  <c r="C697" i="7" s="1"/>
  <c r="EY66" i="6"/>
  <c r="C705" i="7" s="1"/>
  <c r="FG66" i="6"/>
  <c r="H67" i="6"/>
  <c r="P67" i="6"/>
  <c r="X67" i="6"/>
  <c r="AF67" i="6"/>
  <c r="AN67" i="6"/>
  <c r="AV67" i="6"/>
  <c r="BD67" i="6"/>
  <c r="BL67" i="6"/>
  <c r="BT67" i="6"/>
  <c r="CB67" i="6"/>
  <c r="CJ67" i="6"/>
  <c r="CR67" i="6"/>
  <c r="CZ67" i="6"/>
  <c r="DH67" i="6"/>
  <c r="DP67" i="6"/>
  <c r="DX67" i="6"/>
  <c r="EF67" i="6"/>
  <c r="EN67" i="6"/>
  <c r="EV67" i="6"/>
  <c r="D702" i="7" s="1"/>
  <c r="FD67" i="6"/>
  <c r="FL67" i="6"/>
  <c r="E68" i="6"/>
  <c r="M68" i="6"/>
  <c r="U68" i="6"/>
  <c r="AC68" i="6"/>
  <c r="AK68" i="6"/>
  <c r="AS68" i="6"/>
  <c r="BA68" i="6"/>
  <c r="BI68" i="6"/>
  <c r="BQ68" i="6"/>
  <c r="BY68" i="6"/>
  <c r="CG68" i="6"/>
  <c r="CO68" i="6"/>
  <c r="CW68" i="6"/>
  <c r="DE68" i="6"/>
  <c r="DM68" i="6"/>
  <c r="DU68" i="6"/>
  <c r="EC68" i="6"/>
  <c r="EK68" i="6"/>
  <c r="ES68" i="6"/>
  <c r="E699" i="7" s="1"/>
  <c r="FA68" i="6"/>
  <c r="E707" i="7" s="1"/>
  <c r="FI68" i="6"/>
  <c r="G69" i="6"/>
  <c r="O69" i="6"/>
  <c r="W69" i="6"/>
  <c r="AE69" i="6"/>
  <c r="AM69" i="6"/>
  <c r="AU69" i="6"/>
  <c r="BC69" i="6"/>
  <c r="BK69" i="6"/>
  <c r="BS69" i="6"/>
  <c r="CA69" i="6"/>
  <c r="CI69" i="6"/>
  <c r="CQ69" i="6"/>
  <c r="CY69" i="6"/>
  <c r="DG69" i="6"/>
  <c r="DO69" i="6"/>
  <c r="DW69" i="6"/>
  <c r="EE69" i="6"/>
  <c r="EM69" i="6"/>
  <c r="EU69" i="6"/>
  <c r="FC69" i="6"/>
  <c r="FK69" i="6"/>
  <c r="C70" i="6"/>
  <c r="K70" i="6"/>
  <c r="S70" i="6"/>
  <c r="AA70" i="6"/>
  <c r="AI70" i="6"/>
  <c r="AQ70" i="6"/>
  <c r="AY70" i="6"/>
  <c r="BG70" i="6"/>
  <c r="BO70" i="6"/>
  <c r="BW70" i="6"/>
  <c r="CE70" i="6"/>
  <c r="CM70" i="6"/>
  <c r="CU70" i="6"/>
  <c r="DC70" i="6"/>
  <c r="DK70" i="6"/>
  <c r="DS70" i="6"/>
  <c r="EA70" i="6"/>
  <c r="EI70" i="6"/>
  <c r="EQ70" i="6"/>
  <c r="G697" i="7" s="1"/>
  <c r="EY70" i="6"/>
  <c r="G705" i="7" s="1"/>
  <c r="FG70" i="6"/>
  <c r="G41" i="6"/>
  <c r="C7" i="6"/>
  <c r="K7" i="6"/>
  <c r="S7" i="6"/>
  <c r="AI7" i="6"/>
  <c r="AQ7" i="6"/>
  <c r="AY7" i="6"/>
  <c r="BG7" i="6"/>
  <c r="BO7" i="6"/>
  <c r="BW7" i="6"/>
  <c r="CE7" i="6"/>
  <c r="CM7" i="6"/>
  <c r="CU7" i="6"/>
  <c r="DC7" i="6"/>
  <c r="DK7" i="6"/>
  <c r="DS7" i="6"/>
  <c r="EA7" i="6"/>
  <c r="EI7" i="6"/>
  <c r="EQ7" i="6"/>
  <c r="D148" i="7" s="1"/>
  <c r="EY7" i="6"/>
  <c r="D156" i="7" s="1"/>
  <c r="FG7" i="6"/>
  <c r="H8" i="6"/>
  <c r="P8" i="6"/>
  <c r="X8" i="6"/>
  <c r="AF8" i="6"/>
  <c r="AN8" i="6"/>
  <c r="AV8" i="6"/>
  <c r="BD8" i="6"/>
  <c r="BL8" i="6"/>
  <c r="BT8" i="6"/>
  <c r="CB8" i="6"/>
  <c r="CJ8" i="6"/>
  <c r="CR8" i="6"/>
  <c r="CZ8" i="6"/>
  <c r="DH8" i="6"/>
  <c r="DP8" i="6"/>
  <c r="DX8" i="6"/>
  <c r="EF8" i="6"/>
  <c r="EN8" i="6"/>
  <c r="EV8" i="6"/>
  <c r="FD8" i="6"/>
  <c r="FL8" i="6"/>
  <c r="J9" i="6"/>
  <c r="R9" i="6"/>
  <c r="Z9" i="6"/>
  <c r="AH9" i="6"/>
  <c r="AP9" i="6"/>
  <c r="AX9" i="6"/>
  <c r="BF9" i="6"/>
  <c r="BN9" i="6"/>
  <c r="BV9" i="6"/>
  <c r="CD9" i="6"/>
  <c r="CL9" i="6"/>
  <c r="CT9" i="6"/>
  <c r="DB9" i="6"/>
  <c r="DJ9" i="6"/>
  <c r="DR9" i="6"/>
  <c r="DZ9" i="6"/>
  <c r="EH9" i="6"/>
  <c r="EP9" i="6"/>
  <c r="F147" i="7" s="1"/>
  <c r="EX9" i="6"/>
  <c r="F155" i="7" s="1"/>
  <c r="FF9" i="6"/>
  <c r="FN9" i="6"/>
  <c r="F10" i="6"/>
  <c r="N10" i="6"/>
  <c r="V10" i="6"/>
  <c r="AD10" i="6"/>
  <c r="AL10" i="6"/>
  <c r="AT10" i="6"/>
  <c r="BB10" i="6"/>
  <c r="BJ10" i="6"/>
  <c r="BR10" i="6"/>
  <c r="BZ10" i="6"/>
  <c r="CH10" i="6"/>
  <c r="CP10" i="6"/>
  <c r="CX10" i="6"/>
  <c r="DF10" i="6"/>
  <c r="DN10" i="6"/>
  <c r="DV10" i="6"/>
  <c r="ED10" i="6"/>
  <c r="EL10" i="6"/>
  <c r="ET10" i="6"/>
  <c r="FB10" i="6"/>
  <c r="FJ10" i="6"/>
  <c r="FJ15" i="6" s="1"/>
  <c r="J61" i="6"/>
  <c r="R61" i="6"/>
  <c r="Z61" i="6"/>
  <c r="AH61" i="6"/>
  <c r="AP61" i="6"/>
  <c r="AX61" i="6"/>
  <c r="BF61" i="6"/>
  <c r="BN61" i="6"/>
  <c r="BV61" i="6"/>
  <c r="CD61" i="6"/>
  <c r="CL61" i="6"/>
  <c r="CT61" i="6"/>
  <c r="DB61" i="6"/>
  <c r="DJ61" i="6"/>
  <c r="DR61" i="6"/>
  <c r="DZ61" i="6"/>
  <c r="EH61" i="6"/>
  <c r="EP61" i="6"/>
  <c r="EX61" i="6"/>
  <c r="FF61" i="6"/>
  <c r="FN61" i="6"/>
  <c r="G62" i="6"/>
  <c r="O62" i="6"/>
  <c r="W62" i="6"/>
  <c r="AE62" i="6"/>
  <c r="AM62" i="6"/>
  <c r="AU62" i="6"/>
  <c r="BC62" i="6"/>
  <c r="BK62" i="6"/>
  <c r="BS62" i="6"/>
  <c r="CA62" i="6"/>
  <c r="CI62" i="6"/>
  <c r="CQ62" i="6"/>
  <c r="CY62" i="6"/>
  <c r="DG62" i="6"/>
  <c r="DO62" i="6"/>
  <c r="DW62" i="6"/>
  <c r="EE62" i="6"/>
  <c r="EM62" i="6"/>
  <c r="EU62" i="6"/>
  <c r="EU65" i="6" s="1"/>
  <c r="B701" i="7" s="1"/>
  <c r="FC62" i="6"/>
  <c r="FC65" i="6" s="1"/>
  <c r="FK62" i="6"/>
  <c r="FK65" i="6" s="1"/>
  <c r="D66" i="6"/>
  <c r="L66" i="6"/>
  <c r="T66" i="6"/>
  <c r="AB66" i="6"/>
  <c r="AJ66" i="6"/>
  <c r="AR66" i="6"/>
  <c r="AZ66" i="6"/>
  <c r="BH66" i="6"/>
  <c r="BP66" i="6"/>
  <c r="BX66" i="6"/>
  <c r="CF66" i="6"/>
  <c r="CN66" i="6"/>
  <c r="CV66" i="6"/>
  <c r="DD66" i="6"/>
  <c r="DL66" i="6"/>
  <c r="DT66" i="6"/>
  <c r="EB66" i="6"/>
  <c r="EJ66" i="6"/>
  <c r="ER66" i="6"/>
  <c r="EZ66" i="6"/>
  <c r="C706" i="7" s="1"/>
  <c r="FH66" i="6"/>
  <c r="I67" i="6"/>
  <c r="Q67" i="6"/>
  <c r="Y67" i="6"/>
  <c r="AG67" i="6"/>
  <c r="AO67" i="6"/>
  <c r="AW67" i="6"/>
  <c r="BE67" i="6"/>
  <c r="BM67" i="6"/>
  <c r="BU67" i="6"/>
  <c r="CC67" i="6"/>
  <c r="CK67" i="6"/>
  <c r="CS67" i="6"/>
  <c r="DA67" i="6"/>
  <c r="DI67" i="6"/>
  <c r="DQ67" i="6"/>
  <c r="DY67" i="6"/>
  <c r="EG67" i="6"/>
  <c r="EO67" i="6"/>
  <c r="EW67" i="6"/>
  <c r="D703" i="7" s="1"/>
  <c r="FE67" i="6"/>
  <c r="FM67" i="6"/>
  <c r="F68" i="6"/>
  <c r="N68" i="6"/>
  <c r="V68" i="6"/>
  <c r="AD68" i="6"/>
  <c r="AL68" i="6"/>
  <c r="AT68" i="6"/>
  <c r="BB68" i="6"/>
  <c r="BJ68" i="6"/>
  <c r="BR68" i="6"/>
  <c r="BZ68" i="6"/>
  <c r="CH68" i="6"/>
  <c r="CP68" i="6"/>
  <c r="CX68" i="6"/>
  <c r="DF68" i="6"/>
  <c r="DN68" i="6"/>
  <c r="DV68" i="6"/>
  <c r="ED68" i="6"/>
  <c r="EL68" i="6"/>
  <c r="ET68" i="6"/>
  <c r="E700" i="7" s="1"/>
  <c r="FB68" i="6"/>
  <c r="E708" i="7" s="1"/>
  <c r="FJ68" i="6"/>
  <c r="DP41" i="6"/>
  <c r="BS68" i="6"/>
  <c r="CA68" i="6"/>
  <c r="CI68" i="6"/>
  <c r="CQ68" i="6"/>
  <c r="CY68" i="6"/>
  <c r="DG68" i="6"/>
  <c r="DO68" i="6"/>
  <c r="DW68" i="6"/>
  <c r="EE68" i="6"/>
  <c r="EM68" i="6"/>
  <c r="EU68" i="6"/>
  <c r="FC68" i="6"/>
  <c r="FK68" i="6"/>
  <c r="I69" i="6"/>
  <c r="Q69" i="6"/>
  <c r="Y69" i="6"/>
  <c r="AG69" i="6"/>
  <c r="AO69" i="6"/>
  <c r="AW69" i="6"/>
  <c r="BE69" i="6"/>
  <c r="BM69" i="6"/>
  <c r="BU69" i="6"/>
  <c r="CC69" i="6"/>
  <c r="CK69" i="6"/>
  <c r="CS69" i="6"/>
  <c r="DA69" i="6"/>
  <c r="DI69" i="6"/>
  <c r="DQ69" i="6"/>
  <c r="DY69" i="6"/>
  <c r="EG69" i="6"/>
  <c r="EO69" i="6"/>
  <c r="EW69" i="6"/>
  <c r="F703" i="7" s="1"/>
  <c r="FE69" i="6"/>
  <c r="FM69" i="6"/>
  <c r="E70" i="6"/>
  <c r="M70" i="6"/>
  <c r="U70" i="6"/>
  <c r="AC70" i="6"/>
  <c r="AK70" i="6"/>
  <c r="AS70" i="6"/>
  <c r="BA70" i="6"/>
  <c r="BI70" i="6"/>
  <c r="BQ70" i="6"/>
  <c r="BY70" i="6"/>
  <c r="CG70" i="6"/>
  <c r="CO70" i="6"/>
  <c r="CW70" i="6"/>
  <c r="DE70" i="6"/>
  <c r="DM70" i="6"/>
  <c r="DU70" i="6"/>
  <c r="EC70" i="6"/>
  <c r="EK70" i="6"/>
  <c r="BS67" i="6"/>
  <c r="CA67" i="6"/>
  <c r="CI67" i="6"/>
  <c r="CQ67" i="6"/>
  <c r="CY67" i="6"/>
  <c r="DG67" i="6"/>
  <c r="DO67" i="6"/>
  <c r="DW67" i="6"/>
  <c r="EE67" i="6"/>
  <c r="EM67" i="6"/>
  <c r="EU67" i="6"/>
  <c r="D701" i="7" s="1"/>
  <c r="FC67" i="6"/>
  <c r="FK67" i="6"/>
  <c r="D68" i="6"/>
  <c r="L68" i="6"/>
  <c r="T68" i="6"/>
  <c r="AB68" i="6"/>
  <c r="AJ68" i="6"/>
  <c r="AR68" i="6"/>
  <c r="AZ68" i="6"/>
  <c r="BH68" i="6"/>
  <c r="BP68" i="6"/>
  <c r="BX68" i="6"/>
  <c r="CF68" i="6"/>
  <c r="CN68" i="6"/>
  <c r="CV68" i="6"/>
  <c r="DD68" i="6"/>
  <c r="DL68" i="6"/>
  <c r="DT68" i="6"/>
  <c r="EB68" i="6"/>
  <c r="EJ68" i="6"/>
  <c r="ER68" i="6"/>
  <c r="E698" i="7" s="1"/>
  <c r="EZ68" i="6"/>
  <c r="FH68" i="6"/>
  <c r="F69" i="6"/>
  <c r="N69" i="6"/>
  <c r="V69" i="6"/>
  <c r="AD69" i="6"/>
  <c r="AL69" i="6"/>
  <c r="AT69" i="6"/>
  <c r="BB69" i="6"/>
  <c r="BJ69" i="6"/>
  <c r="BR69" i="6"/>
  <c r="BZ69" i="6"/>
  <c r="CH69" i="6"/>
  <c r="CP69" i="6"/>
  <c r="CX69" i="6"/>
  <c r="DF69" i="6"/>
  <c r="DN69" i="6"/>
  <c r="DV69" i="6"/>
  <c r="ED69" i="6"/>
  <c r="EL69" i="6"/>
  <c r="ET69" i="6"/>
  <c r="F700" i="7" s="1"/>
  <c r="FB69" i="6"/>
  <c r="FJ69" i="6"/>
  <c r="J70" i="6"/>
  <c r="R70" i="6"/>
  <c r="Z70" i="6"/>
  <c r="AH70" i="6"/>
  <c r="AP70" i="6"/>
  <c r="AX70" i="6"/>
  <c r="BF70" i="6"/>
  <c r="BN70" i="6"/>
  <c r="BV70" i="6"/>
  <c r="CD70" i="6"/>
  <c r="CL70" i="6"/>
  <c r="CT70" i="6"/>
  <c r="DB70" i="6"/>
  <c r="DJ70" i="6"/>
  <c r="DR70" i="6"/>
  <c r="DZ70" i="6"/>
  <c r="EH70" i="6"/>
  <c r="EP70" i="6"/>
  <c r="G696" i="7" s="1"/>
  <c r="EX70" i="6"/>
  <c r="G704" i="7" s="1"/>
  <c r="FF70" i="6"/>
  <c r="FN70" i="6"/>
  <c r="F41" i="6"/>
  <c r="N41" i="6"/>
  <c r="V41" i="6"/>
  <c r="AC47" i="6"/>
  <c r="FA47" i="6"/>
  <c r="D524" i="7" s="1"/>
  <c r="O41" i="6"/>
  <c r="W41" i="6"/>
  <c r="AE41" i="6"/>
  <c r="AM41" i="6"/>
  <c r="AU41" i="6"/>
  <c r="BC41" i="6"/>
  <c r="BK41" i="6"/>
  <c r="BS41" i="6"/>
  <c r="CA41" i="6"/>
  <c r="CI41" i="6"/>
  <c r="CQ41" i="6"/>
  <c r="CY41" i="6"/>
  <c r="DG41" i="6"/>
  <c r="DO41" i="6"/>
  <c r="DW41" i="6"/>
  <c r="EE41" i="6"/>
  <c r="EM41" i="6"/>
  <c r="EU41" i="6"/>
  <c r="FC41" i="6"/>
  <c r="FK41" i="6"/>
  <c r="D42" i="6"/>
  <c r="L42" i="6"/>
  <c r="T42" i="6"/>
  <c r="AB42" i="6"/>
  <c r="AJ42" i="6"/>
  <c r="AR42" i="6"/>
  <c r="AZ42" i="6"/>
  <c r="BH42" i="6"/>
  <c r="BP42" i="6"/>
  <c r="BX42" i="6"/>
  <c r="CF42" i="6"/>
  <c r="CN42" i="6"/>
  <c r="CV42" i="6"/>
  <c r="DD42" i="6"/>
  <c r="DL42" i="6"/>
  <c r="DT42" i="6"/>
  <c r="EB42" i="6"/>
  <c r="EJ42" i="6"/>
  <c r="ER42" i="6"/>
  <c r="ER45" i="6" s="1"/>
  <c r="B515" i="7" s="1"/>
  <c r="EZ42" i="6"/>
  <c r="EZ45" i="6" s="1"/>
  <c r="B523" i="7" s="1"/>
  <c r="FH42" i="6"/>
  <c r="FH45" i="6" s="1"/>
  <c r="I46" i="6"/>
  <c r="Q46" i="6"/>
  <c r="Y46" i="6"/>
  <c r="AG46" i="6"/>
  <c r="AO46" i="6"/>
  <c r="AW46" i="6"/>
  <c r="BE46" i="6"/>
  <c r="BM46" i="6"/>
  <c r="BU46" i="6"/>
  <c r="CC46" i="6"/>
  <c r="CK46" i="6"/>
  <c r="CS46" i="6"/>
  <c r="DA46" i="6"/>
  <c r="DI46" i="6"/>
  <c r="DQ46" i="6"/>
  <c r="DY46" i="6"/>
  <c r="EG46" i="6"/>
  <c r="EO46" i="6"/>
  <c r="EW46" i="6"/>
  <c r="C520" i="7" s="1"/>
  <c r="FE46" i="6"/>
  <c r="FM46" i="6"/>
  <c r="F47" i="6"/>
  <c r="N47" i="6"/>
  <c r="V47" i="6"/>
  <c r="AD47" i="6"/>
  <c r="AL47" i="6"/>
  <c r="AT47" i="6"/>
  <c r="BB47" i="6"/>
  <c r="BJ47" i="6"/>
  <c r="BR47" i="6"/>
  <c r="BZ47" i="6"/>
  <c r="CH47" i="6"/>
  <c r="CP47" i="6"/>
  <c r="CX47" i="6"/>
  <c r="DF47" i="6"/>
  <c r="DN47" i="6"/>
  <c r="DV47" i="6"/>
  <c r="ED47" i="6"/>
  <c r="EL47" i="6"/>
  <c r="H69" i="6"/>
  <c r="P69" i="6"/>
  <c r="X69" i="6"/>
  <c r="AF69" i="6"/>
  <c r="AN69" i="6"/>
  <c r="AV69" i="6"/>
  <c r="BD69" i="6"/>
  <c r="BL69" i="6"/>
  <c r="BT69" i="6"/>
  <c r="CB69" i="6"/>
  <c r="CJ69" i="6"/>
  <c r="CR69" i="6"/>
  <c r="CZ69" i="6"/>
  <c r="DH69" i="6"/>
  <c r="DP69" i="6"/>
  <c r="DX69" i="6"/>
  <c r="EF69" i="6"/>
  <c r="EN69" i="6"/>
  <c r="EV69" i="6"/>
  <c r="F702" i="7" s="1"/>
  <c r="FD69" i="6"/>
  <c r="FL69" i="6"/>
  <c r="D70" i="6"/>
  <c r="L70" i="6"/>
  <c r="T70" i="6"/>
  <c r="AB70" i="6"/>
  <c r="AJ70" i="6"/>
  <c r="AR70" i="6"/>
  <c r="AZ70" i="6"/>
  <c r="BH70" i="6"/>
  <c r="BP70" i="6"/>
  <c r="BX70" i="6"/>
  <c r="CF70" i="6"/>
  <c r="CN70" i="6"/>
  <c r="CV70" i="6"/>
  <c r="DD70" i="6"/>
  <c r="DL70" i="6"/>
  <c r="DT70" i="6"/>
  <c r="EB70" i="6"/>
  <c r="EJ70" i="6"/>
  <c r="ER70" i="6"/>
  <c r="G698" i="7" s="1"/>
  <c r="EZ70" i="6"/>
  <c r="G706" i="7" s="1"/>
  <c r="FH70" i="6"/>
  <c r="H41" i="6"/>
  <c r="P41" i="6"/>
  <c r="X41" i="6"/>
  <c r="AF41" i="6"/>
  <c r="AN41" i="6"/>
  <c r="AV41" i="6"/>
  <c r="BD41" i="6"/>
  <c r="BL41" i="6"/>
  <c r="BT41" i="6"/>
  <c r="CB41" i="6"/>
  <c r="CJ41" i="6"/>
  <c r="CR41" i="6"/>
  <c r="CZ41" i="6"/>
  <c r="DH41" i="6"/>
  <c r="DX41" i="6"/>
  <c r="EF41" i="6"/>
  <c r="EN41" i="6"/>
  <c r="EV41" i="6"/>
  <c r="FD41" i="6"/>
  <c r="FL41" i="6"/>
  <c r="CF48" i="6"/>
  <c r="DL48" i="6"/>
  <c r="CU50" i="6"/>
  <c r="CT50" i="6"/>
  <c r="FB70" i="6"/>
  <c r="G708" i="7" s="1"/>
  <c r="FJ70" i="6"/>
  <c r="J41" i="6"/>
  <c r="R41" i="6"/>
  <c r="Z41" i="6"/>
  <c r="AH41" i="6"/>
  <c r="AP41" i="6"/>
  <c r="AX41" i="6"/>
  <c r="BF41" i="6"/>
  <c r="BN41" i="6"/>
  <c r="BV41" i="6"/>
  <c r="CA42" i="6"/>
  <c r="DG42" i="6"/>
  <c r="DW70" i="6"/>
  <c r="EE70" i="6"/>
  <c r="EM70" i="6"/>
  <c r="EU70" i="6"/>
  <c r="G701" i="7" s="1"/>
  <c r="FC70" i="6"/>
  <c r="FK70" i="6"/>
  <c r="C41" i="6"/>
  <c r="K41" i="6"/>
  <c r="S41" i="6"/>
  <c r="AA41" i="6"/>
  <c r="AI41" i="6"/>
  <c r="AQ41" i="6"/>
  <c r="AY41" i="6"/>
  <c r="BG41" i="6"/>
  <c r="BO41" i="6"/>
  <c r="BW41" i="6"/>
  <c r="CE41" i="6"/>
  <c r="CM41" i="6"/>
  <c r="CU41" i="6"/>
  <c r="DC41" i="6"/>
  <c r="DK41" i="6"/>
  <c r="DS41" i="6"/>
  <c r="EA41" i="6"/>
  <c r="EI41" i="6"/>
  <c r="EQ41" i="6"/>
  <c r="EY41" i="6"/>
  <c r="FG41" i="6"/>
  <c r="H42" i="6"/>
  <c r="P42" i="6"/>
  <c r="X42" i="6"/>
  <c r="AF42" i="6"/>
  <c r="AN42" i="6"/>
  <c r="AV42" i="6"/>
  <c r="BD42" i="6"/>
  <c r="BL42" i="6"/>
  <c r="BT42" i="6"/>
  <c r="CB42" i="6"/>
  <c r="CJ42" i="6"/>
  <c r="CR42" i="6"/>
  <c r="CZ42" i="6"/>
  <c r="DH42" i="6"/>
  <c r="DP42" i="6"/>
  <c r="DX42" i="6"/>
  <c r="EF42" i="6"/>
  <c r="EN42" i="6"/>
  <c r="EV42" i="6"/>
  <c r="EV45" i="6" s="1"/>
  <c r="B519" i="7" s="1"/>
  <c r="FD42" i="6"/>
  <c r="FL42" i="6"/>
  <c r="FL45" i="6" s="1"/>
  <c r="E46" i="6"/>
  <c r="M46" i="6"/>
  <c r="U46" i="6"/>
  <c r="AC46" i="6"/>
  <c r="AK46" i="6"/>
  <c r="AS46" i="6"/>
  <c r="BA46" i="6"/>
  <c r="BI46" i="6"/>
  <c r="BQ46" i="6"/>
  <c r="BY46" i="6"/>
  <c r="CG46" i="6"/>
  <c r="CO46" i="6"/>
  <c r="CW46" i="6"/>
  <c r="DE46" i="6"/>
  <c r="DM46" i="6"/>
  <c r="DU46" i="6"/>
  <c r="EC46" i="6"/>
  <c r="EK46" i="6"/>
  <c r="ES46" i="6"/>
  <c r="C516" i="7" s="1"/>
  <c r="FA46" i="6"/>
  <c r="C524" i="7" s="1"/>
  <c r="FI46" i="6"/>
  <c r="BF68" i="6"/>
  <c r="BN68" i="6"/>
  <c r="BV68" i="6"/>
  <c r="CD68" i="6"/>
  <c r="CL68" i="6"/>
  <c r="CT68" i="6"/>
  <c r="DB68" i="6"/>
  <c r="DJ68" i="6"/>
  <c r="DR68" i="6"/>
  <c r="DZ68" i="6"/>
  <c r="EH68" i="6"/>
  <c r="EP68" i="6"/>
  <c r="E696" i="7" s="1"/>
  <c r="EX68" i="6"/>
  <c r="E704" i="7" s="1"/>
  <c r="FF68" i="6"/>
  <c r="FN68" i="6"/>
  <c r="FN71" i="6" s="1"/>
  <c r="D69" i="6"/>
  <c r="L69" i="6"/>
  <c r="T69" i="6"/>
  <c r="AB69" i="6"/>
  <c r="AJ69" i="6"/>
  <c r="AR69" i="6"/>
  <c r="AZ69" i="6"/>
  <c r="BH69" i="6"/>
  <c r="BP69" i="6"/>
  <c r="BX69" i="6"/>
  <c r="CF69" i="6"/>
  <c r="CN69" i="6"/>
  <c r="CV69" i="6"/>
  <c r="DD69" i="6"/>
  <c r="DL69" i="6"/>
  <c r="DT69" i="6"/>
  <c r="EB69" i="6"/>
  <c r="EJ69" i="6"/>
  <c r="ER69" i="6"/>
  <c r="EZ69" i="6"/>
  <c r="F706" i="7" s="1"/>
  <c r="FH69" i="6"/>
  <c r="H70" i="6"/>
  <c r="P70" i="6"/>
  <c r="X70" i="6"/>
  <c r="AF70" i="6"/>
  <c r="AN70" i="6"/>
  <c r="AV70" i="6"/>
  <c r="BD70" i="6"/>
  <c r="BL70" i="6"/>
  <c r="BT70" i="6"/>
  <c r="CB70" i="6"/>
  <c r="CJ70" i="6"/>
  <c r="CR70" i="6"/>
  <c r="CZ70" i="6"/>
  <c r="DH70" i="6"/>
  <c r="DP70" i="6"/>
  <c r="DX70" i="6"/>
  <c r="EF70" i="6"/>
  <c r="EN70" i="6"/>
  <c r="EV70" i="6"/>
  <c r="G702" i="7" s="1"/>
  <c r="FD70" i="6"/>
  <c r="FL70" i="6"/>
  <c r="D41" i="6"/>
  <c r="L41" i="6"/>
  <c r="T41" i="6"/>
  <c r="AB41" i="6"/>
  <c r="AJ41" i="6"/>
  <c r="AR41" i="6"/>
  <c r="AZ41" i="6"/>
  <c r="BH41" i="6"/>
  <c r="BP41" i="6"/>
  <c r="BX41" i="6"/>
  <c r="CF41" i="6"/>
  <c r="CN41" i="6"/>
  <c r="CV41" i="6"/>
  <c r="DD41" i="6"/>
  <c r="DL41" i="6"/>
  <c r="DT41" i="6"/>
  <c r="EB41" i="6"/>
  <c r="EJ41" i="6"/>
  <c r="ER41" i="6"/>
  <c r="EZ41" i="6"/>
  <c r="FH41" i="6"/>
  <c r="I42" i="6"/>
  <c r="Q42" i="6"/>
  <c r="Y42" i="6"/>
  <c r="AG42" i="6"/>
  <c r="AO42" i="6"/>
  <c r="AW42" i="6"/>
  <c r="BE42" i="6"/>
  <c r="BM42" i="6"/>
  <c r="BU42" i="6"/>
  <c r="CC42" i="6"/>
  <c r="CK42" i="6"/>
  <c r="CS42" i="6"/>
  <c r="DA42" i="6"/>
  <c r="DI42" i="6"/>
  <c r="DQ42" i="6"/>
  <c r="DY42" i="6"/>
  <c r="EG42" i="6"/>
  <c r="EO42" i="6"/>
  <c r="AL46" i="6"/>
  <c r="BR46" i="6"/>
  <c r="FJ46" i="6"/>
  <c r="DU47" i="6"/>
  <c r="ET47" i="6"/>
  <c r="D517" i="7" s="1"/>
  <c r="FB47" i="6"/>
  <c r="D525" i="7" s="1"/>
  <c r="FJ47" i="6"/>
  <c r="C48" i="6"/>
  <c r="K48" i="6"/>
  <c r="S48" i="6"/>
  <c r="AA48" i="6"/>
  <c r="AI48" i="6"/>
  <c r="AQ48" i="6"/>
  <c r="AY48" i="6"/>
  <c r="BG48" i="6"/>
  <c r="BO48" i="6"/>
  <c r="BW48" i="6"/>
  <c r="CE48" i="6"/>
  <c r="CM48" i="6"/>
  <c r="CU48" i="6"/>
  <c r="DC48" i="6"/>
  <c r="DK48" i="6"/>
  <c r="DS48" i="6"/>
  <c r="EA48" i="6"/>
  <c r="EI48" i="6"/>
  <c r="EQ48" i="6"/>
  <c r="EY48" i="6"/>
  <c r="E522" i="7" s="1"/>
  <c r="FG48" i="6"/>
  <c r="E49" i="6"/>
  <c r="M49" i="6"/>
  <c r="U49" i="6"/>
  <c r="AC49" i="6"/>
  <c r="AK49" i="6"/>
  <c r="AS49" i="6"/>
  <c r="BA49" i="6"/>
  <c r="BI49" i="6"/>
  <c r="BQ49" i="6"/>
  <c r="BY49" i="6"/>
  <c r="CG49" i="6"/>
  <c r="CO49" i="6"/>
  <c r="CW49" i="6"/>
  <c r="DE49" i="6"/>
  <c r="DM49" i="6"/>
  <c r="DU49" i="6"/>
  <c r="EC49" i="6"/>
  <c r="EK49" i="6"/>
  <c r="ES49" i="6"/>
  <c r="F516" i="7" s="1"/>
  <c r="FA49" i="6"/>
  <c r="F524" i="7" s="1"/>
  <c r="FI49" i="6"/>
  <c r="E42" i="6"/>
  <c r="M42" i="6"/>
  <c r="U42" i="6"/>
  <c r="AC42" i="6"/>
  <c r="AK42" i="6"/>
  <c r="AS42" i="6"/>
  <c r="BA42" i="6"/>
  <c r="BI42" i="6"/>
  <c r="BQ42" i="6"/>
  <c r="BY42" i="6"/>
  <c r="CG42" i="6"/>
  <c r="CO42" i="6"/>
  <c r="CW42" i="6"/>
  <c r="DE42" i="6"/>
  <c r="DM42" i="6"/>
  <c r="DU42" i="6"/>
  <c r="EC42" i="6"/>
  <c r="EK42" i="6"/>
  <c r="ES42" i="6"/>
  <c r="ES45" i="6" s="1"/>
  <c r="B516" i="7" s="1"/>
  <c r="FA42" i="6"/>
  <c r="FA45" i="6" s="1"/>
  <c r="B524" i="7" s="1"/>
  <c r="FI42" i="6"/>
  <c r="FI45" i="6" s="1"/>
  <c r="J46" i="6"/>
  <c r="R46" i="6"/>
  <c r="Z46" i="6"/>
  <c r="AH46" i="6"/>
  <c r="AP46" i="6"/>
  <c r="AX46" i="6"/>
  <c r="BF46" i="6"/>
  <c r="BN46" i="6"/>
  <c r="BV46" i="6"/>
  <c r="CD46" i="6"/>
  <c r="CL46" i="6"/>
  <c r="CT46" i="6"/>
  <c r="DB46" i="6"/>
  <c r="DJ46" i="6"/>
  <c r="DR46" i="6"/>
  <c r="DZ46" i="6"/>
  <c r="EH46" i="6"/>
  <c r="EP46" i="6"/>
  <c r="C513" i="7" s="1"/>
  <c r="EX46" i="6"/>
  <c r="FF46" i="6"/>
  <c r="FN46" i="6"/>
  <c r="G47" i="6"/>
  <c r="O47" i="6"/>
  <c r="W47" i="6"/>
  <c r="AE47" i="6"/>
  <c r="AM47" i="6"/>
  <c r="AU47" i="6"/>
  <c r="BC47" i="6"/>
  <c r="BK47" i="6"/>
  <c r="BS47" i="6"/>
  <c r="CA47" i="6"/>
  <c r="CI47" i="6"/>
  <c r="CQ47" i="6"/>
  <c r="CY47" i="6"/>
  <c r="DG47" i="6"/>
  <c r="DO47" i="6"/>
  <c r="DW47" i="6"/>
  <c r="EE47" i="6"/>
  <c r="EM47" i="6"/>
  <c r="EU47" i="6"/>
  <c r="D518" i="7" s="1"/>
  <c r="FC47" i="6"/>
  <c r="FK47" i="6"/>
  <c r="D48" i="6"/>
  <c r="L48" i="6"/>
  <c r="T48" i="6"/>
  <c r="AB48" i="6"/>
  <c r="AJ48" i="6"/>
  <c r="AR48" i="6"/>
  <c r="AZ48" i="6"/>
  <c r="BH48" i="6"/>
  <c r="BP48" i="6"/>
  <c r="BX48" i="6"/>
  <c r="CN48" i="6"/>
  <c r="CV48" i="6"/>
  <c r="DD48" i="6"/>
  <c r="DT48" i="6"/>
  <c r="EB48" i="6"/>
  <c r="EJ48" i="6"/>
  <c r="ER48" i="6"/>
  <c r="EZ48" i="6"/>
  <c r="FH48" i="6"/>
  <c r="F49" i="6"/>
  <c r="N49" i="6"/>
  <c r="V49" i="6"/>
  <c r="AD49" i="6"/>
  <c r="AL49" i="6"/>
  <c r="AT49" i="6"/>
  <c r="BB49" i="6"/>
  <c r="BJ49" i="6"/>
  <c r="BR49" i="6"/>
  <c r="BZ49" i="6"/>
  <c r="CH49" i="6"/>
  <c r="CP49" i="6"/>
  <c r="CX49" i="6"/>
  <c r="DF49" i="6"/>
  <c r="DN49" i="6"/>
  <c r="DV49" i="6"/>
  <c r="ED49" i="6"/>
  <c r="EL49" i="6"/>
  <c r="ET49" i="6"/>
  <c r="F517" i="7" s="1"/>
  <c r="FB49" i="6"/>
  <c r="F525" i="7" s="1"/>
  <c r="FJ49" i="6"/>
  <c r="J50" i="6"/>
  <c r="R50" i="6"/>
  <c r="Z50" i="6"/>
  <c r="DZ50" i="6"/>
  <c r="CD41" i="6"/>
  <c r="CL41" i="6"/>
  <c r="CT41" i="6"/>
  <c r="DB41" i="6"/>
  <c r="DJ41" i="6"/>
  <c r="DR41" i="6"/>
  <c r="DZ41" i="6"/>
  <c r="EH41" i="6"/>
  <c r="EP41" i="6"/>
  <c r="EX41" i="6"/>
  <c r="FF41" i="6"/>
  <c r="FN41" i="6"/>
  <c r="G42" i="6"/>
  <c r="O42" i="6"/>
  <c r="W42" i="6"/>
  <c r="AE42" i="6"/>
  <c r="AM42" i="6"/>
  <c r="AU42" i="6"/>
  <c r="BC42" i="6"/>
  <c r="BK42" i="6"/>
  <c r="BS42" i="6"/>
  <c r="CI42" i="6"/>
  <c r="CQ42" i="6"/>
  <c r="CY42" i="6"/>
  <c r="DO42" i="6"/>
  <c r="DW42" i="6"/>
  <c r="EE42" i="6"/>
  <c r="EM42" i="6"/>
  <c r="EU42" i="6"/>
  <c r="EU45" i="6" s="1"/>
  <c r="B518" i="7" s="1"/>
  <c r="FC42" i="6"/>
  <c r="FK42" i="6"/>
  <c r="FK45" i="6" s="1"/>
  <c r="D46" i="6"/>
  <c r="L46" i="6"/>
  <c r="T46" i="6"/>
  <c r="AB46" i="6"/>
  <c r="AJ46" i="6"/>
  <c r="AR46" i="6"/>
  <c r="AZ46" i="6"/>
  <c r="BH46" i="6"/>
  <c r="BP46" i="6"/>
  <c r="BX46" i="6"/>
  <c r="CF46" i="6"/>
  <c r="CN46" i="6"/>
  <c r="CV46" i="6"/>
  <c r="DD46" i="6"/>
  <c r="DL46" i="6"/>
  <c r="DT46" i="6"/>
  <c r="EB46" i="6"/>
  <c r="EJ46" i="6"/>
  <c r="ER46" i="6"/>
  <c r="C515" i="7" s="1"/>
  <c r="EZ46" i="6"/>
  <c r="C523" i="7" s="1"/>
  <c r="FH46" i="6"/>
  <c r="I47" i="6"/>
  <c r="Q47" i="6"/>
  <c r="Y47" i="6"/>
  <c r="AG47" i="6"/>
  <c r="AO47" i="6"/>
  <c r="AW47" i="6"/>
  <c r="BE47" i="6"/>
  <c r="BM47" i="6"/>
  <c r="BU47" i="6"/>
  <c r="CC47" i="6"/>
  <c r="CK47" i="6"/>
  <c r="CS47" i="6"/>
  <c r="DA47" i="6"/>
  <c r="DI47" i="6"/>
  <c r="DQ47" i="6"/>
  <c r="DY47" i="6"/>
  <c r="EG47" i="6"/>
  <c r="EO47" i="6"/>
  <c r="EW47" i="6"/>
  <c r="D520" i="7" s="1"/>
  <c r="FE47" i="6"/>
  <c r="FM47" i="6"/>
  <c r="F48" i="6"/>
  <c r="N48" i="6"/>
  <c r="V48" i="6"/>
  <c r="AD48" i="6"/>
  <c r="AL48" i="6"/>
  <c r="AT48" i="6"/>
  <c r="BB48" i="6"/>
  <c r="BJ48" i="6"/>
  <c r="BR48" i="6"/>
  <c r="BZ48" i="6"/>
  <c r="CH48" i="6"/>
  <c r="CP48" i="6"/>
  <c r="CX48" i="6"/>
  <c r="DF48" i="6"/>
  <c r="DN48" i="6"/>
  <c r="DV48" i="6"/>
  <c r="ED48" i="6"/>
  <c r="EL48" i="6"/>
  <c r="ET48" i="6"/>
  <c r="E517" i="7" s="1"/>
  <c r="FB48" i="6"/>
  <c r="E525" i="7" s="1"/>
  <c r="FJ48" i="6"/>
  <c r="H49" i="6"/>
  <c r="P49" i="6"/>
  <c r="X49" i="6"/>
  <c r="AF49" i="6"/>
  <c r="AN49" i="6"/>
  <c r="AV49" i="6"/>
  <c r="BD49" i="6"/>
  <c r="BL49" i="6"/>
  <c r="BT49" i="6"/>
  <c r="CB49" i="6"/>
  <c r="CJ49" i="6"/>
  <c r="CR49" i="6"/>
  <c r="CZ49" i="6"/>
  <c r="DH49" i="6"/>
  <c r="DP49" i="6"/>
  <c r="DX49" i="6"/>
  <c r="EF49" i="6"/>
  <c r="EN49" i="6"/>
  <c r="EV49" i="6"/>
  <c r="F519" i="7" s="1"/>
  <c r="FD49" i="6"/>
  <c r="FL49" i="6"/>
  <c r="D50" i="6"/>
  <c r="L50" i="6"/>
  <c r="J47" i="6"/>
  <c r="R47" i="6"/>
  <c r="Z47" i="6"/>
  <c r="AH47" i="6"/>
  <c r="AP47" i="6"/>
  <c r="AX47" i="6"/>
  <c r="BF47" i="6"/>
  <c r="BN47" i="6"/>
  <c r="BV47" i="6"/>
  <c r="CD47" i="6"/>
  <c r="CL47" i="6"/>
  <c r="CT47" i="6"/>
  <c r="DB47" i="6"/>
  <c r="DJ47" i="6"/>
  <c r="DR47" i="6"/>
  <c r="DZ47" i="6"/>
  <c r="EH47" i="6"/>
  <c r="EP47" i="6"/>
  <c r="D513" i="7" s="1"/>
  <c r="EX47" i="6"/>
  <c r="D521" i="7" s="1"/>
  <c r="FF47" i="6"/>
  <c r="FN47" i="6"/>
  <c r="G48" i="6"/>
  <c r="O48" i="6"/>
  <c r="W48" i="6"/>
  <c r="AE48" i="6"/>
  <c r="AM48" i="6"/>
  <c r="AU48" i="6"/>
  <c r="BC48" i="6"/>
  <c r="BK48" i="6"/>
  <c r="BS48" i="6"/>
  <c r="CA48" i="6"/>
  <c r="CI48" i="6"/>
  <c r="CQ48" i="6"/>
  <c r="CY48" i="6"/>
  <c r="DG48" i="6"/>
  <c r="DO48" i="6"/>
  <c r="DW48" i="6"/>
  <c r="EE48" i="6"/>
  <c r="EM48" i="6"/>
  <c r="EU48" i="6"/>
  <c r="E518" i="7" s="1"/>
  <c r="FC48" i="6"/>
  <c r="FK48" i="6"/>
  <c r="I49" i="6"/>
  <c r="Q49" i="6"/>
  <c r="Y49" i="6"/>
  <c r="AG49" i="6"/>
  <c r="AO49" i="6"/>
  <c r="AW49" i="6"/>
  <c r="BE49" i="6"/>
  <c r="BM49" i="6"/>
  <c r="BU49" i="6"/>
  <c r="CC49" i="6"/>
  <c r="CK49" i="6"/>
  <c r="CS49" i="6"/>
  <c r="DA49" i="6"/>
  <c r="DI49" i="6"/>
  <c r="DQ49" i="6"/>
  <c r="DY49" i="6"/>
  <c r="EG49" i="6"/>
  <c r="EO49" i="6"/>
  <c r="EW49" i="6"/>
  <c r="F520" i="7" s="1"/>
  <c r="FE49" i="6"/>
  <c r="FM49" i="6"/>
  <c r="E50" i="6"/>
  <c r="M50" i="6"/>
  <c r="U50" i="6"/>
  <c r="AC50" i="6"/>
  <c r="AK50" i="6"/>
  <c r="AS50" i="6"/>
  <c r="BA50" i="6"/>
  <c r="BI50" i="6"/>
  <c r="BQ50" i="6"/>
  <c r="BY50" i="6"/>
  <c r="CG50" i="6"/>
  <c r="CO50" i="6"/>
  <c r="CW50" i="6"/>
  <c r="DE50" i="6"/>
  <c r="DM50" i="6"/>
  <c r="DU50" i="6"/>
  <c r="EC50" i="6"/>
  <c r="EK50" i="6"/>
  <c r="ES50" i="6"/>
  <c r="G516" i="7" s="1"/>
  <c r="FA50" i="6"/>
  <c r="G524" i="7" s="1"/>
  <c r="FI50" i="6"/>
  <c r="EW42" i="6"/>
  <c r="EW45" i="6" s="1"/>
  <c r="B520" i="7" s="1"/>
  <c r="FE42" i="6"/>
  <c r="FE45" i="6" s="1"/>
  <c r="FM42" i="6"/>
  <c r="FM45" i="6" s="1"/>
  <c r="F46" i="6"/>
  <c r="N46" i="6"/>
  <c r="V46" i="6"/>
  <c r="AD46" i="6"/>
  <c r="AT46" i="6"/>
  <c r="BB46" i="6"/>
  <c r="BJ46" i="6"/>
  <c r="BZ46" i="6"/>
  <c r="CH46" i="6"/>
  <c r="CP46" i="6"/>
  <c r="CX46" i="6"/>
  <c r="DF46" i="6"/>
  <c r="DN46" i="6"/>
  <c r="DV46" i="6"/>
  <c r="ED46" i="6"/>
  <c r="EL46" i="6"/>
  <c r="ET46" i="6"/>
  <c r="C517" i="7" s="1"/>
  <c r="FB46" i="6"/>
  <c r="C525" i="7" s="1"/>
  <c r="C47" i="6"/>
  <c r="K47" i="6"/>
  <c r="S47" i="6"/>
  <c r="AA47" i="6"/>
  <c r="AI47" i="6"/>
  <c r="AQ47" i="6"/>
  <c r="AY47" i="6"/>
  <c r="BG47" i="6"/>
  <c r="BO47" i="6"/>
  <c r="BW47" i="6"/>
  <c r="CE47" i="6"/>
  <c r="CM47" i="6"/>
  <c r="CU47" i="6"/>
  <c r="DC47" i="6"/>
  <c r="DK47" i="6"/>
  <c r="DS47" i="6"/>
  <c r="EA47" i="6"/>
  <c r="EI47" i="6"/>
  <c r="EQ47" i="6"/>
  <c r="D514" i="7" s="1"/>
  <c r="EY47" i="6"/>
  <c r="D522" i="7" s="1"/>
  <c r="FG47" i="6"/>
  <c r="H48" i="6"/>
  <c r="P48" i="6"/>
  <c r="X48" i="6"/>
  <c r="AF48" i="6"/>
  <c r="AN48" i="6"/>
  <c r="AV48" i="6"/>
  <c r="BD48" i="6"/>
  <c r="BL48" i="6"/>
  <c r="BT48" i="6"/>
  <c r="CB48" i="6"/>
  <c r="CJ48" i="6"/>
  <c r="CR48" i="6"/>
  <c r="CZ48" i="6"/>
  <c r="DH48" i="6"/>
  <c r="DP48" i="6"/>
  <c r="DX48" i="6"/>
  <c r="EF48" i="6"/>
  <c r="EN48" i="6"/>
  <c r="EV48" i="6"/>
  <c r="E519" i="7" s="1"/>
  <c r="FD48" i="6"/>
  <c r="FL48" i="6"/>
  <c r="J49" i="6"/>
  <c r="R49" i="6"/>
  <c r="Z49" i="6"/>
  <c r="AH49" i="6"/>
  <c r="AP49" i="6"/>
  <c r="AX49" i="6"/>
  <c r="BF49" i="6"/>
  <c r="BN49" i="6"/>
  <c r="BV49" i="6"/>
  <c r="CD49" i="6"/>
  <c r="CL49" i="6"/>
  <c r="CT49" i="6"/>
  <c r="DB49" i="6"/>
  <c r="DJ49" i="6"/>
  <c r="DR49" i="6"/>
  <c r="DZ49" i="6"/>
  <c r="EH49" i="6"/>
  <c r="EP49" i="6"/>
  <c r="F513" i="7" s="1"/>
  <c r="EX49" i="6"/>
  <c r="F521" i="7" s="1"/>
  <c r="FF49" i="6"/>
  <c r="FN49" i="6"/>
  <c r="F50" i="6"/>
  <c r="N50" i="6"/>
  <c r="V50" i="6"/>
  <c r="AD50" i="6"/>
  <c r="U41" i="6"/>
  <c r="AC41" i="6"/>
  <c r="AK41" i="6"/>
  <c r="AS41" i="6"/>
  <c r="BA41" i="6"/>
  <c r="BI41" i="6"/>
  <c r="BQ41" i="6"/>
  <c r="BY41" i="6"/>
  <c r="CG41" i="6"/>
  <c r="CO41" i="6"/>
  <c r="CW41" i="6"/>
  <c r="DE41" i="6"/>
  <c r="DM41" i="6"/>
  <c r="DU41" i="6"/>
  <c r="EC41" i="6"/>
  <c r="EK41" i="6"/>
  <c r="ES41" i="6"/>
  <c r="FA41" i="6"/>
  <c r="FI41" i="6"/>
  <c r="J42" i="6"/>
  <c r="R42" i="6"/>
  <c r="Z42" i="6"/>
  <c r="AH42" i="6"/>
  <c r="AP42" i="6"/>
  <c r="AX42" i="6"/>
  <c r="BF42" i="6"/>
  <c r="BN42" i="6"/>
  <c r="BV42" i="6"/>
  <c r="CD42" i="6"/>
  <c r="CL42" i="6"/>
  <c r="CT42" i="6"/>
  <c r="DB42" i="6"/>
  <c r="DJ42" i="6"/>
  <c r="DR42" i="6"/>
  <c r="DZ42" i="6"/>
  <c r="EH42" i="6"/>
  <c r="EP42" i="6"/>
  <c r="EP45" i="6" s="1"/>
  <c r="B513" i="7" s="1"/>
  <c r="EX42" i="6"/>
  <c r="EX45" i="6" s="1"/>
  <c r="B521" i="7" s="1"/>
  <c r="FF42" i="6"/>
  <c r="FF45" i="6" s="1"/>
  <c r="FN42" i="6"/>
  <c r="FN45" i="6" s="1"/>
  <c r="G46" i="6"/>
  <c r="O46" i="6"/>
  <c r="W46" i="6"/>
  <c r="AE46" i="6"/>
  <c r="AM46" i="6"/>
  <c r="AU46" i="6"/>
  <c r="BC46" i="6"/>
  <c r="BK46" i="6"/>
  <c r="BS46" i="6"/>
  <c r="CA46" i="6"/>
  <c r="CI46" i="6"/>
  <c r="CQ46" i="6"/>
  <c r="CY46" i="6"/>
  <c r="DG46" i="6"/>
  <c r="DO46" i="6"/>
  <c r="DW46" i="6"/>
  <c r="EE46" i="6"/>
  <c r="EM46" i="6"/>
  <c r="EU46" i="6"/>
  <c r="C518" i="7" s="1"/>
  <c r="FC46" i="6"/>
  <c r="FK46" i="6"/>
  <c r="D47" i="6"/>
  <c r="L47" i="6"/>
  <c r="T47" i="6"/>
  <c r="AB47" i="6"/>
  <c r="AJ47" i="6"/>
  <c r="AR47" i="6"/>
  <c r="AZ47" i="6"/>
  <c r="BH47" i="6"/>
  <c r="BP47" i="6"/>
  <c r="BX47" i="6"/>
  <c r="CF47" i="6"/>
  <c r="CN47" i="6"/>
  <c r="CV47" i="6"/>
  <c r="DD47" i="6"/>
  <c r="DL47" i="6"/>
  <c r="DT47" i="6"/>
  <c r="EB47" i="6"/>
  <c r="EJ47" i="6"/>
  <c r="ER47" i="6"/>
  <c r="D515" i="7" s="1"/>
  <c r="EZ47" i="6"/>
  <c r="D523" i="7" s="1"/>
  <c r="FH47" i="6"/>
  <c r="I48" i="6"/>
  <c r="Q48" i="6"/>
  <c r="Y48" i="6"/>
  <c r="AG48" i="6"/>
  <c r="AO48" i="6"/>
  <c r="AW48" i="6"/>
  <c r="BE48" i="6"/>
  <c r="BM48" i="6"/>
  <c r="BU48" i="6"/>
  <c r="CC48" i="6"/>
  <c r="CK48" i="6"/>
  <c r="CS48" i="6"/>
  <c r="DA48" i="6"/>
  <c r="DI48" i="6"/>
  <c r="DQ48" i="6"/>
  <c r="DY48" i="6"/>
  <c r="EG48" i="6"/>
  <c r="EO48" i="6"/>
  <c r="EW48" i="6"/>
  <c r="E520" i="7" s="1"/>
  <c r="FE48" i="6"/>
  <c r="FM48" i="6"/>
  <c r="C49" i="6"/>
  <c r="K49" i="6"/>
  <c r="S49" i="6"/>
  <c r="AA49" i="6"/>
  <c r="AI49" i="6"/>
  <c r="AQ49" i="6"/>
  <c r="AY49" i="6"/>
  <c r="BG49" i="6"/>
  <c r="BO49" i="6"/>
  <c r="BW49" i="6"/>
  <c r="CE49" i="6"/>
  <c r="CM49" i="6"/>
  <c r="CU49" i="6"/>
  <c r="DC49" i="6"/>
  <c r="DK49" i="6"/>
  <c r="DS49" i="6"/>
  <c r="EA49" i="6"/>
  <c r="EQ49" i="6"/>
  <c r="F514" i="7" s="1"/>
  <c r="EY49" i="6"/>
  <c r="F522" i="7" s="1"/>
  <c r="FG49" i="6"/>
  <c r="G50" i="6"/>
  <c r="O50" i="6"/>
  <c r="W50" i="6"/>
  <c r="AE50" i="6"/>
  <c r="AM50" i="6"/>
  <c r="AU50" i="6"/>
  <c r="BC50" i="6"/>
  <c r="BK50" i="6"/>
  <c r="BS50" i="6"/>
  <c r="CA50" i="6"/>
  <c r="CI50" i="6"/>
  <c r="CQ50" i="6"/>
  <c r="CY50" i="6"/>
  <c r="AD41" i="6"/>
  <c r="AL41" i="6"/>
  <c r="AT41" i="6"/>
  <c r="BB41" i="6"/>
  <c r="BJ41" i="6"/>
  <c r="BR41" i="6"/>
  <c r="BZ41" i="6"/>
  <c r="CH41" i="6"/>
  <c r="CP41" i="6"/>
  <c r="CX41" i="6"/>
  <c r="DF41" i="6"/>
  <c r="DN41" i="6"/>
  <c r="DV41" i="6"/>
  <c r="ED41" i="6"/>
  <c r="EL41" i="6"/>
  <c r="ET41" i="6"/>
  <c r="FB41" i="6"/>
  <c r="FJ41" i="6"/>
  <c r="C42" i="6"/>
  <c r="K42" i="6"/>
  <c r="S42" i="6"/>
  <c r="AA42" i="6"/>
  <c r="AI42" i="6"/>
  <c r="AQ42" i="6"/>
  <c r="AY42" i="6"/>
  <c r="BG42" i="6"/>
  <c r="BO42" i="6"/>
  <c r="BW42" i="6"/>
  <c r="CE42" i="6"/>
  <c r="CM42" i="6"/>
  <c r="CU42" i="6"/>
  <c r="DC42" i="6"/>
  <c r="DK42" i="6"/>
  <c r="DS42" i="6"/>
  <c r="EA42" i="6"/>
  <c r="EI42" i="6"/>
  <c r="EQ42" i="6"/>
  <c r="EQ45" i="6" s="1"/>
  <c r="B514" i="7" s="1"/>
  <c r="EY42" i="6"/>
  <c r="EY45" i="6" s="1"/>
  <c r="B522" i="7" s="1"/>
  <c r="FG42" i="6"/>
  <c r="FG45" i="6" s="1"/>
  <c r="H46" i="6"/>
  <c r="P46" i="6"/>
  <c r="X46" i="6"/>
  <c r="AF46" i="6"/>
  <c r="AN46" i="6"/>
  <c r="AV46" i="6"/>
  <c r="BD46" i="6"/>
  <c r="BL46" i="6"/>
  <c r="BT46" i="6"/>
  <c r="CB46" i="6"/>
  <c r="CJ46" i="6"/>
  <c r="CR46" i="6"/>
  <c r="CZ46" i="6"/>
  <c r="DH46" i="6"/>
  <c r="DP46" i="6"/>
  <c r="DX46" i="6"/>
  <c r="EF46" i="6"/>
  <c r="EN46" i="6"/>
  <c r="EV46" i="6"/>
  <c r="C519" i="7" s="1"/>
  <c r="FD46" i="6"/>
  <c r="FL46" i="6"/>
  <c r="E47" i="6"/>
  <c r="M47" i="6"/>
  <c r="U47" i="6"/>
  <c r="AK47" i="6"/>
  <c r="AS47" i="6"/>
  <c r="BA47" i="6"/>
  <c r="BI47" i="6"/>
  <c r="BQ47" i="6"/>
  <c r="BY47" i="6"/>
  <c r="CG47" i="6"/>
  <c r="CO47" i="6"/>
  <c r="CW47" i="6"/>
  <c r="DE47" i="6"/>
  <c r="DM47" i="6"/>
  <c r="EC47" i="6"/>
  <c r="EK47" i="6"/>
  <c r="ES47" i="6"/>
  <c r="D516" i="7" s="1"/>
  <c r="FI47" i="6"/>
  <c r="J48" i="6"/>
  <c r="R48" i="6"/>
  <c r="Z48" i="6"/>
  <c r="AH48" i="6"/>
  <c r="AP48" i="6"/>
  <c r="AX48" i="6"/>
  <c r="BF48" i="6"/>
  <c r="BN48" i="6"/>
  <c r="BV48" i="6"/>
  <c r="CD48" i="6"/>
  <c r="CL48" i="6"/>
  <c r="CT48" i="6"/>
  <c r="DB48" i="6"/>
  <c r="DJ48" i="6"/>
  <c r="DR48" i="6"/>
  <c r="DZ48" i="6"/>
  <c r="EH48" i="6"/>
  <c r="EP48" i="6"/>
  <c r="E513" i="7" s="1"/>
  <c r="EX48" i="6"/>
  <c r="E521" i="7" s="1"/>
  <c r="FF48" i="6"/>
  <c r="FN48" i="6"/>
  <c r="D49" i="6"/>
  <c r="L49" i="6"/>
  <c r="T49" i="6"/>
  <c r="AB49" i="6"/>
  <c r="AJ49" i="6"/>
  <c r="AR49" i="6"/>
  <c r="AZ49" i="6"/>
  <c r="BH49" i="6"/>
  <c r="BP49" i="6"/>
  <c r="BX49" i="6"/>
  <c r="CF49" i="6"/>
  <c r="CN49" i="6"/>
  <c r="CV49" i="6"/>
  <c r="DD49" i="6"/>
  <c r="DL49" i="6"/>
  <c r="DT49" i="6"/>
  <c r="EB49" i="6"/>
  <c r="EJ49" i="6"/>
  <c r="ER49" i="6"/>
  <c r="F515" i="7" s="1"/>
  <c r="EZ49" i="6"/>
  <c r="F523" i="7" s="1"/>
  <c r="FH49" i="6"/>
  <c r="H50" i="6"/>
  <c r="P50" i="6"/>
  <c r="X50" i="6"/>
  <c r="AF50" i="6"/>
  <c r="AN50" i="6"/>
  <c r="AV50" i="6"/>
  <c r="BD50" i="6"/>
  <c r="BL50" i="6"/>
  <c r="BT50" i="6"/>
  <c r="CB50" i="6"/>
  <c r="CJ50" i="6"/>
  <c r="CR50" i="6"/>
  <c r="CZ50" i="6"/>
  <c r="DH50" i="6"/>
  <c r="T50" i="6"/>
  <c r="AB50" i="6"/>
  <c r="AJ50" i="6"/>
  <c r="AR50" i="6"/>
  <c r="AZ50" i="6"/>
  <c r="BH50" i="6"/>
  <c r="BP50" i="6"/>
  <c r="BX50" i="6"/>
  <c r="CF50" i="6"/>
  <c r="CN50" i="6"/>
  <c r="CV50" i="6"/>
  <c r="DD50" i="6"/>
  <c r="DL50" i="6"/>
  <c r="DT50" i="6"/>
  <c r="EB50" i="6"/>
  <c r="EJ50" i="6"/>
  <c r="ER50" i="6"/>
  <c r="G515" i="7" s="1"/>
  <c r="EZ50" i="6"/>
  <c r="G523" i="7" s="1"/>
  <c r="FH50" i="6"/>
  <c r="AL50" i="6"/>
  <c r="AT50" i="6"/>
  <c r="BB50" i="6"/>
  <c r="BJ50" i="6"/>
  <c r="BR50" i="6"/>
  <c r="BZ50" i="6"/>
  <c r="CH50" i="6"/>
  <c r="CP50" i="6"/>
  <c r="CX50" i="6"/>
  <c r="DF50" i="6"/>
  <c r="DN50" i="6"/>
  <c r="DV50" i="6"/>
  <c r="ED50" i="6"/>
  <c r="EL50" i="6"/>
  <c r="ET50" i="6"/>
  <c r="G517" i="7" s="1"/>
  <c r="FB50" i="6"/>
  <c r="G525" i="7" s="1"/>
  <c r="FJ50" i="6"/>
  <c r="DG50" i="6"/>
  <c r="DO50" i="6"/>
  <c r="DW50" i="6"/>
  <c r="EE50" i="6"/>
  <c r="EM50" i="6"/>
  <c r="EU50" i="6"/>
  <c r="G518" i="7" s="1"/>
  <c r="FC50" i="6"/>
  <c r="FK50" i="6"/>
  <c r="DP50" i="6"/>
  <c r="DX50" i="6"/>
  <c r="EF50" i="6"/>
  <c r="EN50" i="6"/>
  <c r="EV50" i="6"/>
  <c r="G519" i="7" s="1"/>
  <c r="FD50" i="6"/>
  <c r="FL50" i="6"/>
  <c r="I50" i="6"/>
  <c r="Q50" i="6"/>
  <c r="Y50" i="6"/>
  <c r="AG50" i="6"/>
  <c r="AO50" i="6"/>
  <c r="AW50" i="6"/>
  <c r="BE50" i="6"/>
  <c r="BM50" i="6"/>
  <c r="BU50" i="6"/>
  <c r="CC50" i="6"/>
  <c r="CK50" i="6"/>
  <c r="CS50" i="6"/>
  <c r="DA50" i="6"/>
  <c r="DI50" i="6"/>
  <c r="DQ50" i="6"/>
  <c r="DY50" i="6"/>
  <c r="EG50" i="6"/>
  <c r="EO50" i="6"/>
  <c r="EW50" i="6"/>
  <c r="G520" i="7" s="1"/>
  <c r="FE50" i="6"/>
  <c r="FM50" i="6"/>
  <c r="AH50" i="6"/>
  <c r="AP50" i="6"/>
  <c r="AX50" i="6"/>
  <c r="BF50" i="6"/>
  <c r="BN50" i="6"/>
  <c r="BV50" i="6"/>
  <c r="CD50" i="6"/>
  <c r="CL50" i="6"/>
  <c r="DB50" i="6"/>
  <c r="DJ50" i="6"/>
  <c r="DR50" i="6"/>
  <c r="EH50" i="6"/>
  <c r="EP50" i="6"/>
  <c r="G513" i="7" s="1"/>
  <c r="EX50" i="6"/>
  <c r="G521" i="7" s="1"/>
  <c r="FF50" i="6"/>
  <c r="FN50" i="6"/>
  <c r="FK15" i="6"/>
  <c r="FD45" i="6"/>
  <c r="FE5" i="6"/>
  <c r="FE13" i="6" s="1"/>
  <c r="ET45" i="6"/>
  <c r="B517" i="7" s="1"/>
  <c r="FC14" i="6"/>
  <c r="FE65" i="6"/>
  <c r="FG15" i="6"/>
  <c r="FE25" i="6"/>
  <c r="FL14" i="6"/>
  <c r="FI25" i="6"/>
  <c r="E515" i="7"/>
  <c r="EZ65" i="6"/>
  <c r="B706" i="7" s="1"/>
  <c r="D342" i="7"/>
  <c r="F148" i="7"/>
  <c r="FF65" i="6"/>
  <c r="FD25" i="6"/>
  <c r="F698" i="7"/>
  <c r="F150" i="7"/>
  <c r="FL5" i="6"/>
  <c r="FL13" i="6" s="1"/>
  <c r="FJ45" i="6"/>
  <c r="D335" i="7"/>
  <c r="E331" i="7"/>
  <c r="FC45" i="6"/>
  <c r="FN5" i="6"/>
  <c r="FN13" i="6" s="1"/>
  <c r="EV25" i="6"/>
  <c r="B336" i="7" s="1"/>
  <c r="C332" i="7"/>
  <c r="F152" i="7"/>
  <c r="E706" i="7"/>
  <c r="E705" i="7"/>
  <c r="ER65" i="6"/>
  <c r="B698" i="7" s="1"/>
  <c r="C334" i="7"/>
  <c r="G334" i="7"/>
  <c r="F701" i="7"/>
  <c r="E155" i="7"/>
  <c r="C708" i="7"/>
  <c r="F708" i="7"/>
  <c r="E154" i="7"/>
  <c r="D697" i="7"/>
  <c r="E516" i="7"/>
  <c r="EZ25" i="6"/>
  <c r="B340" i="7" s="1"/>
  <c r="EU5" i="6"/>
  <c r="C698" i="7"/>
  <c r="E701" i="7"/>
  <c r="F704" i="7"/>
  <c r="E524" i="7"/>
  <c r="E523" i="7"/>
  <c r="D332" i="7"/>
  <c r="E697" i="7"/>
  <c r="C342" i="7"/>
  <c r="E342" i="7"/>
  <c r="D154" i="7"/>
  <c r="ES25" i="6"/>
  <c r="B333" i="7" s="1"/>
  <c r="C337" i="7"/>
  <c r="F337" i="7"/>
  <c r="E149" i="7"/>
  <c r="F707" i="7"/>
  <c r="G699" i="7"/>
  <c r="F339" i="7"/>
  <c r="G700" i="7"/>
  <c r="E152" i="7"/>
  <c r="EY65" i="6"/>
  <c r="B705" i="7" s="1"/>
  <c r="C521" i="7"/>
  <c r="E333" i="7"/>
  <c r="F333" i="7"/>
  <c r="G341" i="7"/>
  <c r="E153" i="7"/>
  <c r="C514" i="7"/>
  <c r="E514" i="7"/>
  <c r="G514" i="7"/>
  <c r="G522" i="7"/>
  <c r="ES5" i="6"/>
  <c r="FB65" i="6"/>
  <c r="B708" i="7" s="1"/>
  <c r="C335" i="7"/>
  <c r="D339" i="7"/>
  <c r="E330" i="7"/>
  <c r="F330" i="7"/>
  <c r="EP5" i="6"/>
  <c r="EP65" i="6"/>
  <c r="B696" i="7" s="1"/>
  <c r="D330" i="7"/>
  <c r="D551" i="7"/>
  <c r="D368" i="7"/>
  <c r="D185" i="7"/>
  <c r="D2" i="7"/>
  <c r="A67" i="6"/>
  <c r="A47" i="6"/>
  <c r="A27" i="6"/>
  <c r="A7" i="6"/>
  <c r="FM71" i="6" l="1"/>
  <c r="FC31" i="6"/>
  <c r="FI51" i="6"/>
  <c r="FE71" i="6"/>
  <c r="FK31" i="6"/>
  <c r="G150" i="7"/>
  <c r="EQ14" i="6"/>
  <c r="FG51" i="6"/>
  <c r="FE51" i="6"/>
  <c r="FD51" i="6"/>
  <c r="FF11" i="6"/>
  <c r="FF16" i="6" s="1"/>
  <c r="FG71" i="6"/>
  <c r="FL31" i="6"/>
  <c r="EZ71" i="6"/>
  <c r="H706" i="7" s="1"/>
  <c r="FK51" i="6"/>
  <c r="FK11" i="6"/>
  <c r="FK16" i="6" s="1"/>
  <c r="FH51" i="6"/>
  <c r="FG31" i="6"/>
  <c r="ES11" i="6"/>
  <c r="H150" i="7" s="1"/>
  <c r="FN31" i="6"/>
  <c r="FN11" i="6"/>
  <c r="FN16" i="6" s="1"/>
  <c r="FF71" i="6"/>
  <c r="ER71" i="6"/>
  <c r="H698" i="7" s="1"/>
  <c r="FN51" i="6"/>
  <c r="FM31" i="6"/>
  <c r="FM11" i="6"/>
  <c r="FM16" i="6" s="1"/>
  <c r="FE31" i="6"/>
  <c r="EY11" i="6"/>
  <c r="EY16" i="6" s="1"/>
  <c r="FL71" i="6"/>
  <c r="FH31" i="6"/>
  <c r="FE11" i="6"/>
  <c r="FE16" i="6" s="1"/>
  <c r="FG11" i="6"/>
  <c r="FG16" i="6" s="1"/>
  <c r="FB71" i="6"/>
  <c r="H708" i="7" s="1"/>
  <c r="EW11" i="6"/>
  <c r="EW16" i="6" s="1"/>
  <c r="FJ31" i="6"/>
  <c r="FD71" i="6"/>
  <c r="FD11" i="6"/>
  <c r="FD16" i="6" s="1"/>
  <c r="FJ51" i="6"/>
  <c r="FF31" i="6"/>
  <c r="FJ11" i="6"/>
  <c r="FJ16" i="6" s="1"/>
  <c r="ET51" i="6"/>
  <c r="H517" i="7" s="1"/>
  <c r="G148" i="7"/>
  <c r="FL11" i="6"/>
  <c r="FL16" i="6" s="1"/>
  <c r="FC51" i="6"/>
  <c r="FK71" i="6"/>
  <c r="FI31" i="6"/>
  <c r="FD31" i="6"/>
  <c r="FF51" i="6"/>
  <c r="FH11" i="6"/>
  <c r="FH16" i="6" s="1"/>
  <c r="FH71" i="6"/>
  <c r="FC71" i="6"/>
  <c r="FI71" i="6"/>
  <c r="FC11" i="6"/>
  <c r="FC16" i="6" s="1"/>
  <c r="FB11" i="6"/>
  <c r="H159" i="7" s="1"/>
  <c r="C150" i="7"/>
  <c r="EZ51" i="6"/>
  <c r="H523" i="7" s="1"/>
  <c r="ET71" i="6"/>
  <c r="H700" i="7" s="1"/>
  <c r="EW31" i="6"/>
  <c r="H337" i="7" s="1"/>
  <c r="FM51" i="6"/>
  <c r="FJ71" i="6"/>
  <c r="FL51" i="6"/>
  <c r="FI11" i="6"/>
  <c r="FI16" i="6" s="1"/>
  <c r="EQ51" i="6"/>
  <c r="H514" i="7" s="1"/>
  <c r="EZ13" i="6"/>
  <c r="B157" i="7"/>
  <c r="EX13" i="6"/>
  <c r="B155" i="7"/>
  <c r="FB13" i="6"/>
  <c r="B159" i="7"/>
  <c r="EZ14" i="6"/>
  <c r="C157" i="7"/>
  <c r="FA14" i="6"/>
  <c r="C158" i="7"/>
  <c r="EQ11" i="6"/>
  <c r="EQ13" i="6"/>
  <c r="B148" i="7"/>
  <c r="ER31" i="6"/>
  <c r="H332" i="7" s="1"/>
  <c r="FA11" i="6"/>
  <c r="ES13" i="6"/>
  <c r="B150" i="7"/>
  <c r="FB15" i="6"/>
  <c r="G159" i="7"/>
  <c r="ER13" i="6"/>
  <c r="B149" i="7"/>
  <c r="EU14" i="6"/>
  <c r="C152" i="7"/>
  <c r="ET11" i="6"/>
  <c r="EZ15" i="6"/>
  <c r="G157" i="7"/>
  <c r="ER14" i="6"/>
  <c r="C149" i="7"/>
  <c r="FA51" i="6"/>
  <c r="H524" i="7" s="1"/>
  <c r="EX71" i="6"/>
  <c r="H704" i="7" s="1"/>
  <c r="EX15" i="6"/>
  <c r="G155" i="7"/>
  <c r="FA31" i="6"/>
  <c r="H341" i="7" s="1"/>
  <c r="EU11" i="6"/>
  <c r="EW15" i="6"/>
  <c r="G154" i="7"/>
  <c r="ET13" i="6"/>
  <c r="B151" i="7"/>
  <c r="EU71" i="6"/>
  <c r="H701" i="7" s="1"/>
  <c r="EW51" i="6"/>
  <c r="H520" i="7" s="1"/>
  <c r="FA15" i="6"/>
  <c r="G158" i="7"/>
  <c r="EW13" i="6"/>
  <c r="B154" i="7"/>
  <c r="EX14" i="6"/>
  <c r="C155" i="7"/>
  <c r="EQ31" i="6"/>
  <c r="H331" i="7" s="1"/>
  <c r="EV15" i="6"/>
  <c r="G153" i="7"/>
  <c r="ET31" i="6"/>
  <c r="H334" i="7" s="1"/>
  <c r="FB31" i="6"/>
  <c r="H342" i="7" s="1"/>
  <c r="ET15" i="6"/>
  <c r="G151" i="7"/>
  <c r="EY15" i="6"/>
  <c r="G156" i="7"/>
  <c r="EV31" i="6"/>
  <c r="H336" i="7" s="1"/>
  <c r="EU31" i="6"/>
  <c r="H335" i="7" s="1"/>
  <c r="EV11" i="6"/>
  <c r="ER15" i="6"/>
  <c r="G149" i="7"/>
  <c r="EX51" i="6"/>
  <c r="H521" i="7" s="1"/>
  <c r="EX11" i="6"/>
  <c r="FB14" i="6"/>
  <c r="C159" i="7"/>
  <c r="EU15" i="6"/>
  <c r="G152" i="7"/>
  <c r="EX31" i="6"/>
  <c r="H338" i="7" s="1"/>
  <c r="EV13" i="6"/>
  <c r="B153" i="7"/>
  <c r="ES51" i="6"/>
  <c r="H516" i="7" s="1"/>
  <c r="EW71" i="6"/>
  <c r="H703" i="7" s="1"/>
  <c r="EW14" i="6"/>
  <c r="C154" i="7"/>
  <c r="EY31" i="6"/>
  <c r="H339" i="7" s="1"/>
  <c r="FA71" i="6"/>
  <c r="H707" i="7" s="1"/>
  <c r="EY71" i="6"/>
  <c r="H705" i="7" s="1"/>
  <c r="EU51" i="6"/>
  <c r="H518" i="7" s="1"/>
  <c r="EZ11" i="6"/>
  <c r="C156" i="7"/>
  <c r="EY14" i="6"/>
  <c r="ES31" i="6"/>
  <c r="H333" i="7" s="1"/>
  <c r="FA13" i="6"/>
  <c r="B158" i="7"/>
  <c r="ER51" i="6"/>
  <c r="H515" i="7" s="1"/>
  <c r="EY51" i="6"/>
  <c r="H522" i="7" s="1"/>
  <c r="EV14" i="6"/>
  <c r="C153" i="7"/>
  <c r="ET14" i="6"/>
  <c r="C151" i="7"/>
  <c r="ES71" i="6"/>
  <c r="H699" i="7" s="1"/>
  <c r="EQ71" i="6"/>
  <c r="H697" i="7" s="1"/>
  <c r="ER11" i="6"/>
  <c r="EU13" i="6"/>
  <c r="B152" i="7"/>
  <c r="EV71" i="6"/>
  <c r="H702" i="7" s="1"/>
  <c r="EY13" i="6"/>
  <c r="B156" i="7"/>
  <c r="EZ31" i="6"/>
  <c r="H340" i="7" s="1"/>
  <c r="EV51" i="6"/>
  <c r="H519" i="7" s="1"/>
  <c r="FB51" i="6"/>
  <c r="H525" i="7" s="1"/>
  <c r="EP13" i="6"/>
  <c r="B147" i="7"/>
  <c r="EP71" i="6"/>
  <c r="H696" i="7" s="1"/>
  <c r="EP15" i="6"/>
  <c r="G147" i="7"/>
  <c r="EP31" i="6"/>
  <c r="H330" i="7" s="1"/>
  <c r="EP14" i="6"/>
  <c r="C147" i="7"/>
  <c r="EP51" i="6"/>
  <c r="H513" i="7" s="1"/>
  <c r="EP11" i="6"/>
  <c r="A135" i="7"/>
  <c r="H156" i="7" l="1"/>
  <c r="FB16" i="6"/>
  <c r="ES16" i="6"/>
  <c r="H154" i="7"/>
  <c r="ET16" i="6"/>
  <c r="H151" i="7"/>
  <c r="FA16" i="6"/>
  <c r="H158" i="7"/>
  <c r="EQ16" i="6"/>
  <c r="H148" i="7"/>
  <c r="EZ16" i="6"/>
  <c r="H157" i="7"/>
  <c r="EX16" i="6"/>
  <c r="H155" i="7"/>
  <c r="ER16" i="6"/>
  <c r="H149" i="7"/>
  <c r="EV16" i="6"/>
  <c r="H153" i="7"/>
  <c r="EU16" i="6"/>
  <c r="H152" i="7"/>
  <c r="EP16" i="6"/>
  <c r="H147" i="7"/>
  <c r="A684" i="7"/>
  <c r="A678" i="7"/>
  <c r="A501" i="7"/>
  <c r="A495" i="7"/>
  <c r="A318" i="7"/>
  <c r="A312" i="7"/>
  <c r="A129" i="7"/>
  <c r="G329" i="7"/>
  <c r="F329" i="7"/>
  <c r="E329" i="7"/>
  <c r="D329" i="7"/>
  <c r="C329" i="7"/>
  <c r="EO25" i="6"/>
  <c r="B329" i="7" s="1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G512" i="7"/>
  <c r="F512" i="7"/>
  <c r="E512" i="7"/>
  <c r="D512" i="7"/>
  <c r="C512" i="7"/>
  <c r="EO45" i="6"/>
  <c r="B512" i="7" s="1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G695" i="7"/>
  <c r="F695" i="7"/>
  <c r="E695" i="7"/>
  <c r="D695" i="7"/>
  <c r="C695" i="7"/>
  <c r="EO65" i="6"/>
  <c r="B695" i="7" s="1"/>
  <c r="ED1" i="5"/>
  <c r="F146" i="7"/>
  <c r="E146" i="7"/>
  <c r="D146" i="7"/>
  <c r="EO5" i="6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11" i="6" l="1"/>
  <c r="EO16" i="6" s="1"/>
  <c r="G509" i="7"/>
  <c r="G511" i="7"/>
  <c r="EN65" i="6"/>
  <c r="B694" i="7" s="1"/>
  <c r="D694" i="7"/>
  <c r="C510" i="7"/>
  <c r="E510" i="7"/>
  <c r="F510" i="7"/>
  <c r="G510" i="7"/>
  <c r="EJ5" i="6"/>
  <c r="EJ13" i="6" s="1"/>
  <c r="EF14" i="6"/>
  <c r="C145" i="7"/>
  <c r="D141" i="7"/>
  <c r="E137" i="7"/>
  <c r="E145" i="7"/>
  <c r="F145" i="7"/>
  <c r="EN15" i="6"/>
  <c r="EE65" i="6"/>
  <c r="B685" i="7" s="1"/>
  <c r="EM65" i="6"/>
  <c r="B693" i="7" s="1"/>
  <c r="C689" i="7"/>
  <c r="D685" i="7"/>
  <c r="D693" i="7"/>
  <c r="E689" i="7"/>
  <c r="F689" i="7"/>
  <c r="G689" i="7"/>
  <c r="EH45" i="6"/>
  <c r="B505" i="7" s="1"/>
  <c r="C509" i="7"/>
  <c r="D505" i="7"/>
  <c r="E509" i="7"/>
  <c r="F509" i="7"/>
  <c r="EO31" i="6"/>
  <c r="H329" i="7" s="1"/>
  <c r="EK25" i="6"/>
  <c r="B325" i="7" s="1"/>
  <c r="C321" i="7"/>
  <c r="D325" i="7"/>
  <c r="E321" i="7"/>
  <c r="F321" i="7"/>
  <c r="D142" i="7"/>
  <c r="C690" i="7"/>
  <c r="E690" i="7"/>
  <c r="F690" i="7"/>
  <c r="G690" i="7"/>
  <c r="EI45" i="6"/>
  <c r="B506" i="7" s="1"/>
  <c r="D506" i="7"/>
  <c r="EL25" i="6"/>
  <c r="B326" i="7" s="1"/>
  <c r="D326" i="7"/>
  <c r="EK5" i="6"/>
  <c r="EK13" i="6" s="1"/>
  <c r="EM25" i="6"/>
  <c r="B327" i="7" s="1"/>
  <c r="D327" i="7"/>
  <c r="EM5" i="6"/>
  <c r="B144" i="7" s="1"/>
  <c r="D144" i="7"/>
  <c r="C692" i="7"/>
  <c r="E692" i="7"/>
  <c r="F692" i="7"/>
  <c r="G692" i="7"/>
  <c r="EO51" i="6"/>
  <c r="H512" i="7" s="1"/>
  <c r="EK45" i="6"/>
  <c r="B508" i="7" s="1"/>
  <c r="D508" i="7"/>
  <c r="G693" i="7"/>
  <c r="C694" i="7"/>
  <c r="E694" i="7"/>
  <c r="F694" i="7"/>
  <c r="F138" i="7"/>
  <c r="G502" i="7"/>
  <c r="E322" i="7"/>
  <c r="E140" i="7"/>
  <c r="EG5" i="6"/>
  <c r="EH5" i="6"/>
  <c r="D139" i="7"/>
  <c r="E143" i="7"/>
  <c r="F143" i="7"/>
  <c r="EO71" i="6"/>
  <c r="H695" i="7" s="1"/>
  <c r="EK65" i="6"/>
  <c r="B691" i="7" s="1"/>
  <c r="C687" i="7"/>
  <c r="D691" i="7"/>
  <c r="E687" i="7"/>
  <c r="F687" i="7"/>
  <c r="G687" i="7"/>
  <c r="EF45" i="6"/>
  <c r="B503" i="7" s="1"/>
  <c r="EN45" i="6"/>
  <c r="B511" i="7" s="1"/>
  <c r="C507" i="7"/>
  <c r="D503" i="7"/>
  <c r="D511" i="7"/>
  <c r="E507" i="7"/>
  <c r="F507" i="7"/>
  <c r="G507" i="7"/>
  <c r="EI25" i="6"/>
  <c r="B323" i="7" s="1"/>
  <c r="C319" i="7"/>
  <c r="C327" i="7"/>
  <c r="D323" i="7"/>
  <c r="E319" i="7"/>
  <c r="E327" i="7"/>
  <c r="F319" i="7"/>
  <c r="F327" i="7"/>
  <c r="G319" i="7"/>
  <c r="G327" i="7"/>
  <c r="C146" i="7"/>
  <c r="EO14" i="6"/>
  <c r="D686" i="7"/>
  <c r="EI5" i="6"/>
  <c r="D140" i="7"/>
  <c r="E136" i="7"/>
  <c r="E144" i="7"/>
  <c r="F136" i="7"/>
  <c r="F144" i="7"/>
  <c r="EL65" i="6"/>
  <c r="B692" i="7" s="1"/>
  <c r="C688" i="7"/>
  <c r="D692" i="7"/>
  <c r="E688" i="7"/>
  <c r="F688" i="7"/>
  <c r="G688" i="7"/>
  <c r="EG45" i="6"/>
  <c r="B504" i="7" s="1"/>
  <c r="C508" i="7"/>
  <c r="D504" i="7"/>
  <c r="E508" i="7"/>
  <c r="F508" i="7"/>
  <c r="G508" i="7"/>
  <c r="EJ25" i="6"/>
  <c r="B324" i="7" s="1"/>
  <c r="C320" i="7"/>
  <c r="C328" i="7"/>
  <c r="D324" i="7"/>
  <c r="E320" i="7"/>
  <c r="E328" i="7"/>
  <c r="F320" i="7"/>
  <c r="F328" i="7"/>
  <c r="G320" i="7"/>
  <c r="G328" i="7"/>
  <c r="E502" i="7"/>
  <c r="EL5" i="6"/>
  <c r="D143" i="7"/>
  <c r="E139" i="7"/>
  <c r="F139" i="7"/>
  <c r="EG65" i="6"/>
  <c r="B687" i="7" s="1"/>
  <c r="C691" i="7"/>
  <c r="D687" i="7"/>
  <c r="E691" i="7"/>
  <c r="F691" i="7"/>
  <c r="G691" i="7"/>
  <c r="EJ45" i="6"/>
  <c r="B507" i="7" s="1"/>
  <c r="C503" i="7"/>
  <c r="C511" i="7"/>
  <c r="D507" i="7"/>
  <c r="E503" i="7"/>
  <c r="E511" i="7"/>
  <c r="F503" i="7"/>
  <c r="F511" i="7"/>
  <c r="G503" i="7"/>
  <c r="EE25" i="6"/>
  <c r="B319" i="7" s="1"/>
  <c r="C323" i="7"/>
  <c r="D319" i="7"/>
  <c r="E323" i="7"/>
  <c r="F323" i="7"/>
  <c r="G323" i="7"/>
  <c r="F137" i="7"/>
  <c r="G321" i="7"/>
  <c r="EO15" i="6"/>
  <c r="G146" i="7"/>
  <c r="EF65" i="6"/>
  <c r="B686" i="7" s="1"/>
  <c r="G322" i="7"/>
  <c r="D136" i="7"/>
  <c r="EH65" i="6"/>
  <c r="B688" i="7" s="1"/>
  <c r="D688" i="7"/>
  <c r="C504" i="7"/>
  <c r="E504" i="7"/>
  <c r="F504" i="7"/>
  <c r="G504" i="7"/>
  <c r="EF25" i="6"/>
  <c r="B320" i="7" s="1"/>
  <c r="EN25" i="6"/>
  <c r="B328" i="7" s="1"/>
  <c r="C324" i="7"/>
  <c r="D320" i="7"/>
  <c r="D328" i="7"/>
  <c r="E324" i="7"/>
  <c r="F324" i="7"/>
  <c r="G324" i="7"/>
  <c r="C502" i="7"/>
  <c r="F502" i="7"/>
  <c r="C322" i="7"/>
  <c r="EF5" i="6"/>
  <c r="EN5" i="6"/>
  <c r="D137" i="7"/>
  <c r="D145" i="7"/>
  <c r="E141" i="7"/>
  <c r="F141" i="7"/>
  <c r="EI65" i="6"/>
  <c r="B689" i="7" s="1"/>
  <c r="C685" i="7"/>
  <c r="C693" i="7"/>
  <c r="D689" i="7"/>
  <c r="E685" i="7"/>
  <c r="E693" i="7"/>
  <c r="F685" i="7"/>
  <c r="F693" i="7"/>
  <c r="G685" i="7"/>
  <c r="EL45" i="6"/>
  <c r="B509" i="7" s="1"/>
  <c r="C505" i="7"/>
  <c r="D509" i="7"/>
  <c r="E505" i="7"/>
  <c r="F505" i="7"/>
  <c r="G505" i="7"/>
  <c r="EG25" i="6"/>
  <c r="B321" i="7" s="1"/>
  <c r="C325" i="7"/>
  <c r="D321" i="7"/>
  <c r="E325" i="7"/>
  <c r="F325" i="7"/>
  <c r="G325" i="7"/>
  <c r="E138" i="7"/>
  <c r="F322" i="7"/>
  <c r="EE5" i="6"/>
  <c r="F140" i="7"/>
  <c r="EO13" i="6"/>
  <c r="B146" i="7"/>
  <c r="D138" i="7"/>
  <c r="E142" i="7"/>
  <c r="F142" i="7"/>
  <c r="EJ65" i="6"/>
  <c r="B690" i="7" s="1"/>
  <c r="C686" i="7"/>
  <c r="D690" i="7"/>
  <c r="E686" i="7"/>
  <c r="F686" i="7"/>
  <c r="G686" i="7"/>
  <c r="G694" i="7"/>
  <c r="EE45" i="6"/>
  <c r="B502" i="7" s="1"/>
  <c r="EM45" i="6"/>
  <c r="B510" i="7" s="1"/>
  <c r="C506" i="7"/>
  <c r="D502" i="7"/>
  <c r="D510" i="7"/>
  <c r="E506" i="7"/>
  <c r="F506" i="7"/>
  <c r="G506" i="7"/>
  <c r="EH25" i="6"/>
  <c r="B322" i="7" s="1"/>
  <c r="C326" i="7"/>
  <c r="D322" i="7"/>
  <c r="E326" i="7"/>
  <c r="F326" i="7"/>
  <c r="G326" i="7"/>
  <c r="D501" i="7"/>
  <c r="D684" i="7"/>
  <c r="D318" i="7"/>
  <c r="D135" i="7"/>
  <c r="ED14" i="6"/>
  <c r="E135" i="7"/>
  <c r="F135" i="7"/>
  <c r="ED15" i="6"/>
  <c r="C318" i="7"/>
  <c r="E318" i="7"/>
  <c r="F318" i="7"/>
  <c r="G318" i="7"/>
  <c r="ED65" i="6"/>
  <c r="B684" i="7" s="1"/>
  <c r="C501" i="7"/>
  <c r="E501" i="7"/>
  <c r="F501" i="7"/>
  <c r="G501" i="7"/>
  <c r="ED25" i="6"/>
  <c r="B318" i="7" s="1"/>
  <c r="ED5" i="6"/>
  <c r="C684" i="7"/>
  <c r="E684" i="7"/>
  <c r="F684" i="7"/>
  <c r="G684" i="7"/>
  <c r="ED45" i="6"/>
  <c r="B501" i="7" s="1"/>
  <c r="A123" i="7"/>
  <c r="A117" i="7"/>
  <c r="A306" i="7"/>
  <c r="A300" i="7"/>
  <c r="A666" i="7"/>
  <c r="A672" i="7"/>
  <c r="A489" i="7"/>
  <c r="A483" i="7"/>
  <c r="G500" i="7"/>
  <c r="F500" i="7"/>
  <c r="E500" i="7"/>
  <c r="D500" i="7"/>
  <c r="C500" i="7"/>
  <c r="EC45" i="6"/>
  <c r="B500" i="7" s="1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G683" i="7"/>
  <c r="F683" i="7"/>
  <c r="E683" i="7"/>
  <c r="D683" i="7"/>
  <c r="C683" i="7"/>
  <c r="EC65" i="6"/>
  <c r="B683" i="7" s="1"/>
  <c r="DR1" i="5"/>
  <c r="F134" i="7"/>
  <c r="E134" i="7"/>
  <c r="D134" i="7"/>
  <c r="EC5" i="6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G317" i="7"/>
  <c r="F317" i="7"/>
  <c r="E317" i="7"/>
  <c r="D317" i="7"/>
  <c r="C317" i="7"/>
  <c r="EC25" i="6"/>
  <c r="B317" i="7" s="1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H146" i="7" l="1"/>
  <c r="G145" i="7"/>
  <c r="EN14" i="6"/>
  <c r="EM13" i="6"/>
  <c r="C137" i="7"/>
  <c r="B142" i="7"/>
  <c r="EL71" i="6"/>
  <c r="H692" i="7" s="1"/>
  <c r="EK71" i="6"/>
  <c r="H691" i="7" s="1"/>
  <c r="B141" i="7"/>
  <c r="EN11" i="6"/>
  <c r="H145" i="7" s="1"/>
  <c r="EK51" i="6"/>
  <c r="H508" i="7" s="1"/>
  <c r="EL31" i="6"/>
  <c r="H326" i="7" s="1"/>
  <c r="EE51" i="6"/>
  <c r="H502" i="7" s="1"/>
  <c r="EE71" i="6"/>
  <c r="H685" i="7" s="1"/>
  <c r="EF13" i="6"/>
  <c r="B137" i="7"/>
  <c r="EN51" i="6"/>
  <c r="H511" i="7" s="1"/>
  <c r="EN31" i="6"/>
  <c r="H328" i="7" s="1"/>
  <c r="EM15" i="6"/>
  <c r="G144" i="7"/>
  <c r="C136" i="7"/>
  <c r="EE14" i="6"/>
  <c r="EK11" i="6"/>
  <c r="EG15" i="6"/>
  <c r="G138" i="7"/>
  <c r="EJ15" i="6"/>
  <c r="G141" i="7"/>
  <c r="EJ11" i="6"/>
  <c r="EG51" i="6"/>
  <c r="H504" i="7" s="1"/>
  <c r="EF51" i="6"/>
  <c r="H503" i="7" s="1"/>
  <c r="EH15" i="6"/>
  <c r="G139" i="7"/>
  <c r="EM51" i="6"/>
  <c r="H510" i="7" s="1"/>
  <c r="EF31" i="6"/>
  <c r="H320" i="7" s="1"/>
  <c r="EE15" i="6"/>
  <c r="G136" i="7"/>
  <c r="EI13" i="6"/>
  <c r="B140" i="7"/>
  <c r="EF11" i="6"/>
  <c r="EI15" i="6"/>
  <c r="G140" i="7"/>
  <c r="EL51" i="6"/>
  <c r="H509" i="7" s="1"/>
  <c r="EJ71" i="6"/>
  <c r="H690" i="7" s="1"/>
  <c r="EM11" i="6"/>
  <c r="EI11" i="6"/>
  <c r="EG11" i="6"/>
  <c r="C138" i="7"/>
  <c r="EG14" i="6"/>
  <c r="EE11" i="6"/>
  <c r="EL14" i="6"/>
  <c r="C143" i="7"/>
  <c r="EC51" i="6"/>
  <c r="H500" i="7" s="1"/>
  <c r="EI51" i="6"/>
  <c r="H506" i="7" s="1"/>
  <c r="EN71" i="6"/>
  <c r="H694" i="7" s="1"/>
  <c r="EJ31" i="6"/>
  <c r="H324" i="7" s="1"/>
  <c r="EG31" i="6"/>
  <c r="H321" i="7" s="1"/>
  <c r="EM31" i="6"/>
  <c r="H327" i="7" s="1"/>
  <c r="EH13" i="6"/>
  <c r="B139" i="7"/>
  <c r="EF71" i="6"/>
  <c r="H686" i="7" s="1"/>
  <c r="EE13" i="6"/>
  <c r="B136" i="7"/>
  <c r="EF15" i="6"/>
  <c r="G137" i="7"/>
  <c r="EH51" i="6"/>
  <c r="H505" i="7" s="1"/>
  <c r="EH14" i="6"/>
  <c r="C139" i="7"/>
  <c r="EI71" i="6"/>
  <c r="H689" i="7" s="1"/>
  <c r="EE31" i="6"/>
  <c r="H319" i="7" s="1"/>
  <c r="EL11" i="6"/>
  <c r="EK15" i="6"/>
  <c r="G142" i="7"/>
  <c r="EK31" i="6"/>
  <c r="H325" i="7" s="1"/>
  <c r="EJ14" i="6"/>
  <c r="C141" i="7"/>
  <c r="EI14" i="6"/>
  <c r="C140" i="7"/>
  <c r="EI31" i="6"/>
  <c r="H323" i="7" s="1"/>
  <c r="EL13" i="6"/>
  <c r="B143" i="7"/>
  <c r="EJ51" i="6"/>
  <c r="H507" i="7" s="1"/>
  <c r="EG71" i="6"/>
  <c r="H687" i="7" s="1"/>
  <c r="EK14" i="6"/>
  <c r="C142" i="7"/>
  <c r="EH31" i="6"/>
  <c r="H322" i="7" s="1"/>
  <c r="EM71" i="6"/>
  <c r="H693" i="7" s="1"/>
  <c r="EN13" i="6"/>
  <c r="B145" i="7"/>
  <c r="EH11" i="6"/>
  <c r="EH71" i="6"/>
  <c r="H688" i="7" s="1"/>
  <c r="C144" i="7"/>
  <c r="EM14" i="6"/>
  <c r="EL15" i="6"/>
  <c r="G143" i="7"/>
  <c r="EG13" i="6"/>
  <c r="B138" i="7"/>
  <c r="EC11" i="6"/>
  <c r="H134" i="7" s="1"/>
  <c r="D499" i="7"/>
  <c r="D682" i="7"/>
  <c r="D132" i="7"/>
  <c r="D312" i="7"/>
  <c r="D124" i="7"/>
  <c r="D676" i="7"/>
  <c r="D496" i="7"/>
  <c r="D315" i="7"/>
  <c r="D679" i="7"/>
  <c r="D313" i="7"/>
  <c r="D125" i="7"/>
  <c r="D133" i="7"/>
  <c r="D677" i="7"/>
  <c r="D489" i="7"/>
  <c r="D497" i="7"/>
  <c r="D306" i="7"/>
  <c r="D314" i="7"/>
  <c r="D126" i="7"/>
  <c r="D678" i="7"/>
  <c r="D490" i="7"/>
  <c r="D498" i="7"/>
  <c r="D307" i="7"/>
  <c r="D127" i="7"/>
  <c r="D491" i="7"/>
  <c r="D308" i="7"/>
  <c r="D316" i="7"/>
  <c r="D128" i="7"/>
  <c r="D672" i="7"/>
  <c r="D680" i="7"/>
  <c r="D492" i="7"/>
  <c r="D309" i="7"/>
  <c r="D129" i="7"/>
  <c r="D673" i="7"/>
  <c r="D681" i="7"/>
  <c r="D493" i="7"/>
  <c r="D674" i="7"/>
  <c r="D494" i="7"/>
  <c r="D310" i="7"/>
  <c r="D130" i="7"/>
  <c r="D311" i="7"/>
  <c r="D123" i="7"/>
  <c r="D131" i="7"/>
  <c r="D675" i="7"/>
  <c r="D495" i="7"/>
  <c r="EC31" i="6"/>
  <c r="H317" i="7" s="1"/>
  <c r="EC71" i="6"/>
  <c r="H683" i="7" s="1"/>
  <c r="G135" i="7"/>
  <c r="C316" i="7"/>
  <c r="E316" i="7"/>
  <c r="F316" i="7"/>
  <c r="G316" i="7"/>
  <c r="EB25" i="6"/>
  <c r="B316" i="7" s="1"/>
  <c r="EA5" i="6"/>
  <c r="B132" i="7" s="1"/>
  <c r="E680" i="7"/>
  <c r="F680" i="7"/>
  <c r="G680" i="7"/>
  <c r="C314" i="7"/>
  <c r="E314" i="7"/>
  <c r="F314" i="7"/>
  <c r="G314" i="7"/>
  <c r="DY5" i="6"/>
  <c r="DY13" i="6" s="1"/>
  <c r="EB65" i="6"/>
  <c r="B682" i="7" s="1"/>
  <c r="C678" i="7"/>
  <c r="E678" i="7"/>
  <c r="F678" i="7"/>
  <c r="C498" i="7"/>
  <c r="C135" i="7"/>
  <c r="G678" i="7"/>
  <c r="E498" i="7"/>
  <c r="ED11" i="6"/>
  <c r="F306" i="7"/>
  <c r="G306" i="7"/>
  <c r="C126" i="7"/>
  <c r="E126" i="7"/>
  <c r="F126" i="7"/>
  <c r="G126" i="7"/>
  <c r="DT65" i="6"/>
  <c r="B674" i="7" s="1"/>
  <c r="DW45" i="6"/>
  <c r="B494" i="7" s="1"/>
  <c r="C490" i="7"/>
  <c r="E490" i="7"/>
  <c r="DV25" i="6"/>
  <c r="B310" i="7" s="1"/>
  <c r="E306" i="7"/>
  <c r="DX25" i="6"/>
  <c r="B312" i="7" s="1"/>
  <c r="C306" i="7"/>
  <c r="F490" i="7"/>
  <c r="F498" i="7"/>
  <c r="G490" i="7"/>
  <c r="G498" i="7"/>
  <c r="C680" i="7"/>
  <c r="DY45" i="6"/>
  <c r="B496" i="7" s="1"/>
  <c r="DW25" i="6"/>
  <c r="B311" i="7" s="1"/>
  <c r="C307" i="7"/>
  <c r="C315" i="7"/>
  <c r="E307" i="7"/>
  <c r="E315" i="7"/>
  <c r="F307" i="7"/>
  <c r="F315" i="7"/>
  <c r="G307" i="7"/>
  <c r="G315" i="7"/>
  <c r="DR5" i="6"/>
  <c r="DR13" i="6" s="1"/>
  <c r="DZ5" i="6"/>
  <c r="E127" i="7"/>
  <c r="F127" i="7"/>
  <c r="DU65" i="6"/>
  <c r="B675" i="7" s="1"/>
  <c r="C679" i="7"/>
  <c r="E679" i="7"/>
  <c r="F679" i="7"/>
  <c r="G679" i="7"/>
  <c r="DX45" i="6"/>
  <c r="B495" i="7" s="1"/>
  <c r="C491" i="7"/>
  <c r="C499" i="7"/>
  <c r="E491" i="7"/>
  <c r="E499" i="7"/>
  <c r="F491" i="7"/>
  <c r="F499" i="7"/>
  <c r="G491" i="7"/>
  <c r="G499" i="7"/>
  <c r="EC14" i="6"/>
  <c r="C134" i="7"/>
  <c r="C308" i="7"/>
  <c r="E308" i="7"/>
  <c r="G308" i="7"/>
  <c r="C492" i="7"/>
  <c r="G492" i="7"/>
  <c r="DY25" i="6"/>
  <c r="B313" i="7" s="1"/>
  <c r="C309" i="7"/>
  <c r="E309" i="7"/>
  <c r="F309" i="7"/>
  <c r="G309" i="7"/>
  <c r="DT5" i="6"/>
  <c r="EB5" i="6"/>
  <c r="E129" i="7"/>
  <c r="F129" i="7"/>
  <c r="DW65" i="6"/>
  <c r="B677" i="7" s="1"/>
  <c r="C673" i="7"/>
  <c r="C681" i="7"/>
  <c r="E673" i="7"/>
  <c r="E681" i="7"/>
  <c r="F673" i="7"/>
  <c r="F681" i="7"/>
  <c r="G673" i="7"/>
  <c r="G681" i="7"/>
  <c r="DR45" i="6"/>
  <c r="B489" i="7" s="1"/>
  <c r="DZ45" i="6"/>
  <c r="B497" i="7" s="1"/>
  <c r="C493" i="7"/>
  <c r="E493" i="7"/>
  <c r="F493" i="7"/>
  <c r="G493" i="7"/>
  <c r="G672" i="7"/>
  <c r="E492" i="7"/>
  <c r="F492" i="7"/>
  <c r="DR25" i="6"/>
  <c r="B306" i="7" s="1"/>
  <c r="DZ25" i="6"/>
  <c r="B314" i="7" s="1"/>
  <c r="C310" i="7"/>
  <c r="E310" i="7"/>
  <c r="F310" i="7"/>
  <c r="G310" i="7"/>
  <c r="DU5" i="6"/>
  <c r="EC13" i="6"/>
  <c r="B134" i="7"/>
  <c r="E130" i="7"/>
  <c r="F130" i="7"/>
  <c r="DX65" i="6"/>
  <c r="B678" i="7" s="1"/>
  <c r="C674" i="7"/>
  <c r="C682" i="7"/>
  <c r="E674" i="7"/>
  <c r="E682" i="7"/>
  <c r="F674" i="7"/>
  <c r="F682" i="7"/>
  <c r="G674" i="7"/>
  <c r="G682" i="7"/>
  <c r="DS45" i="6"/>
  <c r="B490" i="7" s="1"/>
  <c r="EA45" i="6"/>
  <c r="B498" i="7" s="1"/>
  <c r="E494" i="7"/>
  <c r="F494" i="7"/>
  <c r="G494" i="7"/>
  <c r="ED51" i="6"/>
  <c r="H501" i="7" s="1"/>
  <c r="ED31" i="6"/>
  <c r="H318" i="7" s="1"/>
  <c r="DS25" i="6"/>
  <c r="B307" i="7" s="1"/>
  <c r="EA25" i="6"/>
  <c r="B315" i="7" s="1"/>
  <c r="E311" i="7"/>
  <c r="F311" i="7"/>
  <c r="G311" i="7"/>
  <c r="DV5" i="6"/>
  <c r="DR14" i="6"/>
  <c r="E123" i="7"/>
  <c r="E131" i="7"/>
  <c r="F123" i="7"/>
  <c r="F131" i="7"/>
  <c r="DR15" i="6"/>
  <c r="DY65" i="6"/>
  <c r="B679" i="7" s="1"/>
  <c r="C675" i="7"/>
  <c r="E675" i="7"/>
  <c r="F675" i="7"/>
  <c r="G675" i="7"/>
  <c r="DT45" i="6"/>
  <c r="B491" i="7" s="1"/>
  <c r="EB45" i="6"/>
  <c r="B499" i="7" s="1"/>
  <c r="C495" i="7"/>
  <c r="E495" i="7"/>
  <c r="F495" i="7"/>
  <c r="G495" i="7"/>
  <c r="ED71" i="6"/>
  <c r="H684" i="7" s="1"/>
  <c r="EC15" i="6"/>
  <c r="G134" i="7"/>
  <c r="E128" i="7"/>
  <c r="DV65" i="6"/>
  <c r="B676" i="7" s="1"/>
  <c r="DT25" i="6"/>
  <c r="B308" i="7" s="1"/>
  <c r="C312" i="7"/>
  <c r="F312" i="7"/>
  <c r="G312" i="7"/>
  <c r="DW5" i="6"/>
  <c r="E124" i="7"/>
  <c r="E132" i="7"/>
  <c r="F124" i="7"/>
  <c r="F132" i="7"/>
  <c r="DR65" i="6"/>
  <c r="B672" i="7" s="1"/>
  <c r="DZ65" i="6"/>
  <c r="B680" i="7" s="1"/>
  <c r="C676" i="7"/>
  <c r="E676" i="7"/>
  <c r="F676" i="7"/>
  <c r="G676" i="7"/>
  <c r="DU45" i="6"/>
  <c r="B492" i="7" s="1"/>
  <c r="C496" i="7"/>
  <c r="E496" i="7"/>
  <c r="F496" i="7"/>
  <c r="G496" i="7"/>
  <c r="ED13" i="6"/>
  <c r="B135" i="7"/>
  <c r="F308" i="7"/>
  <c r="DS5" i="6"/>
  <c r="F128" i="7"/>
  <c r="C672" i="7"/>
  <c r="E672" i="7"/>
  <c r="F672" i="7"/>
  <c r="E312" i="7"/>
  <c r="DU25" i="6"/>
  <c r="B309" i="7" s="1"/>
  <c r="C313" i="7"/>
  <c r="E313" i="7"/>
  <c r="F313" i="7"/>
  <c r="G313" i="7"/>
  <c r="DX5" i="6"/>
  <c r="E125" i="7"/>
  <c r="E133" i="7"/>
  <c r="F125" i="7"/>
  <c r="F133" i="7"/>
  <c r="DS65" i="6"/>
  <c r="B673" i="7" s="1"/>
  <c r="EA65" i="6"/>
  <c r="B681" i="7" s="1"/>
  <c r="C677" i="7"/>
  <c r="E677" i="7"/>
  <c r="F677" i="7"/>
  <c r="G677" i="7"/>
  <c r="DV45" i="6"/>
  <c r="B493" i="7" s="1"/>
  <c r="C489" i="7"/>
  <c r="C497" i="7"/>
  <c r="E489" i="7"/>
  <c r="E497" i="7"/>
  <c r="F489" i="7"/>
  <c r="F497" i="7"/>
  <c r="G489" i="7"/>
  <c r="G497" i="7"/>
  <c r="A660" i="7"/>
  <c r="A654" i="7"/>
  <c r="A477" i="7"/>
  <c r="A471" i="7"/>
  <c r="A294" i="7"/>
  <c r="A288" i="7"/>
  <c r="A111" i="7"/>
  <c r="A105" i="7"/>
  <c r="D305" i="7"/>
  <c r="DQ2" i="2"/>
  <c r="DP2" i="2"/>
  <c r="DO2" i="2"/>
  <c r="DN2" i="2"/>
  <c r="DM2" i="2"/>
  <c r="DL2" i="2"/>
  <c r="DK2" i="2"/>
  <c r="DJ2" i="2"/>
  <c r="DI2" i="2"/>
  <c r="DH2" i="2"/>
  <c r="DG2" i="2"/>
  <c r="DF2" i="2"/>
  <c r="D488" i="7"/>
  <c r="DQ2" i="4"/>
  <c r="DP2" i="4"/>
  <c r="DO2" i="4"/>
  <c r="DN2" i="4"/>
  <c r="DM2" i="4"/>
  <c r="DL2" i="4"/>
  <c r="DK2" i="4"/>
  <c r="DJ2" i="4"/>
  <c r="DI2" i="4"/>
  <c r="DH2" i="4"/>
  <c r="DG2" i="4"/>
  <c r="DF2" i="4"/>
  <c r="D671" i="7"/>
  <c r="DQ15" i="6"/>
  <c r="D122" i="7"/>
  <c r="DQ14" i="6"/>
  <c r="DQ5" i="6"/>
  <c r="DQ13" i="6" s="1"/>
  <c r="DQ2" i="1"/>
  <c r="DP2" i="1"/>
  <c r="DO2" i="1"/>
  <c r="DN2" i="1"/>
  <c r="DM2" i="1"/>
  <c r="DL2" i="1"/>
  <c r="DK2" i="1"/>
  <c r="DJ2" i="1"/>
  <c r="DI2" i="1"/>
  <c r="DH2" i="1"/>
  <c r="DG2" i="1"/>
  <c r="DF2" i="1"/>
  <c r="FZ33" i="1"/>
  <c r="FZ31" i="1"/>
  <c r="FZ29" i="1"/>
  <c r="FZ27" i="1"/>
  <c r="FZ25" i="1"/>
  <c r="FZ23" i="1"/>
  <c r="FZ19" i="1"/>
  <c r="FZ15" i="1"/>
  <c r="FZ13" i="1"/>
  <c r="FZ9" i="1"/>
  <c r="FZ4" i="1"/>
  <c r="FZ31" i="2"/>
  <c r="FZ27" i="2"/>
  <c r="FZ19" i="2"/>
  <c r="FZ15" i="2"/>
  <c r="FZ13" i="2"/>
  <c r="FZ9" i="2"/>
  <c r="FZ7" i="2"/>
  <c r="FZ4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FZ32" i="4"/>
  <c r="FZ28" i="4"/>
  <c r="FZ26" i="4"/>
  <c r="FZ24" i="4"/>
  <c r="FZ22" i="4"/>
  <c r="FZ20" i="4"/>
  <c r="FZ16" i="4"/>
  <c r="FZ14" i="4"/>
  <c r="FZ10" i="4"/>
  <c r="FZ6" i="4"/>
  <c r="FZ3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FZ33" i="5"/>
  <c r="FZ31" i="5"/>
  <c r="FZ29" i="5"/>
  <c r="FZ27" i="5"/>
  <c r="FZ25" i="5"/>
  <c r="FZ23" i="5"/>
  <c r="FZ21" i="5"/>
  <c r="FZ19" i="5"/>
  <c r="FZ17" i="5"/>
  <c r="FZ13" i="5"/>
  <c r="FZ11" i="5"/>
  <c r="FZ9" i="5"/>
  <c r="FZ7" i="5"/>
  <c r="FZ15" i="5" l="1"/>
  <c r="FZ11" i="2"/>
  <c r="FZ17" i="2"/>
  <c r="FZ23" i="2"/>
  <c r="FZ25" i="2"/>
  <c r="FZ17" i="1"/>
  <c r="FZ21" i="2"/>
  <c r="FZ33" i="2"/>
  <c r="FZ3" i="5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3" i="2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FZ12" i="4"/>
  <c r="FZ18" i="4"/>
  <c r="FZ30" i="4"/>
  <c r="FZ29" i="2"/>
  <c r="FZ7" i="1"/>
  <c r="FZ21" i="1"/>
  <c r="FZ4" i="5"/>
  <c r="FZ8" i="4"/>
  <c r="FZ11" i="1"/>
  <c r="EC16" i="6"/>
  <c r="EN16" i="6"/>
  <c r="DU14" i="6"/>
  <c r="EM16" i="6"/>
  <c r="H144" i="7"/>
  <c r="EJ16" i="6"/>
  <c r="H141" i="7"/>
  <c r="EH16" i="6"/>
  <c r="H139" i="7"/>
  <c r="EE16" i="6"/>
  <c r="H136" i="7"/>
  <c r="EL16" i="6"/>
  <c r="H143" i="7"/>
  <c r="EG16" i="6"/>
  <c r="H138" i="7"/>
  <c r="EF16" i="6"/>
  <c r="H137" i="7"/>
  <c r="EK16" i="6"/>
  <c r="H142" i="7"/>
  <c r="EI16" i="6"/>
  <c r="H140" i="7"/>
  <c r="D119" i="7"/>
  <c r="D555" i="7"/>
  <c r="D563" i="7"/>
  <c r="D571" i="7"/>
  <c r="D579" i="7"/>
  <c r="D587" i="7"/>
  <c r="D595" i="7"/>
  <c r="D603" i="7"/>
  <c r="D611" i="7"/>
  <c r="D619" i="7"/>
  <c r="D627" i="7"/>
  <c r="D635" i="7"/>
  <c r="D643" i="7"/>
  <c r="D651" i="7"/>
  <c r="D659" i="7"/>
  <c r="D376" i="7"/>
  <c r="D384" i="7"/>
  <c r="D392" i="7"/>
  <c r="D400" i="7"/>
  <c r="D408" i="7"/>
  <c r="D416" i="7"/>
  <c r="D424" i="7"/>
  <c r="D432" i="7"/>
  <c r="D440" i="7"/>
  <c r="D448" i="7"/>
  <c r="D456" i="7"/>
  <c r="D464" i="7"/>
  <c r="D472" i="7"/>
  <c r="D189" i="7"/>
  <c r="D197" i="7"/>
  <c r="D205" i="7"/>
  <c r="D213" i="7"/>
  <c r="D221" i="7"/>
  <c r="D229" i="7"/>
  <c r="D237" i="7"/>
  <c r="D245" i="7"/>
  <c r="D253" i="7"/>
  <c r="D261" i="7"/>
  <c r="D269" i="7"/>
  <c r="D277" i="7"/>
  <c r="D285" i="7"/>
  <c r="D293" i="7"/>
  <c r="D6" i="7"/>
  <c r="D14" i="7"/>
  <c r="D22" i="7"/>
  <c r="D30" i="7"/>
  <c r="D38" i="7"/>
  <c r="D46" i="7"/>
  <c r="D54" i="7"/>
  <c r="D62" i="7"/>
  <c r="D70" i="7"/>
  <c r="D78" i="7"/>
  <c r="D86" i="7"/>
  <c r="D94" i="7"/>
  <c r="D102" i="7"/>
  <c r="D110" i="7"/>
  <c r="D118" i="7"/>
  <c r="D663" i="7"/>
  <c r="D484" i="7"/>
  <c r="D297" i="7"/>
  <c r="D190" i="7"/>
  <c r="D254" i="7"/>
  <c r="D47" i="7"/>
  <c r="D71" i="7"/>
  <c r="D111" i="7"/>
  <c r="D664" i="7"/>
  <c r="D477" i="7"/>
  <c r="D485" i="7"/>
  <c r="D298" i="7"/>
  <c r="D580" i="7"/>
  <c r="D612" i="7"/>
  <c r="D401" i="7"/>
  <c r="D449" i="7"/>
  <c r="D214" i="7"/>
  <c r="D278" i="7"/>
  <c r="D15" i="7"/>
  <c r="D87" i="7"/>
  <c r="D557" i="7"/>
  <c r="D565" i="7"/>
  <c r="D573" i="7"/>
  <c r="D581" i="7"/>
  <c r="D589" i="7"/>
  <c r="D597" i="7"/>
  <c r="D605" i="7"/>
  <c r="D613" i="7"/>
  <c r="D621" i="7"/>
  <c r="D629" i="7"/>
  <c r="D637" i="7"/>
  <c r="D645" i="7"/>
  <c r="D653" i="7"/>
  <c r="D370" i="7"/>
  <c r="D378" i="7"/>
  <c r="D386" i="7"/>
  <c r="D394" i="7"/>
  <c r="D402" i="7"/>
  <c r="D410" i="7"/>
  <c r="D418" i="7"/>
  <c r="D426" i="7"/>
  <c r="D434" i="7"/>
  <c r="D442" i="7"/>
  <c r="D450" i="7"/>
  <c r="D458" i="7"/>
  <c r="D466" i="7"/>
  <c r="D474" i="7"/>
  <c r="D191" i="7"/>
  <c r="D199" i="7"/>
  <c r="D207" i="7"/>
  <c r="D215" i="7"/>
  <c r="D223" i="7"/>
  <c r="D231" i="7"/>
  <c r="D239" i="7"/>
  <c r="D247" i="7"/>
  <c r="D255" i="7"/>
  <c r="D263" i="7"/>
  <c r="D271" i="7"/>
  <c r="D279" i="7"/>
  <c r="D287" i="7"/>
  <c r="D8" i="7"/>
  <c r="D16" i="7"/>
  <c r="D24" i="7"/>
  <c r="D32" i="7"/>
  <c r="D40" i="7"/>
  <c r="D48" i="7"/>
  <c r="D56" i="7"/>
  <c r="D64" i="7"/>
  <c r="D72" i="7"/>
  <c r="D80" i="7"/>
  <c r="D88" i="7"/>
  <c r="D96" i="7"/>
  <c r="D104" i="7"/>
  <c r="D112" i="7"/>
  <c r="D120" i="7"/>
  <c r="D665" i="7"/>
  <c r="D478" i="7"/>
  <c r="D486" i="7"/>
  <c r="D299" i="7"/>
  <c r="D588" i="7"/>
  <c r="D620" i="7"/>
  <c r="D369" i="7"/>
  <c r="D409" i="7"/>
  <c r="D441" i="7"/>
  <c r="D206" i="7"/>
  <c r="D238" i="7"/>
  <c r="D7" i="7"/>
  <c r="D63" i="7"/>
  <c r="D558" i="7"/>
  <c r="D566" i="7"/>
  <c r="D574" i="7"/>
  <c r="D582" i="7"/>
  <c r="D590" i="7"/>
  <c r="D598" i="7"/>
  <c r="D606" i="7"/>
  <c r="D614" i="7"/>
  <c r="D622" i="7"/>
  <c r="D630" i="7"/>
  <c r="D638" i="7"/>
  <c r="D646" i="7"/>
  <c r="D654" i="7"/>
  <c r="D371" i="7"/>
  <c r="D379" i="7"/>
  <c r="D387" i="7"/>
  <c r="D395" i="7"/>
  <c r="D403" i="7"/>
  <c r="D411" i="7"/>
  <c r="D419" i="7"/>
  <c r="D427" i="7"/>
  <c r="D435" i="7"/>
  <c r="D443" i="7"/>
  <c r="D451" i="7"/>
  <c r="D459" i="7"/>
  <c r="D467" i="7"/>
  <c r="D475" i="7"/>
  <c r="D192" i="7"/>
  <c r="D200" i="7"/>
  <c r="D208" i="7"/>
  <c r="D216" i="7"/>
  <c r="D224" i="7"/>
  <c r="D232" i="7"/>
  <c r="D240" i="7"/>
  <c r="D248" i="7"/>
  <c r="D256" i="7"/>
  <c r="D264" i="7"/>
  <c r="D272" i="7"/>
  <c r="D280" i="7"/>
  <c r="D288" i="7"/>
  <c r="D9" i="7"/>
  <c r="D17" i="7"/>
  <c r="D25" i="7"/>
  <c r="D33" i="7"/>
  <c r="D41" i="7"/>
  <c r="D49" i="7"/>
  <c r="D57" i="7"/>
  <c r="D65" i="7"/>
  <c r="D73" i="7"/>
  <c r="D81" i="7"/>
  <c r="D89" i="7"/>
  <c r="D97" i="7"/>
  <c r="D105" i="7"/>
  <c r="D113" i="7"/>
  <c r="D121" i="7"/>
  <c r="D666" i="7"/>
  <c r="D479" i="7"/>
  <c r="D487" i="7"/>
  <c r="D300" i="7"/>
  <c r="D644" i="7"/>
  <c r="D433" i="7"/>
  <c r="D262" i="7"/>
  <c r="D103" i="7"/>
  <c r="D559" i="7"/>
  <c r="D567" i="7"/>
  <c r="D575" i="7"/>
  <c r="D583" i="7"/>
  <c r="D591" i="7"/>
  <c r="D599" i="7"/>
  <c r="D607" i="7"/>
  <c r="D615" i="7"/>
  <c r="D623" i="7"/>
  <c r="D631" i="7"/>
  <c r="D639" i="7"/>
  <c r="D647" i="7"/>
  <c r="D655" i="7"/>
  <c r="D372" i="7"/>
  <c r="D380" i="7"/>
  <c r="D388" i="7"/>
  <c r="D396" i="7"/>
  <c r="D404" i="7"/>
  <c r="D412" i="7"/>
  <c r="D420" i="7"/>
  <c r="D428" i="7"/>
  <c r="D436" i="7"/>
  <c r="D444" i="7"/>
  <c r="D452" i="7"/>
  <c r="D460" i="7"/>
  <c r="D468" i="7"/>
  <c r="D476" i="7"/>
  <c r="D193" i="7"/>
  <c r="D201" i="7"/>
  <c r="D209" i="7"/>
  <c r="D217" i="7"/>
  <c r="D225" i="7"/>
  <c r="D233" i="7"/>
  <c r="D241" i="7"/>
  <c r="D249" i="7"/>
  <c r="D257" i="7"/>
  <c r="D265" i="7"/>
  <c r="D273" i="7"/>
  <c r="D281" i="7"/>
  <c r="D289" i="7"/>
  <c r="D10" i="7"/>
  <c r="D18" i="7"/>
  <c r="D26" i="7"/>
  <c r="D34" i="7"/>
  <c r="D42" i="7"/>
  <c r="D50" i="7"/>
  <c r="D58" i="7"/>
  <c r="D66" i="7"/>
  <c r="D74" i="7"/>
  <c r="D82" i="7"/>
  <c r="D90" i="7"/>
  <c r="D98" i="7"/>
  <c r="D106" i="7"/>
  <c r="D114" i="7"/>
  <c r="D667" i="7"/>
  <c r="D480" i="7"/>
  <c r="D301" i="7"/>
  <c r="D564" i="7"/>
  <c r="D604" i="7"/>
  <c r="D636" i="7"/>
  <c r="D385" i="7"/>
  <c r="D425" i="7"/>
  <c r="D465" i="7"/>
  <c r="D230" i="7"/>
  <c r="D270" i="7"/>
  <c r="D39" i="7"/>
  <c r="D95" i="7"/>
  <c r="D552" i="7"/>
  <c r="D560" i="7"/>
  <c r="D568" i="7"/>
  <c r="D576" i="7"/>
  <c r="D584" i="7"/>
  <c r="D592" i="7"/>
  <c r="D600" i="7"/>
  <c r="D608" i="7"/>
  <c r="D616" i="7"/>
  <c r="D624" i="7"/>
  <c r="D632" i="7"/>
  <c r="D640" i="7"/>
  <c r="D648" i="7"/>
  <c r="D656" i="7"/>
  <c r="D373" i="7"/>
  <c r="D381" i="7"/>
  <c r="D389" i="7"/>
  <c r="D397" i="7"/>
  <c r="D405" i="7"/>
  <c r="D413" i="7"/>
  <c r="D421" i="7"/>
  <c r="D429" i="7"/>
  <c r="D437" i="7"/>
  <c r="D445" i="7"/>
  <c r="D453" i="7"/>
  <c r="D461" i="7"/>
  <c r="D469" i="7"/>
  <c r="D186" i="7"/>
  <c r="D194" i="7"/>
  <c r="D202" i="7"/>
  <c r="D210" i="7"/>
  <c r="D218" i="7"/>
  <c r="D226" i="7"/>
  <c r="D234" i="7"/>
  <c r="D242" i="7"/>
  <c r="D250" i="7"/>
  <c r="D258" i="7"/>
  <c r="D266" i="7"/>
  <c r="D274" i="7"/>
  <c r="D282" i="7"/>
  <c r="D290" i="7"/>
  <c r="D3" i="7"/>
  <c r="D11" i="7"/>
  <c r="D19" i="7"/>
  <c r="D27" i="7"/>
  <c r="D35" i="7"/>
  <c r="D43" i="7"/>
  <c r="D51" i="7"/>
  <c r="D59" i="7"/>
  <c r="D67" i="7"/>
  <c r="D75" i="7"/>
  <c r="D83" i="7"/>
  <c r="D91" i="7"/>
  <c r="D99" i="7"/>
  <c r="D107" i="7"/>
  <c r="D115" i="7"/>
  <c r="D660" i="7"/>
  <c r="D668" i="7"/>
  <c r="D481" i="7"/>
  <c r="D294" i="7"/>
  <c r="D302" i="7"/>
  <c r="D572" i="7"/>
  <c r="D652" i="7"/>
  <c r="D393" i="7"/>
  <c r="D457" i="7"/>
  <c r="D198" i="7"/>
  <c r="D246" i="7"/>
  <c r="D23" i="7"/>
  <c r="D79" i="7"/>
  <c r="D553" i="7"/>
  <c r="D561" i="7"/>
  <c r="D569" i="7"/>
  <c r="D577" i="7"/>
  <c r="D585" i="7"/>
  <c r="D593" i="7"/>
  <c r="D601" i="7"/>
  <c r="D609" i="7"/>
  <c r="D617" i="7"/>
  <c r="D625" i="7"/>
  <c r="D633" i="7"/>
  <c r="D641" i="7"/>
  <c r="D649" i="7"/>
  <c r="D657" i="7"/>
  <c r="D374" i="7"/>
  <c r="D382" i="7"/>
  <c r="D390" i="7"/>
  <c r="D398" i="7"/>
  <c r="D406" i="7"/>
  <c r="D414" i="7"/>
  <c r="D422" i="7"/>
  <c r="D430" i="7"/>
  <c r="D438" i="7"/>
  <c r="D446" i="7"/>
  <c r="D454" i="7"/>
  <c r="D462" i="7"/>
  <c r="D470" i="7"/>
  <c r="D187" i="7"/>
  <c r="D195" i="7"/>
  <c r="D203" i="7"/>
  <c r="D211" i="7"/>
  <c r="D219" i="7"/>
  <c r="D227" i="7"/>
  <c r="D235" i="7"/>
  <c r="D243" i="7"/>
  <c r="D251" i="7"/>
  <c r="D259" i="7"/>
  <c r="D267" i="7"/>
  <c r="D275" i="7"/>
  <c r="D283" i="7"/>
  <c r="D291" i="7"/>
  <c r="D4" i="7"/>
  <c r="D12" i="7"/>
  <c r="D20" i="7"/>
  <c r="D28" i="7"/>
  <c r="D36" i="7"/>
  <c r="D44" i="7"/>
  <c r="D52" i="7"/>
  <c r="D60" i="7"/>
  <c r="D68" i="7"/>
  <c r="D76" i="7"/>
  <c r="D84" i="7"/>
  <c r="D92" i="7"/>
  <c r="D100" i="7"/>
  <c r="D108" i="7"/>
  <c r="D116" i="7"/>
  <c r="D661" i="7"/>
  <c r="D669" i="7"/>
  <c r="D482" i="7"/>
  <c r="D295" i="7"/>
  <c r="D303" i="7"/>
  <c r="D556" i="7"/>
  <c r="D596" i="7"/>
  <c r="D628" i="7"/>
  <c r="D377" i="7"/>
  <c r="D417" i="7"/>
  <c r="D473" i="7"/>
  <c r="D222" i="7"/>
  <c r="D286" i="7"/>
  <c r="D31" i="7"/>
  <c r="D55" i="7"/>
  <c r="D554" i="7"/>
  <c r="D562" i="7"/>
  <c r="D570" i="7"/>
  <c r="D578" i="7"/>
  <c r="D586" i="7"/>
  <c r="D594" i="7"/>
  <c r="D602" i="7"/>
  <c r="D610" i="7"/>
  <c r="D618" i="7"/>
  <c r="D626" i="7"/>
  <c r="D634" i="7"/>
  <c r="D642" i="7"/>
  <c r="D650" i="7"/>
  <c r="D658" i="7"/>
  <c r="D375" i="7"/>
  <c r="D383" i="7"/>
  <c r="D391" i="7"/>
  <c r="D399" i="7"/>
  <c r="D407" i="7"/>
  <c r="D415" i="7"/>
  <c r="D423" i="7"/>
  <c r="D431" i="7"/>
  <c r="D439" i="7"/>
  <c r="D447" i="7"/>
  <c r="D455" i="7"/>
  <c r="D463" i="7"/>
  <c r="D471" i="7"/>
  <c r="D188" i="7"/>
  <c r="D196" i="7"/>
  <c r="D204" i="7"/>
  <c r="D212" i="7"/>
  <c r="D220" i="7"/>
  <c r="D228" i="7"/>
  <c r="D236" i="7"/>
  <c r="D244" i="7"/>
  <c r="D252" i="7"/>
  <c r="D260" i="7"/>
  <c r="D268" i="7"/>
  <c r="D276" i="7"/>
  <c r="D284" i="7"/>
  <c r="D292" i="7"/>
  <c r="D5" i="7"/>
  <c r="D13" i="7"/>
  <c r="D21" i="7"/>
  <c r="D29" i="7"/>
  <c r="D37" i="7"/>
  <c r="D45" i="7"/>
  <c r="D53" i="7"/>
  <c r="D61" i="7"/>
  <c r="D69" i="7"/>
  <c r="D77" i="7"/>
  <c r="D85" i="7"/>
  <c r="D93" i="7"/>
  <c r="D101" i="7"/>
  <c r="D109" i="7"/>
  <c r="D117" i="7"/>
  <c r="D662" i="7"/>
  <c r="D670" i="7"/>
  <c r="D483" i="7"/>
  <c r="D296" i="7"/>
  <c r="D304" i="7"/>
  <c r="EA13" i="6"/>
  <c r="DU15" i="6"/>
  <c r="B130" i="7"/>
  <c r="DR31" i="6"/>
  <c r="H306" i="7" s="1"/>
  <c r="EB31" i="6"/>
  <c r="H316" i="7" s="1"/>
  <c r="DZ31" i="6"/>
  <c r="H314" i="7" s="1"/>
  <c r="DP14" i="6"/>
  <c r="E121" i="7"/>
  <c r="F121" i="7"/>
  <c r="DP15" i="6"/>
  <c r="DP65" i="6"/>
  <c r="B670" i="7" s="1"/>
  <c r="C487" i="7"/>
  <c r="E487" i="7"/>
  <c r="DX71" i="6"/>
  <c r="H678" i="7" s="1"/>
  <c r="ED16" i="6"/>
  <c r="H135" i="7"/>
  <c r="DZ71" i="6"/>
  <c r="H680" i="7" s="1"/>
  <c r="F487" i="7"/>
  <c r="G487" i="7"/>
  <c r="DP25" i="6"/>
  <c r="B304" i="7" s="1"/>
  <c r="DU11" i="6"/>
  <c r="EA51" i="6"/>
  <c r="H498" i="7" s="1"/>
  <c r="DS51" i="6"/>
  <c r="H490" i="7" s="1"/>
  <c r="DZ51" i="6"/>
  <c r="H497" i="7" s="1"/>
  <c r="EA71" i="6"/>
  <c r="H681" i="7" s="1"/>
  <c r="DX11" i="6"/>
  <c r="DX16" i="6" s="1"/>
  <c r="DN5" i="6"/>
  <c r="DN13" i="6" s="1"/>
  <c r="DJ14" i="6"/>
  <c r="E115" i="7"/>
  <c r="F115" i="7"/>
  <c r="DJ15" i="6"/>
  <c r="DJ65" i="6"/>
  <c r="B664" i="7" s="1"/>
  <c r="C668" i="7"/>
  <c r="E668" i="7"/>
  <c r="F668" i="7"/>
  <c r="G668" i="7"/>
  <c r="DN45" i="6"/>
  <c r="B485" i="7" s="1"/>
  <c r="C481" i="7"/>
  <c r="E481" i="7"/>
  <c r="F481" i="7"/>
  <c r="G481" i="7"/>
  <c r="DJ25" i="6"/>
  <c r="B298" i="7" s="1"/>
  <c r="C302" i="7"/>
  <c r="E302" i="7"/>
  <c r="F302" i="7"/>
  <c r="G302" i="7"/>
  <c r="EB11" i="6"/>
  <c r="H133" i="7" s="1"/>
  <c r="EA11" i="6"/>
  <c r="H132" i="7" s="1"/>
  <c r="DT71" i="6"/>
  <c r="H674" i="7" s="1"/>
  <c r="DP5" i="6"/>
  <c r="DP13" i="6" s="1"/>
  <c r="C670" i="7"/>
  <c r="E670" i="7"/>
  <c r="F670" i="7"/>
  <c r="G670" i="7"/>
  <c r="DP45" i="6"/>
  <c r="B487" i="7" s="1"/>
  <c r="C304" i="7"/>
  <c r="E304" i="7"/>
  <c r="F304" i="7"/>
  <c r="G304" i="7"/>
  <c r="EB51" i="6"/>
  <c r="H499" i="7" s="1"/>
  <c r="EA31" i="6"/>
  <c r="H315" i="7" s="1"/>
  <c r="DV51" i="6"/>
  <c r="H493" i="7" s="1"/>
  <c r="DU31" i="6"/>
  <c r="H309" i="7" s="1"/>
  <c r="DT31" i="6"/>
  <c r="H308" i="7" s="1"/>
  <c r="DZ15" i="6"/>
  <c r="G131" i="7"/>
  <c r="EB13" i="6"/>
  <c r="B133" i="7"/>
  <c r="DG5" i="6"/>
  <c r="DG13" i="6" s="1"/>
  <c r="DO5" i="6"/>
  <c r="DO13" i="6" s="1"/>
  <c r="DK14" i="6"/>
  <c r="E116" i="7"/>
  <c r="F116" i="7"/>
  <c r="DK15" i="6"/>
  <c r="DK65" i="6"/>
  <c r="B665" i="7" s="1"/>
  <c r="C661" i="7"/>
  <c r="C669" i="7"/>
  <c r="E661" i="7"/>
  <c r="E669" i="7"/>
  <c r="F661" i="7"/>
  <c r="F669" i="7"/>
  <c r="G661" i="7"/>
  <c r="G669" i="7"/>
  <c r="DG45" i="6"/>
  <c r="B478" i="7" s="1"/>
  <c r="DO45" i="6"/>
  <c r="B486" i="7" s="1"/>
  <c r="C482" i="7"/>
  <c r="E482" i="7"/>
  <c r="F482" i="7"/>
  <c r="G482" i="7"/>
  <c r="DK25" i="6"/>
  <c r="B299" i="7" s="1"/>
  <c r="C295" i="7"/>
  <c r="C303" i="7"/>
  <c r="E295" i="7"/>
  <c r="E303" i="7"/>
  <c r="F295" i="7"/>
  <c r="F303" i="7"/>
  <c r="G295" i="7"/>
  <c r="G303" i="7"/>
  <c r="EB14" i="6"/>
  <c r="C133" i="7"/>
  <c r="DR71" i="6"/>
  <c r="H672" i="7" s="1"/>
  <c r="EA14" i="6"/>
  <c r="C132" i="7"/>
  <c r="DX51" i="6"/>
  <c r="H495" i="7" s="1"/>
  <c r="DZ11" i="6"/>
  <c r="DT13" i="6"/>
  <c r="B125" i="7"/>
  <c r="DV14" i="6"/>
  <c r="C127" i="7"/>
  <c r="DV13" i="6"/>
  <c r="B127" i="7"/>
  <c r="DY14" i="6"/>
  <c r="C130" i="7"/>
  <c r="DH5" i="6"/>
  <c r="DH13" i="6" s="1"/>
  <c r="DL14" i="6"/>
  <c r="E117" i="7"/>
  <c r="F117" i="7"/>
  <c r="DL15" i="6"/>
  <c r="DL65" i="6"/>
  <c r="B666" i="7" s="1"/>
  <c r="C662" i="7"/>
  <c r="E662" i="7"/>
  <c r="F662" i="7"/>
  <c r="G662" i="7"/>
  <c r="DH45" i="6"/>
  <c r="B479" i="7" s="1"/>
  <c r="C483" i="7"/>
  <c r="E483" i="7"/>
  <c r="F483" i="7"/>
  <c r="G483" i="7"/>
  <c r="DL25" i="6"/>
  <c r="B300" i="7" s="1"/>
  <c r="C296" i="7"/>
  <c r="E296" i="7"/>
  <c r="F296" i="7"/>
  <c r="G296" i="7"/>
  <c r="DW71" i="6"/>
  <c r="H677" i="7" s="1"/>
  <c r="DT14" i="6"/>
  <c r="C125" i="7"/>
  <c r="DW15" i="6"/>
  <c r="G128" i="7"/>
  <c r="DV71" i="6"/>
  <c r="H676" i="7" s="1"/>
  <c r="DS14" i="6"/>
  <c r="C124" i="7"/>
  <c r="DZ13" i="6"/>
  <c r="B131" i="7"/>
  <c r="DI5" i="6"/>
  <c r="DI13" i="6" s="1"/>
  <c r="DM14" i="6"/>
  <c r="E118" i="7"/>
  <c r="F118" i="7"/>
  <c r="DM15" i="6"/>
  <c r="DM65" i="6"/>
  <c r="B667" i="7" s="1"/>
  <c r="C663" i="7"/>
  <c r="C671" i="7"/>
  <c r="E663" i="7"/>
  <c r="E671" i="7"/>
  <c r="F663" i="7"/>
  <c r="F671" i="7"/>
  <c r="G663" i="7"/>
  <c r="G671" i="7"/>
  <c r="DI45" i="6"/>
  <c r="B480" i="7" s="1"/>
  <c r="DQ45" i="6"/>
  <c r="B488" i="7" s="1"/>
  <c r="C484" i="7"/>
  <c r="E484" i="7"/>
  <c r="F484" i="7"/>
  <c r="G484" i="7"/>
  <c r="DM25" i="6"/>
  <c r="B301" i="7" s="1"/>
  <c r="C297" i="7"/>
  <c r="C305" i="7"/>
  <c r="E297" i="7"/>
  <c r="E305" i="7"/>
  <c r="F297" i="7"/>
  <c r="F305" i="7"/>
  <c r="G297" i="7"/>
  <c r="G305" i="7"/>
  <c r="DR51" i="6"/>
  <c r="H489" i="7" s="1"/>
  <c r="EB15" i="6"/>
  <c r="G133" i="7"/>
  <c r="DX13" i="6"/>
  <c r="B129" i="7"/>
  <c r="DY31" i="6"/>
  <c r="H313" i="7" s="1"/>
  <c r="DY51" i="6"/>
  <c r="H496" i="7" s="1"/>
  <c r="EA15" i="6"/>
  <c r="G132" i="7"/>
  <c r="DW13" i="6"/>
  <c r="B128" i="7"/>
  <c r="EB71" i="6"/>
  <c r="H682" i="7" s="1"/>
  <c r="DU13" i="6"/>
  <c r="B126" i="7"/>
  <c r="DV31" i="6"/>
  <c r="H310" i="7" s="1"/>
  <c r="DS71" i="6"/>
  <c r="H673" i="7" s="1"/>
  <c r="DU51" i="6"/>
  <c r="H492" i="7" s="1"/>
  <c r="DJ5" i="6"/>
  <c r="DJ13" i="6" s="1"/>
  <c r="DN14" i="6"/>
  <c r="E119" i="7"/>
  <c r="F119" i="7"/>
  <c r="DN15" i="6"/>
  <c r="DN65" i="6"/>
  <c r="B668" i="7" s="1"/>
  <c r="C664" i="7"/>
  <c r="E664" i="7"/>
  <c r="F664" i="7"/>
  <c r="G664" i="7"/>
  <c r="DJ45" i="6"/>
  <c r="B481" i="7" s="1"/>
  <c r="C485" i="7"/>
  <c r="E485" i="7"/>
  <c r="F485" i="7"/>
  <c r="G485" i="7"/>
  <c r="DN25" i="6"/>
  <c r="B302" i="7" s="1"/>
  <c r="C298" i="7"/>
  <c r="E298" i="7"/>
  <c r="F298" i="7"/>
  <c r="G298" i="7"/>
  <c r="DT15" i="6"/>
  <c r="G125" i="7"/>
  <c r="DS13" i="6"/>
  <c r="B124" i="7"/>
  <c r="DS15" i="6"/>
  <c r="G124" i="7"/>
  <c r="DY11" i="6"/>
  <c r="DX15" i="6"/>
  <c r="G129" i="7"/>
  <c r="DW11" i="6"/>
  <c r="DV11" i="6"/>
  <c r="DK5" i="6"/>
  <c r="DK13" i="6" s="1"/>
  <c r="DG14" i="6"/>
  <c r="DO14" i="6"/>
  <c r="E112" i="7"/>
  <c r="E120" i="7"/>
  <c r="F112" i="7"/>
  <c r="F120" i="7"/>
  <c r="DG15" i="6"/>
  <c r="DO15" i="6"/>
  <c r="DG65" i="6"/>
  <c r="B661" i="7" s="1"/>
  <c r="DO65" i="6"/>
  <c r="B669" i="7" s="1"/>
  <c r="C665" i="7"/>
  <c r="E665" i="7"/>
  <c r="F665" i="7"/>
  <c r="G665" i="7"/>
  <c r="DK45" i="6"/>
  <c r="B482" i="7" s="1"/>
  <c r="C478" i="7"/>
  <c r="C486" i="7"/>
  <c r="E478" i="7"/>
  <c r="E486" i="7"/>
  <c r="F478" i="7"/>
  <c r="F486" i="7"/>
  <c r="G478" i="7"/>
  <c r="G486" i="7"/>
  <c r="DG25" i="6"/>
  <c r="B295" i="7" s="1"/>
  <c r="DO25" i="6"/>
  <c r="B303" i="7" s="1"/>
  <c r="C299" i="7"/>
  <c r="E299" i="7"/>
  <c r="F299" i="7"/>
  <c r="G299" i="7"/>
  <c r="DT11" i="6"/>
  <c r="DX31" i="6"/>
  <c r="H312" i="7" s="1"/>
  <c r="DS11" i="6"/>
  <c r="DR11" i="6"/>
  <c r="DR16" i="6" s="1"/>
  <c r="DW31" i="6"/>
  <c r="H311" i="7" s="1"/>
  <c r="C311" i="7"/>
  <c r="DY15" i="6"/>
  <c r="G130" i="7"/>
  <c r="DY71" i="6"/>
  <c r="H679" i="7" s="1"/>
  <c r="DL5" i="6"/>
  <c r="DL13" i="6" s="1"/>
  <c r="DH14" i="6"/>
  <c r="E113" i="7"/>
  <c r="F113" i="7"/>
  <c r="DH15" i="6"/>
  <c r="DH65" i="6"/>
  <c r="B662" i="7" s="1"/>
  <c r="C666" i="7"/>
  <c r="E666" i="7"/>
  <c r="F666" i="7"/>
  <c r="G666" i="7"/>
  <c r="DL45" i="6"/>
  <c r="B483" i="7" s="1"/>
  <c r="C479" i="7"/>
  <c r="E479" i="7"/>
  <c r="F479" i="7"/>
  <c r="G479" i="7"/>
  <c r="DH25" i="6"/>
  <c r="B296" i="7" s="1"/>
  <c r="C300" i="7"/>
  <c r="E300" i="7"/>
  <c r="F300" i="7"/>
  <c r="G300" i="7"/>
  <c r="DZ14" i="6"/>
  <c r="C131" i="7"/>
  <c r="DW51" i="6"/>
  <c r="H494" i="7" s="1"/>
  <c r="C494" i="7"/>
  <c r="DV15" i="6"/>
  <c r="G127" i="7"/>
  <c r="DM5" i="6"/>
  <c r="DM13" i="6" s="1"/>
  <c r="DI14" i="6"/>
  <c r="E114" i="7"/>
  <c r="E122" i="7"/>
  <c r="F114" i="7"/>
  <c r="F122" i="7"/>
  <c r="DI15" i="6"/>
  <c r="DI65" i="6"/>
  <c r="B663" i="7" s="1"/>
  <c r="DQ65" i="6"/>
  <c r="B671" i="7" s="1"/>
  <c r="C667" i="7"/>
  <c r="E667" i="7"/>
  <c r="G667" i="7"/>
  <c r="DM45" i="6"/>
  <c r="B484" i="7" s="1"/>
  <c r="C480" i="7"/>
  <c r="C488" i="7"/>
  <c r="E480" i="7"/>
  <c r="E488" i="7"/>
  <c r="F480" i="7"/>
  <c r="F488" i="7"/>
  <c r="G480" i="7"/>
  <c r="G488" i="7"/>
  <c r="DI25" i="6"/>
  <c r="B297" i="7" s="1"/>
  <c r="DQ25" i="6"/>
  <c r="B305" i="7" s="1"/>
  <c r="C301" i="7"/>
  <c r="E301" i="7"/>
  <c r="F301" i="7"/>
  <c r="G301" i="7"/>
  <c r="DU71" i="6"/>
  <c r="H675" i="7" s="1"/>
  <c r="DW14" i="6"/>
  <c r="C128" i="7"/>
  <c r="DX14" i="6"/>
  <c r="C129" i="7"/>
  <c r="DT51" i="6"/>
  <c r="H491" i="7" s="1"/>
  <c r="DS31" i="6"/>
  <c r="H307" i="7" s="1"/>
  <c r="B123" i="7"/>
  <c r="C122" i="7"/>
  <c r="G122" i="7"/>
  <c r="C123" i="7"/>
  <c r="B122" i="7"/>
  <c r="G123" i="7"/>
  <c r="E657" i="7"/>
  <c r="G284" i="7"/>
  <c r="A69" i="6"/>
  <c r="F551" i="7" s="1"/>
  <c r="A49" i="6"/>
  <c r="A29" i="6"/>
  <c r="F185" i="7" s="1"/>
  <c r="A9" i="6"/>
  <c r="F2" i="7" s="1"/>
  <c r="A465" i="7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A648" i="7"/>
  <c r="A642" i="7"/>
  <c r="F648" i="7"/>
  <c r="F647" i="7"/>
  <c r="F646" i="7"/>
  <c r="F645" i="7"/>
  <c r="F644" i="7"/>
  <c r="F643" i="7"/>
  <c r="E638" i="7"/>
  <c r="E641" i="7"/>
  <c r="F641" i="7"/>
  <c r="CM65" i="6"/>
  <c r="B641" i="7" s="1"/>
  <c r="F640" i="7"/>
  <c r="F639" i="7"/>
  <c r="F638" i="7"/>
  <c r="F637" i="7"/>
  <c r="CI65" i="6"/>
  <c r="B637" i="7" s="1"/>
  <c r="A459" i="7"/>
  <c r="C465" i="7"/>
  <c r="F465" i="7"/>
  <c r="F464" i="7"/>
  <c r="F463" i="7"/>
  <c r="CR45" i="6"/>
  <c r="B463" i="7" s="1"/>
  <c r="F462" i="7"/>
  <c r="F461" i="7"/>
  <c r="F460" i="7"/>
  <c r="C459" i="7"/>
  <c r="F459" i="7"/>
  <c r="G459" i="7"/>
  <c r="C457" i="7"/>
  <c r="C458" i="7"/>
  <c r="F458" i="7"/>
  <c r="F457" i="7"/>
  <c r="G457" i="7"/>
  <c r="C456" i="7"/>
  <c r="F456" i="7"/>
  <c r="F455" i="7"/>
  <c r="C454" i="7"/>
  <c r="F454" i="7"/>
  <c r="CI45" i="6"/>
  <c r="B454" i="7" s="1"/>
  <c r="A282" i="7"/>
  <c r="A276" i="7"/>
  <c r="F282" i="7"/>
  <c r="F281" i="7"/>
  <c r="C280" i="7"/>
  <c r="F280" i="7"/>
  <c r="F279" i="7"/>
  <c r="E278" i="7"/>
  <c r="F278" i="7"/>
  <c r="F277" i="7"/>
  <c r="E276" i="7"/>
  <c r="F276" i="7"/>
  <c r="F275" i="7"/>
  <c r="E274" i="7"/>
  <c r="F274" i="7"/>
  <c r="F273" i="7"/>
  <c r="E272" i="7"/>
  <c r="F272" i="7"/>
  <c r="E271" i="7"/>
  <c r="F271" i="7"/>
  <c r="A99" i="7"/>
  <c r="A93" i="7"/>
  <c r="F99" i="7"/>
  <c r="C98" i="7"/>
  <c r="F98" i="7"/>
  <c r="C97" i="7"/>
  <c r="F97" i="7"/>
  <c r="C96" i="7"/>
  <c r="F96" i="7"/>
  <c r="F95" i="7"/>
  <c r="C94" i="7"/>
  <c r="F94" i="7"/>
  <c r="CN14" i="6"/>
  <c r="F93" i="7"/>
  <c r="CM14" i="6"/>
  <c r="F92" i="7"/>
  <c r="C91" i="7"/>
  <c r="F91" i="7"/>
  <c r="C88" i="7"/>
  <c r="F90" i="7"/>
  <c r="F89" i="7"/>
  <c r="F88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252" i="7"/>
  <c r="F253" i="7"/>
  <c r="F254" i="7"/>
  <c r="F256" i="7"/>
  <c r="F257" i="7"/>
  <c r="F258" i="7"/>
  <c r="F259" i="7"/>
  <c r="F260" i="7"/>
  <c r="F261" i="7"/>
  <c r="F262" i="7"/>
  <c r="F263" i="7"/>
  <c r="F264" i="7"/>
  <c r="F265" i="7"/>
  <c r="F266" i="7"/>
  <c r="F267" i="7"/>
  <c r="F268" i="7"/>
  <c r="F269" i="7"/>
  <c r="F270" i="7"/>
  <c r="F417" i="7"/>
  <c r="F418" i="7"/>
  <c r="F419" i="7"/>
  <c r="F420" i="7"/>
  <c r="F421" i="7"/>
  <c r="F422" i="7"/>
  <c r="F423" i="7"/>
  <c r="F424" i="7"/>
  <c r="F425" i="7"/>
  <c r="F426" i="7"/>
  <c r="F428" i="7"/>
  <c r="F429" i="7"/>
  <c r="F430" i="7"/>
  <c r="F431" i="7"/>
  <c r="F432" i="7"/>
  <c r="F433" i="7"/>
  <c r="F434" i="7"/>
  <c r="F435" i="7"/>
  <c r="F436" i="7"/>
  <c r="F437" i="7"/>
  <c r="F438" i="7"/>
  <c r="F439" i="7"/>
  <c r="F440" i="7"/>
  <c r="F441" i="7"/>
  <c r="F442" i="7"/>
  <c r="F443" i="7"/>
  <c r="F445" i="7"/>
  <c r="F446" i="7"/>
  <c r="F447" i="7"/>
  <c r="F448" i="7"/>
  <c r="F449" i="7"/>
  <c r="F450" i="7"/>
  <c r="F452" i="7"/>
  <c r="F453" i="7"/>
  <c r="F600" i="7"/>
  <c r="F601" i="7"/>
  <c r="F602" i="7"/>
  <c r="F604" i="7"/>
  <c r="F605" i="7"/>
  <c r="F606" i="7"/>
  <c r="F607" i="7"/>
  <c r="F608" i="7"/>
  <c r="F609" i="7"/>
  <c r="F610" i="7"/>
  <c r="F612" i="7"/>
  <c r="F613" i="7"/>
  <c r="F614" i="7"/>
  <c r="F615" i="7"/>
  <c r="F616" i="7"/>
  <c r="F617" i="7"/>
  <c r="F618" i="7"/>
  <c r="F621" i="7"/>
  <c r="F622" i="7"/>
  <c r="F623" i="7"/>
  <c r="F624" i="7"/>
  <c r="F625" i="7"/>
  <c r="F626" i="7"/>
  <c r="F627" i="7"/>
  <c r="F628" i="7"/>
  <c r="F629" i="7"/>
  <c r="F630" i="7"/>
  <c r="F631" i="7"/>
  <c r="F632" i="7"/>
  <c r="F633" i="7"/>
  <c r="F634" i="7"/>
  <c r="F635" i="7"/>
  <c r="F636" i="7"/>
  <c r="C651" i="7"/>
  <c r="CG65" i="6"/>
  <c r="B635" i="7" s="1"/>
  <c r="A630" i="7"/>
  <c r="A636" i="7"/>
  <c r="G625" i="7"/>
  <c r="C636" i="7"/>
  <c r="G633" i="7"/>
  <c r="G629" i="7"/>
  <c r="A447" i="7"/>
  <c r="A453" i="7"/>
  <c r="C445" i="7"/>
  <c r="C444" i="7"/>
  <c r="C443" i="7"/>
  <c r="BX45" i="6"/>
  <c r="B443" i="7" s="1"/>
  <c r="C442" i="7"/>
  <c r="BW45" i="6"/>
  <c r="B442" i="7" s="1"/>
  <c r="C453" i="7"/>
  <c r="E453" i="7"/>
  <c r="G453" i="7"/>
  <c r="CH45" i="6"/>
  <c r="B453" i="7" s="1"/>
  <c r="C452" i="7"/>
  <c r="E452" i="7"/>
  <c r="G452" i="7"/>
  <c r="C451" i="7"/>
  <c r="E451" i="7"/>
  <c r="G451" i="7"/>
  <c r="CF45" i="6"/>
  <c r="B451" i="7" s="1"/>
  <c r="C450" i="7"/>
  <c r="E450" i="7"/>
  <c r="G450" i="7"/>
  <c r="CE45" i="6"/>
  <c r="B450" i="7" s="1"/>
  <c r="C449" i="7"/>
  <c r="C448" i="7"/>
  <c r="C447" i="7"/>
  <c r="CB45" i="6"/>
  <c r="B447" i="7" s="1"/>
  <c r="C446" i="7"/>
  <c r="CA45" i="6"/>
  <c r="B446" i="7" s="1"/>
  <c r="A264" i="7"/>
  <c r="A270" i="7"/>
  <c r="C262" i="7"/>
  <c r="E262" i="7"/>
  <c r="BZ25" i="6"/>
  <c r="B262" i="7" s="1"/>
  <c r="C261" i="7"/>
  <c r="E261" i="7"/>
  <c r="BY25" i="6"/>
  <c r="B261" i="7" s="1"/>
  <c r="C260" i="7"/>
  <c r="E260" i="7"/>
  <c r="BX25" i="6"/>
  <c r="B260" i="7" s="1"/>
  <c r="C259" i="7"/>
  <c r="E259" i="7"/>
  <c r="BW25" i="6"/>
  <c r="B259" i="7" s="1"/>
  <c r="C270" i="7"/>
  <c r="E270" i="7"/>
  <c r="CH25" i="6"/>
  <c r="B270" i="7" s="1"/>
  <c r="C269" i="7"/>
  <c r="E269" i="7"/>
  <c r="CG25" i="6"/>
  <c r="B269" i="7" s="1"/>
  <c r="C268" i="7"/>
  <c r="E268" i="7"/>
  <c r="CF25" i="6"/>
  <c r="B268" i="7" s="1"/>
  <c r="C267" i="7"/>
  <c r="E267" i="7"/>
  <c r="CE25" i="6"/>
  <c r="B267" i="7" s="1"/>
  <c r="E266" i="7"/>
  <c r="CD25" i="6"/>
  <c r="B266" i="7" s="1"/>
  <c r="C265" i="7"/>
  <c r="E265" i="7"/>
  <c r="CC25" i="6"/>
  <c r="B265" i="7" s="1"/>
  <c r="C264" i="7"/>
  <c r="E264" i="7"/>
  <c r="CB25" i="6"/>
  <c r="B264" i="7" s="1"/>
  <c r="C263" i="7"/>
  <c r="E263" i="7"/>
  <c r="CA25" i="6"/>
  <c r="B263" i="7" s="1"/>
  <c r="A81" i="7"/>
  <c r="A87" i="7"/>
  <c r="C79" i="7"/>
  <c r="E79" i="7"/>
  <c r="BZ5" i="6"/>
  <c r="B79" i="7" s="1"/>
  <c r="E78" i="7"/>
  <c r="BY5" i="6"/>
  <c r="E77" i="7"/>
  <c r="BX5" i="6"/>
  <c r="B77" i="7" s="1"/>
  <c r="E76" i="7"/>
  <c r="BW5" i="6"/>
  <c r="CH14" i="6"/>
  <c r="E87" i="7"/>
  <c r="G87" i="7"/>
  <c r="CH5" i="6"/>
  <c r="B87" i="7" s="1"/>
  <c r="C86" i="7"/>
  <c r="E86" i="7"/>
  <c r="CG5" i="6"/>
  <c r="B86" i="7" s="1"/>
  <c r="C85" i="7"/>
  <c r="E85" i="7"/>
  <c r="G85" i="7"/>
  <c r="CF5" i="6"/>
  <c r="CF13" i="6" s="1"/>
  <c r="E84" i="7"/>
  <c r="G84" i="7"/>
  <c r="CE5" i="6"/>
  <c r="B84" i="7" s="1"/>
  <c r="C83" i="7"/>
  <c r="E83" i="7"/>
  <c r="CD5" i="6"/>
  <c r="B83" i="7" s="1"/>
  <c r="E82" i="7"/>
  <c r="CC5" i="6"/>
  <c r="B82" i="7" s="1"/>
  <c r="CB14" i="6"/>
  <c r="E81" i="7"/>
  <c r="CB5" i="6"/>
  <c r="B81" i="7" s="1"/>
  <c r="C80" i="7"/>
  <c r="E80" i="7"/>
  <c r="CA15" i="6"/>
  <c r="CA5" i="6"/>
  <c r="B80" i="7" s="1"/>
  <c r="C624" i="7"/>
  <c r="G624" i="7"/>
  <c r="BV65" i="6"/>
  <c r="B624" i="7" s="1"/>
  <c r="C441" i="7"/>
  <c r="E441" i="7"/>
  <c r="BV45" i="6"/>
  <c r="B441" i="7" s="1"/>
  <c r="C258" i="7"/>
  <c r="E258" i="7"/>
  <c r="G258" i="7"/>
  <c r="BV25" i="6"/>
  <c r="B258" i="7" s="1"/>
  <c r="C75" i="7"/>
  <c r="E75" i="7"/>
  <c r="G75" i="7"/>
  <c r="BV5" i="6"/>
  <c r="B75" i="7" s="1"/>
  <c r="F227" i="7"/>
  <c r="F229" i="7"/>
  <c r="F230" i="7"/>
  <c r="F232" i="7"/>
  <c r="F233" i="7"/>
  <c r="E225" i="7"/>
  <c r="F410" i="7"/>
  <c r="F412" i="7"/>
  <c r="F413" i="7"/>
  <c r="F415" i="7"/>
  <c r="F416" i="7"/>
  <c r="C410" i="7"/>
  <c r="G588" i="7"/>
  <c r="F593" i="7"/>
  <c r="F595" i="7"/>
  <c r="F596" i="7"/>
  <c r="F599" i="7"/>
  <c r="F44" i="7"/>
  <c r="F47" i="7"/>
  <c r="F49" i="7"/>
  <c r="F50" i="7"/>
  <c r="E620" i="7"/>
  <c r="E616" i="7"/>
  <c r="E440" i="7"/>
  <c r="E439" i="7"/>
  <c r="E438" i="7"/>
  <c r="E437" i="7"/>
  <c r="E435" i="7"/>
  <c r="E434" i="7"/>
  <c r="E433" i="7"/>
  <c r="E432" i="7"/>
  <c r="E431" i="7"/>
  <c r="E257" i="7"/>
  <c r="E256" i="7"/>
  <c r="E255" i="7"/>
  <c r="E254" i="7"/>
  <c r="E253" i="7"/>
  <c r="E252" i="7"/>
  <c r="E251" i="7"/>
  <c r="E250" i="7"/>
  <c r="E249" i="7"/>
  <c r="E248" i="7"/>
  <c r="E247" i="7"/>
  <c r="E246" i="7"/>
  <c r="E613" i="7"/>
  <c r="E609" i="7"/>
  <c r="E605" i="7"/>
  <c r="A68" i="6"/>
  <c r="E551" i="7" s="1"/>
  <c r="E427" i="7"/>
  <c r="E426" i="7"/>
  <c r="E425" i="7"/>
  <c r="E424" i="7"/>
  <c r="E423" i="7"/>
  <c r="E422" i="7"/>
  <c r="E421" i="7"/>
  <c r="E420" i="7"/>
  <c r="E419" i="7"/>
  <c r="E418" i="7"/>
  <c r="E417" i="7"/>
  <c r="E415" i="7"/>
  <c r="E413" i="7"/>
  <c r="E389" i="7"/>
  <c r="A48" i="6"/>
  <c r="E368" i="7" s="1"/>
  <c r="E245" i="7"/>
  <c r="E244" i="7"/>
  <c r="E242" i="7"/>
  <c r="E241" i="7"/>
  <c r="E240" i="7"/>
  <c r="E239" i="7"/>
  <c r="E238" i="7"/>
  <c r="E236" i="7"/>
  <c r="E235" i="7"/>
  <c r="E234" i="7"/>
  <c r="E233" i="7"/>
  <c r="E231" i="7"/>
  <c r="E208" i="7"/>
  <c r="E201" i="7"/>
  <c r="E191" i="7"/>
  <c r="A28" i="6"/>
  <c r="E185" i="7" s="1"/>
  <c r="E74" i="7"/>
  <c r="E73" i="7"/>
  <c r="E72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4" i="7"/>
  <c r="E53" i="7"/>
  <c r="E52" i="7"/>
  <c r="E51" i="7"/>
  <c r="E32" i="7"/>
  <c r="E25" i="7"/>
  <c r="A8" i="6"/>
  <c r="E2" i="7" s="1"/>
  <c r="C622" i="7"/>
  <c r="C621" i="7"/>
  <c r="C620" i="7"/>
  <c r="C619" i="7"/>
  <c r="C618" i="7"/>
  <c r="C617" i="7"/>
  <c r="C616" i="7"/>
  <c r="C440" i="7"/>
  <c r="C439" i="7"/>
  <c r="C438" i="7"/>
  <c r="C437" i="7"/>
  <c r="C436" i="7"/>
  <c r="C435" i="7"/>
  <c r="C434" i="7"/>
  <c r="C433" i="7"/>
  <c r="C432" i="7"/>
  <c r="C257" i="7"/>
  <c r="C256" i="7"/>
  <c r="C255" i="7"/>
  <c r="C254" i="7"/>
  <c r="C253" i="7"/>
  <c r="C252" i="7"/>
  <c r="C251" i="7"/>
  <c r="C250" i="7"/>
  <c r="C249" i="7"/>
  <c r="F569" i="7"/>
  <c r="F401" i="7"/>
  <c r="F386" i="7"/>
  <c r="F378" i="7"/>
  <c r="F371" i="7"/>
  <c r="F209" i="7"/>
  <c r="F201" i="7"/>
  <c r="F186" i="7"/>
  <c r="F26" i="7"/>
  <c r="F18" i="7"/>
  <c r="F10" i="7"/>
  <c r="A46" i="6"/>
  <c r="F368" i="7" s="1"/>
  <c r="A624" i="7"/>
  <c r="G623" i="7"/>
  <c r="BU65" i="6"/>
  <c r="B623" i="7" s="1"/>
  <c r="G622" i="7"/>
  <c r="BT65" i="6"/>
  <c r="B622" i="7" s="1"/>
  <c r="G621" i="7"/>
  <c r="BS65" i="6"/>
  <c r="B621" i="7" s="1"/>
  <c r="G620" i="7"/>
  <c r="BR65" i="6"/>
  <c r="B620" i="7" s="1"/>
  <c r="G619" i="7"/>
  <c r="BQ65" i="6"/>
  <c r="B619" i="7" s="1"/>
  <c r="G618" i="7"/>
  <c r="BP65" i="6"/>
  <c r="B618" i="7" s="1"/>
  <c r="A618" i="7"/>
  <c r="G617" i="7"/>
  <c r="BO65" i="6"/>
  <c r="B617" i="7" s="1"/>
  <c r="G616" i="7"/>
  <c r="BN65" i="6"/>
  <c r="B616" i="7" s="1"/>
  <c r="G615" i="7"/>
  <c r="BM65" i="6"/>
  <c r="B615" i="7" s="1"/>
  <c r="C614" i="7"/>
  <c r="G614" i="7"/>
  <c r="BL65" i="6"/>
  <c r="B614" i="7" s="1"/>
  <c r="C613" i="7"/>
  <c r="G613" i="7"/>
  <c r="BK65" i="6"/>
  <c r="B613" i="7" s="1"/>
  <c r="C612" i="7"/>
  <c r="G612" i="7"/>
  <c r="BJ65" i="6"/>
  <c r="B612" i="7" s="1"/>
  <c r="A612" i="7"/>
  <c r="C611" i="7"/>
  <c r="G611" i="7"/>
  <c r="BI65" i="6"/>
  <c r="B611" i="7" s="1"/>
  <c r="C610" i="7"/>
  <c r="G610" i="7"/>
  <c r="BH65" i="6"/>
  <c r="B610" i="7" s="1"/>
  <c r="C609" i="7"/>
  <c r="G609" i="7"/>
  <c r="BG65" i="6"/>
  <c r="B609" i="7" s="1"/>
  <c r="C608" i="7"/>
  <c r="G608" i="7"/>
  <c r="BF65" i="6"/>
  <c r="B608" i="7" s="1"/>
  <c r="C607" i="7"/>
  <c r="G607" i="7"/>
  <c r="BE65" i="6"/>
  <c r="B607" i="7" s="1"/>
  <c r="C606" i="7"/>
  <c r="G606" i="7"/>
  <c r="BD65" i="6"/>
  <c r="B606" i="7" s="1"/>
  <c r="A606" i="7"/>
  <c r="C605" i="7"/>
  <c r="G605" i="7"/>
  <c r="BC65" i="6"/>
  <c r="B605" i="7" s="1"/>
  <c r="C604" i="7"/>
  <c r="G604" i="7"/>
  <c r="BB65" i="6"/>
  <c r="B604" i="7" s="1"/>
  <c r="C603" i="7"/>
  <c r="G603" i="7"/>
  <c r="BA65" i="6"/>
  <c r="B603" i="7" s="1"/>
  <c r="C602" i="7"/>
  <c r="G602" i="7"/>
  <c r="AZ65" i="6"/>
  <c r="B602" i="7" s="1"/>
  <c r="C601" i="7"/>
  <c r="G601" i="7"/>
  <c r="AY65" i="6"/>
  <c r="B601" i="7" s="1"/>
  <c r="C600" i="7"/>
  <c r="G600" i="7"/>
  <c r="AX65" i="6"/>
  <c r="B600" i="7" s="1"/>
  <c r="A600" i="7"/>
  <c r="C599" i="7"/>
  <c r="G599" i="7"/>
  <c r="AW65" i="6"/>
  <c r="B599" i="7" s="1"/>
  <c r="C598" i="7"/>
  <c r="G598" i="7"/>
  <c r="AV65" i="6"/>
  <c r="B598" i="7" s="1"/>
  <c r="C597" i="7"/>
  <c r="G597" i="7"/>
  <c r="C596" i="7"/>
  <c r="G596" i="7"/>
  <c r="C595" i="7"/>
  <c r="G595" i="7"/>
  <c r="C594" i="7"/>
  <c r="G594" i="7"/>
  <c r="A594" i="7"/>
  <c r="G592" i="7"/>
  <c r="G591" i="7"/>
  <c r="G589" i="7"/>
  <c r="A588" i="7"/>
  <c r="G586" i="7"/>
  <c r="A582" i="7"/>
  <c r="C577" i="7"/>
  <c r="A576" i="7"/>
  <c r="W65" i="6"/>
  <c r="B573" i="7" s="1"/>
  <c r="U65" i="6"/>
  <c r="B571" i="7" s="1"/>
  <c r="A570" i="7"/>
  <c r="M65" i="6"/>
  <c r="B563" i="7" s="1"/>
  <c r="A564" i="7"/>
  <c r="C553" i="7"/>
  <c r="G561" i="7"/>
  <c r="A558" i="7"/>
  <c r="G65" i="6"/>
  <c r="B557" i="7" s="1"/>
  <c r="G556" i="7"/>
  <c r="G552" i="7"/>
  <c r="C65" i="6"/>
  <c r="B553" i="7" s="1"/>
  <c r="A552" i="7"/>
  <c r="H551" i="7"/>
  <c r="A70" i="6"/>
  <c r="G551" i="7" s="1"/>
  <c r="A66" i="6"/>
  <c r="C551" i="7" s="1"/>
  <c r="B551" i="7"/>
  <c r="A441" i="7"/>
  <c r="G440" i="7"/>
  <c r="BU45" i="6"/>
  <c r="B440" i="7" s="1"/>
  <c r="G439" i="7"/>
  <c r="BT45" i="6"/>
  <c r="B439" i="7" s="1"/>
  <c r="G438" i="7"/>
  <c r="BS45" i="6"/>
  <c r="B438" i="7" s="1"/>
  <c r="G437" i="7"/>
  <c r="BR45" i="6"/>
  <c r="B437" i="7" s="1"/>
  <c r="G436" i="7"/>
  <c r="BQ45" i="6"/>
  <c r="B436" i="7" s="1"/>
  <c r="G435" i="7"/>
  <c r="BP45" i="6"/>
  <c r="B435" i="7" s="1"/>
  <c r="A435" i="7"/>
  <c r="G434" i="7"/>
  <c r="BO45" i="6"/>
  <c r="B434" i="7" s="1"/>
  <c r="G433" i="7"/>
  <c r="BN45" i="6"/>
  <c r="B433" i="7" s="1"/>
  <c r="G432" i="7"/>
  <c r="BM45" i="6"/>
  <c r="B432" i="7" s="1"/>
  <c r="C431" i="7"/>
  <c r="G431" i="7"/>
  <c r="BL45" i="6"/>
  <c r="B431" i="7" s="1"/>
  <c r="C430" i="7"/>
  <c r="G430" i="7"/>
  <c r="BK45" i="6"/>
  <c r="B430" i="7" s="1"/>
  <c r="C429" i="7"/>
  <c r="G429" i="7"/>
  <c r="BJ45" i="6"/>
  <c r="B429" i="7" s="1"/>
  <c r="A429" i="7"/>
  <c r="C428" i="7"/>
  <c r="G428" i="7"/>
  <c r="BI45" i="6"/>
  <c r="B428" i="7" s="1"/>
  <c r="C427" i="7"/>
  <c r="G427" i="7"/>
  <c r="BH45" i="6"/>
  <c r="B427" i="7" s="1"/>
  <c r="C426" i="7"/>
  <c r="G426" i="7"/>
  <c r="BG45" i="6"/>
  <c r="B426" i="7" s="1"/>
  <c r="G425" i="7"/>
  <c r="BF45" i="6"/>
  <c r="B425" i="7" s="1"/>
  <c r="C424" i="7"/>
  <c r="G424" i="7"/>
  <c r="BE45" i="6"/>
  <c r="B424" i="7" s="1"/>
  <c r="C423" i="7"/>
  <c r="G423" i="7"/>
  <c r="BD45" i="6"/>
  <c r="B423" i="7" s="1"/>
  <c r="A423" i="7"/>
  <c r="C422" i="7"/>
  <c r="G422" i="7"/>
  <c r="BC45" i="6"/>
  <c r="B422" i="7" s="1"/>
  <c r="C421" i="7"/>
  <c r="G421" i="7"/>
  <c r="BB45" i="6"/>
  <c r="B421" i="7" s="1"/>
  <c r="C420" i="7"/>
  <c r="G420" i="7"/>
  <c r="BA45" i="6"/>
  <c r="B420" i="7" s="1"/>
  <c r="C419" i="7"/>
  <c r="G419" i="7"/>
  <c r="AZ45" i="6"/>
  <c r="B419" i="7" s="1"/>
  <c r="C418" i="7"/>
  <c r="G418" i="7"/>
  <c r="AY45" i="6"/>
  <c r="B418" i="7" s="1"/>
  <c r="C417" i="7"/>
  <c r="G417" i="7"/>
  <c r="AX45" i="6"/>
  <c r="B417" i="7" s="1"/>
  <c r="A417" i="7"/>
  <c r="C416" i="7"/>
  <c r="G416" i="7"/>
  <c r="AW45" i="6"/>
  <c r="B416" i="7" s="1"/>
  <c r="C415" i="7"/>
  <c r="G415" i="7"/>
  <c r="AV45" i="6"/>
  <c r="B415" i="7" s="1"/>
  <c r="C414" i="7"/>
  <c r="G414" i="7"/>
  <c r="AU45" i="6"/>
  <c r="B414" i="7" s="1"/>
  <c r="C413" i="7"/>
  <c r="G413" i="7"/>
  <c r="AT45" i="6"/>
  <c r="B413" i="7" s="1"/>
  <c r="G412" i="7"/>
  <c r="AS45" i="6"/>
  <c r="B412" i="7" s="1"/>
  <c r="C411" i="7"/>
  <c r="G411" i="7"/>
  <c r="AR45" i="6"/>
  <c r="B411" i="7" s="1"/>
  <c r="A411" i="7"/>
  <c r="G410" i="7"/>
  <c r="AQ45" i="6"/>
  <c r="B410" i="7" s="1"/>
  <c r="G409" i="7"/>
  <c r="AP45" i="6"/>
  <c r="B409" i="7" s="1"/>
  <c r="G408" i="7"/>
  <c r="AO45" i="6"/>
  <c r="B408" i="7" s="1"/>
  <c r="G407" i="7"/>
  <c r="AN45" i="6"/>
  <c r="B407" i="7" s="1"/>
  <c r="G406" i="7"/>
  <c r="AM45" i="6"/>
  <c r="B406" i="7" s="1"/>
  <c r="G405" i="7"/>
  <c r="AL45" i="6"/>
  <c r="B405" i="7" s="1"/>
  <c r="A405" i="7"/>
  <c r="C403" i="7"/>
  <c r="AK45" i="6"/>
  <c r="B404" i="7" s="1"/>
  <c r="G403" i="7"/>
  <c r="C402" i="7"/>
  <c r="C399" i="7"/>
  <c r="C400" i="7"/>
  <c r="G399" i="7"/>
  <c r="AF45" i="6"/>
  <c r="B399" i="7" s="1"/>
  <c r="A399" i="7"/>
  <c r="AA45" i="6"/>
  <c r="B394" i="7" s="1"/>
  <c r="A393" i="7"/>
  <c r="G388" i="7"/>
  <c r="G387" i="7"/>
  <c r="A387" i="7"/>
  <c r="G384" i="7"/>
  <c r="A381" i="7"/>
  <c r="A375" i="7"/>
  <c r="A369" i="7"/>
  <c r="H368" i="7"/>
  <c r="A50" i="6"/>
  <c r="G368" i="7" s="1"/>
  <c r="B368" i="7"/>
  <c r="A258" i="7"/>
  <c r="G257" i="7"/>
  <c r="BU25" i="6"/>
  <c r="B257" i="7" s="1"/>
  <c r="G256" i="7"/>
  <c r="BT25" i="6"/>
  <c r="B256" i="7" s="1"/>
  <c r="G255" i="7"/>
  <c r="BS25" i="6"/>
  <c r="B255" i="7" s="1"/>
  <c r="G254" i="7"/>
  <c r="BR25" i="6"/>
  <c r="B254" i="7" s="1"/>
  <c r="G253" i="7"/>
  <c r="BQ25" i="6"/>
  <c r="B253" i="7" s="1"/>
  <c r="G252" i="7"/>
  <c r="BP25" i="6"/>
  <c r="B252" i="7" s="1"/>
  <c r="A252" i="7"/>
  <c r="G251" i="7"/>
  <c r="BO25" i="6"/>
  <c r="B251" i="7" s="1"/>
  <c r="G250" i="7"/>
  <c r="BN25" i="6"/>
  <c r="B250" i="7" s="1"/>
  <c r="G249" i="7"/>
  <c r="BM25" i="6"/>
  <c r="B249" i="7" s="1"/>
  <c r="G248" i="7"/>
  <c r="BL25" i="6"/>
  <c r="B248" i="7" s="1"/>
  <c r="C247" i="7"/>
  <c r="G247" i="7"/>
  <c r="BK25" i="6"/>
  <c r="B247" i="7" s="1"/>
  <c r="C246" i="7"/>
  <c r="G246" i="7"/>
  <c r="BJ25" i="6"/>
  <c r="B246" i="7" s="1"/>
  <c r="A246" i="7"/>
  <c r="C245" i="7"/>
  <c r="G245" i="7"/>
  <c r="BI25" i="6"/>
  <c r="B245" i="7" s="1"/>
  <c r="C244" i="7"/>
  <c r="G244" i="7"/>
  <c r="BH25" i="6"/>
  <c r="B244" i="7" s="1"/>
  <c r="C243" i="7"/>
  <c r="G243" i="7"/>
  <c r="BG25" i="6"/>
  <c r="B243" i="7" s="1"/>
  <c r="C242" i="7"/>
  <c r="G242" i="7"/>
  <c r="BF25" i="6"/>
  <c r="B242" i="7" s="1"/>
  <c r="C241" i="7"/>
  <c r="BE25" i="6"/>
  <c r="B241" i="7" s="1"/>
  <c r="C240" i="7"/>
  <c r="G240" i="7"/>
  <c r="BD25" i="6"/>
  <c r="B240" i="7" s="1"/>
  <c r="A240" i="7"/>
  <c r="G239" i="7"/>
  <c r="BC25" i="6"/>
  <c r="B239" i="7" s="1"/>
  <c r="C238" i="7"/>
  <c r="G238" i="7"/>
  <c r="BB25" i="6"/>
  <c r="B238" i="7" s="1"/>
  <c r="C237" i="7"/>
  <c r="G237" i="7"/>
  <c r="BA25" i="6"/>
  <c r="B237" i="7" s="1"/>
  <c r="C236" i="7"/>
  <c r="G236" i="7"/>
  <c r="AZ25" i="6"/>
  <c r="B236" i="7" s="1"/>
  <c r="C235" i="7"/>
  <c r="G235" i="7"/>
  <c r="AY25" i="6"/>
  <c r="B235" i="7" s="1"/>
  <c r="C234" i="7"/>
  <c r="G234" i="7"/>
  <c r="AX25" i="6"/>
  <c r="B234" i="7" s="1"/>
  <c r="A234" i="7"/>
  <c r="C233" i="7"/>
  <c r="G233" i="7"/>
  <c r="AW25" i="6"/>
  <c r="B233" i="7" s="1"/>
  <c r="C232" i="7"/>
  <c r="G232" i="7"/>
  <c r="AV25" i="6"/>
  <c r="B232" i="7" s="1"/>
  <c r="C231" i="7"/>
  <c r="G231" i="7"/>
  <c r="AU25" i="6"/>
  <c r="B231" i="7" s="1"/>
  <c r="C230" i="7"/>
  <c r="AT25" i="6"/>
  <c r="B230" i="7" s="1"/>
  <c r="G229" i="7"/>
  <c r="AS25" i="6"/>
  <c r="B229" i="7" s="1"/>
  <c r="C228" i="7"/>
  <c r="G228" i="7"/>
  <c r="AR25" i="6"/>
  <c r="B228" i="7" s="1"/>
  <c r="A228" i="7"/>
  <c r="C227" i="7"/>
  <c r="G227" i="7"/>
  <c r="AQ25" i="6"/>
  <c r="B227" i="7" s="1"/>
  <c r="C226" i="7"/>
  <c r="G226" i="7"/>
  <c r="AP25" i="6"/>
  <c r="B226" i="7" s="1"/>
  <c r="C225" i="7"/>
  <c r="G225" i="7"/>
  <c r="AO25" i="6"/>
  <c r="B225" i="7" s="1"/>
  <c r="C224" i="7"/>
  <c r="G224" i="7"/>
  <c r="AN25" i="6"/>
  <c r="B224" i="7" s="1"/>
  <c r="C223" i="7"/>
  <c r="G223" i="7"/>
  <c r="AM25" i="6"/>
  <c r="B223" i="7" s="1"/>
  <c r="C222" i="7"/>
  <c r="G222" i="7"/>
  <c r="AL25" i="6"/>
  <c r="B222" i="7" s="1"/>
  <c r="A222" i="7"/>
  <c r="C221" i="7"/>
  <c r="AK25" i="6"/>
  <c r="B221" i="7" s="1"/>
  <c r="AE25" i="6"/>
  <c r="B215" i="7" s="1"/>
  <c r="A216" i="7"/>
  <c r="A210" i="7"/>
  <c r="G201" i="7"/>
  <c r="A204" i="7"/>
  <c r="C198" i="7"/>
  <c r="A198" i="7"/>
  <c r="A192" i="7"/>
  <c r="A186" i="7"/>
  <c r="H185" i="7"/>
  <c r="A30" i="6"/>
  <c r="G185" i="7" s="1"/>
  <c r="A26" i="6"/>
  <c r="C185" i="7" s="1"/>
  <c r="B185" i="7"/>
  <c r="A75" i="7"/>
  <c r="BU14" i="6"/>
  <c r="G74" i="7"/>
  <c r="BU5" i="6"/>
  <c r="B74" i="7" s="1"/>
  <c r="G73" i="7"/>
  <c r="BT5" i="6"/>
  <c r="BT13" i="6" s="1"/>
  <c r="BS14" i="6"/>
  <c r="BS5" i="6"/>
  <c r="BS13" i="6" s="1"/>
  <c r="C71" i="7"/>
  <c r="G71" i="7"/>
  <c r="BR5" i="6"/>
  <c r="BR13" i="6" s="1"/>
  <c r="G70" i="7"/>
  <c r="BQ5" i="6"/>
  <c r="B70" i="7" s="1"/>
  <c r="BP14" i="6"/>
  <c r="BP15" i="6"/>
  <c r="BP5" i="6"/>
  <c r="A69" i="7"/>
  <c r="BO14" i="6"/>
  <c r="G68" i="7"/>
  <c r="BO5" i="6"/>
  <c r="B68" i="7" s="1"/>
  <c r="G67" i="7"/>
  <c r="BN5" i="6"/>
  <c r="B67" i="7" s="1"/>
  <c r="BM5" i="6"/>
  <c r="BM13" i="6" s="1"/>
  <c r="BL15" i="6"/>
  <c r="BL5" i="6"/>
  <c r="B65" i="7" s="1"/>
  <c r="C64" i="7"/>
  <c r="G64" i="7"/>
  <c r="BK5" i="6"/>
  <c r="B64" i="7" s="1"/>
  <c r="C63" i="7"/>
  <c r="G63" i="7"/>
  <c r="BJ5" i="6"/>
  <c r="B63" i="7" s="1"/>
  <c r="A63" i="7"/>
  <c r="C62" i="7"/>
  <c r="BI5" i="6"/>
  <c r="BI13" i="6" s="1"/>
  <c r="G61" i="7"/>
  <c r="BH5" i="6"/>
  <c r="C60" i="7"/>
  <c r="G60" i="7"/>
  <c r="BG5" i="6"/>
  <c r="BG13" i="6" s="1"/>
  <c r="BF14" i="6"/>
  <c r="BF15" i="6"/>
  <c r="BF5" i="6"/>
  <c r="B59" i="7" s="1"/>
  <c r="G58" i="7"/>
  <c r="BE5" i="6"/>
  <c r="B58" i="7" s="1"/>
  <c r="C57" i="7"/>
  <c r="G57" i="7"/>
  <c r="BD5" i="6"/>
  <c r="B57" i="7" s="1"/>
  <c r="A57" i="7"/>
  <c r="BC15" i="6"/>
  <c r="BC5" i="6"/>
  <c r="BC13" i="6" s="1"/>
  <c r="C55" i="7"/>
  <c r="BB5" i="6"/>
  <c r="BA15" i="6"/>
  <c r="BA5" i="6"/>
  <c r="BA13" i="6" s="1"/>
  <c r="AZ14" i="6"/>
  <c r="G53" i="7"/>
  <c r="AZ5" i="6"/>
  <c r="B53" i="7" s="1"/>
  <c r="AY14" i="6"/>
  <c r="G52" i="7"/>
  <c r="AY5" i="6"/>
  <c r="B52" i="7" s="1"/>
  <c r="G51" i="7"/>
  <c r="AX5" i="6"/>
  <c r="B51" i="7" s="1"/>
  <c r="A51" i="7"/>
  <c r="G50" i="7"/>
  <c r="AW5" i="6"/>
  <c r="B50" i="7" s="1"/>
  <c r="G49" i="7"/>
  <c r="AV5" i="6"/>
  <c r="AV13" i="6" s="1"/>
  <c r="G48" i="7"/>
  <c r="AU5" i="6"/>
  <c r="AT5" i="6"/>
  <c r="B47" i="7" s="1"/>
  <c r="A45" i="7"/>
  <c r="G43" i="7"/>
  <c r="G42" i="7"/>
  <c r="AO5" i="6"/>
  <c r="AO13" i="6" s="1"/>
  <c r="G41" i="7"/>
  <c r="G39" i="7"/>
  <c r="A39" i="7"/>
  <c r="G38" i="7"/>
  <c r="AK5" i="6"/>
  <c r="AK13" i="6" s="1"/>
  <c r="AJ5" i="6"/>
  <c r="AJ13" i="6" s="1"/>
  <c r="AH15" i="6"/>
  <c r="AG14" i="6"/>
  <c r="AF5" i="6"/>
  <c r="A33" i="7"/>
  <c r="AE15" i="6"/>
  <c r="A27" i="7"/>
  <c r="A21" i="7"/>
  <c r="Q5" i="6"/>
  <c r="Q13" i="6" s="1"/>
  <c r="A15" i="7"/>
  <c r="C15" i="6"/>
  <c r="A9" i="7"/>
  <c r="A3" i="7"/>
  <c r="H2" i="7"/>
  <c r="A10" i="6"/>
  <c r="G2" i="7" s="1"/>
  <c r="A6" i="6"/>
  <c r="C2" i="7" s="1"/>
  <c r="B2" i="7"/>
  <c r="A62" i="6"/>
  <c r="A61" i="6"/>
  <c r="A42" i="6"/>
  <c r="A41" i="6"/>
  <c r="A22" i="6"/>
  <c r="A21" i="6"/>
  <c r="A1" i="6"/>
  <c r="A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W5" i="6"/>
  <c r="W13" i="6" s="1"/>
  <c r="G30" i="7"/>
  <c r="C35" i="7"/>
  <c r="G200" i="7"/>
  <c r="D5" i="6"/>
  <c r="B5" i="7" s="1"/>
  <c r="J14" i="6"/>
  <c r="L14" i="6"/>
  <c r="T5" i="6"/>
  <c r="B21" i="7" s="1"/>
  <c r="Y5" i="6"/>
  <c r="B26" i="7" s="1"/>
  <c r="G33" i="7"/>
  <c r="AJ15" i="6"/>
  <c r="C202" i="7"/>
  <c r="C201" i="7"/>
  <c r="C15" i="7"/>
  <c r="K14" i="6"/>
  <c r="Q14" i="6"/>
  <c r="Z5" i="6"/>
  <c r="AD5" i="6"/>
  <c r="B31" i="7" s="1"/>
  <c r="AI5" i="6"/>
  <c r="AI13" i="6" s="1"/>
  <c r="C189" i="7"/>
  <c r="C191" i="7"/>
  <c r="AF14" i="6"/>
  <c r="C37" i="7"/>
  <c r="G197" i="7"/>
  <c r="C21" i="7"/>
  <c r="AH5" i="6"/>
  <c r="AH13" i="6" s="1"/>
  <c r="AD14" i="6"/>
  <c r="B15" i="6"/>
  <c r="U5" i="6"/>
  <c r="X14" i="6"/>
  <c r="AG5" i="6"/>
  <c r="B34" i="7" s="1"/>
  <c r="P25" i="6"/>
  <c r="B200" i="7" s="1"/>
  <c r="C218" i="7"/>
  <c r="E45" i="6"/>
  <c r="B372" i="7" s="1"/>
  <c r="C378" i="7"/>
  <c r="R45" i="6"/>
  <c r="B385" i="7" s="1"/>
  <c r="G392" i="7"/>
  <c r="G397" i="7"/>
  <c r="G400" i="7"/>
  <c r="G404" i="7"/>
  <c r="G560" i="7"/>
  <c r="E16" i="7"/>
  <c r="E393" i="7"/>
  <c r="E577" i="7"/>
  <c r="CM25" i="6"/>
  <c r="B275" i="7" s="1"/>
  <c r="CJ45" i="6"/>
  <c r="B455" i="7" s="1"/>
  <c r="CJ65" i="6"/>
  <c r="B638" i="7" s="1"/>
  <c r="G206" i="7"/>
  <c r="G210" i="7"/>
  <c r="AB25" i="6"/>
  <c r="B212" i="7" s="1"/>
  <c r="C213" i="7"/>
  <c r="C380" i="7"/>
  <c r="G391" i="7"/>
  <c r="G275" i="7"/>
  <c r="G455" i="7"/>
  <c r="E458" i="7"/>
  <c r="G638" i="7"/>
  <c r="C369" i="7"/>
  <c r="C372" i="7"/>
  <c r="C381" i="7"/>
  <c r="C375" i="7"/>
  <c r="C552" i="7"/>
  <c r="G555" i="7"/>
  <c r="G559" i="7"/>
  <c r="C560" i="7"/>
  <c r="C576" i="7"/>
  <c r="E199" i="7"/>
  <c r="E382" i="7"/>
  <c r="E103" i="7"/>
  <c r="CQ25" i="6"/>
  <c r="B279" i="7" s="1"/>
  <c r="CS25" i="6"/>
  <c r="B281" i="7" s="1"/>
  <c r="E639" i="7"/>
  <c r="C200" i="7"/>
  <c r="AD25" i="6"/>
  <c r="B214" i="7" s="1"/>
  <c r="AH45" i="6"/>
  <c r="B401" i="7" s="1"/>
  <c r="G402" i="7"/>
  <c r="D65" i="6"/>
  <c r="B554" i="7" s="1"/>
  <c r="G562" i="7"/>
  <c r="T65" i="6"/>
  <c r="B570" i="7" s="1"/>
  <c r="E580" i="7"/>
  <c r="CJ14" i="6"/>
  <c r="CK25" i="6"/>
  <c r="B273" i="7" s="1"/>
  <c r="G279" i="7"/>
  <c r="G454" i="7"/>
  <c r="E456" i="7"/>
  <c r="G642" i="7"/>
  <c r="E643" i="7"/>
  <c r="C194" i="7"/>
  <c r="Q25" i="6"/>
  <c r="B201" i="7" s="1"/>
  <c r="W25" i="6"/>
  <c r="B207" i="7" s="1"/>
  <c r="AA25" i="6"/>
  <c r="B211" i="7" s="1"/>
  <c r="G554" i="7"/>
  <c r="G558" i="7"/>
  <c r="C558" i="7"/>
  <c r="G570" i="7"/>
  <c r="C580" i="7"/>
  <c r="E196" i="7"/>
  <c r="E202" i="7"/>
  <c r="E384" i="7"/>
  <c r="E562" i="7"/>
  <c r="G273" i="7"/>
  <c r="G465" i="7"/>
  <c r="E637" i="7"/>
  <c r="AF25" i="6"/>
  <c r="B216" i="7" s="1"/>
  <c r="G378" i="7"/>
  <c r="T45" i="6"/>
  <c r="B387" i="7" s="1"/>
  <c r="C388" i="7"/>
  <c r="C398" i="7"/>
  <c r="E18" i="7"/>
  <c r="E375" i="7"/>
  <c r="E383" i="7"/>
  <c r="CO25" i="6"/>
  <c r="B277" i="7" s="1"/>
  <c r="E280" i="7"/>
  <c r="E454" i="7"/>
  <c r="C464" i="7"/>
  <c r="B65" i="6"/>
  <c r="B552" i="7" s="1"/>
  <c r="C554" i="7"/>
  <c r="G557" i="7"/>
  <c r="E34" i="7"/>
  <c r="E385" i="7"/>
  <c r="E578" i="7"/>
  <c r="E597" i="7"/>
  <c r="CI25" i="6"/>
  <c r="B271" i="7" s="1"/>
  <c r="G277" i="7"/>
  <c r="CL65" i="6"/>
  <c r="B640" i="7" s="1"/>
  <c r="G187" i="7"/>
  <c r="N25" i="6"/>
  <c r="B198" i="7" s="1"/>
  <c r="Z25" i="6"/>
  <c r="B210" i="7" s="1"/>
  <c r="AC25" i="6"/>
  <c r="B213" i="7" s="1"/>
  <c r="M45" i="6"/>
  <c r="B380" i="7" s="1"/>
  <c r="G553" i="7"/>
  <c r="G563" i="7"/>
  <c r="Q65" i="6"/>
  <c r="B567" i="7" s="1"/>
  <c r="C99" i="7"/>
  <c r="G271" i="7"/>
  <c r="E460" i="7"/>
  <c r="E645" i="7"/>
  <c r="G19" i="7"/>
  <c r="J15" i="6"/>
  <c r="F25" i="6"/>
  <c r="B190" i="7" s="1"/>
  <c r="B25" i="6"/>
  <c r="B186" i="7" s="1"/>
  <c r="H25" i="6"/>
  <c r="B192" i="7" s="1"/>
  <c r="I25" i="6"/>
  <c r="B193" i="7" s="1"/>
  <c r="D25" i="6"/>
  <c r="B188" i="7" s="1"/>
  <c r="C216" i="7"/>
  <c r="C210" i="7"/>
  <c r="M5" i="6"/>
  <c r="M13" i="6" s="1"/>
  <c r="I5" i="6"/>
  <c r="I13" i="6" s="1"/>
  <c r="O5" i="6"/>
  <c r="P5" i="6"/>
  <c r="B17" i="7" s="1"/>
  <c r="K5" i="6"/>
  <c r="B12" i="7" s="1"/>
  <c r="F14" i="6"/>
  <c r="G14" i="6"/>
  <c r="G195" i="7"/>
  <c r="G196" i="7"/>
  <c r="D14" i="6"/>
  <c r="J5" i="6"/>
  <c r="B11" i="7" s="1"/>
  <c r="V5" i="6"/>
  <c r="AB5" i="6"/>
  <c r="AB13" i="6" s="1"/>
  <c r="AC5" i="6"/>
  <c r="R25" i="6"/>
  <c r="B202" i="7" s="1"/>
  <c r="G203" i="7"/>
  <c r="C203" i="7"/>
  <c r="C199" i="7"/>
  <c r="C205" i="7"/>
  <c r="C206" i="7"/>
  <c r="G373" i="7"/>
  <c r="G374" i="7"/>
  <c r="V14" i="6"/>
  <c r="AB14" i="6"/>
  <c r="C30" i="7"/>
  <c r="C187" i="7"/>
  <c r="E25" i="6"/>
  <c r="B189" i="7" s="1"/>
  <c r="G190" i="7"/>
  <c r="J25" i="6"/>
  <c r="B194" i="7" s="1"/>
  <c r="C207" i="7"/>
  <c r="G212" i="7"/>
  <c r="L5" i="6"/>
  <c r="L13" i="6" s="1"/>
  <c r="G14" i="7"/>
  <c r="C14" i="7"/>
  <c r="C10" i="7"/>
  <c r="C16" i="7"/>
  <c r="P14" i="6"/>
  <c r="G23" i="7"/>
  <c r="G27" i="7"/>
  <c r="G186" i="7"/>
  <c r="C190" i="7"/>
  <c r="C186" i="7"/>
  <c r="C192" i="7"/>
  <c r="C193" i="7"/>
  <c r="G202" i="7"/>
  <c r="G198" i="7"/>
  <c r="G204" i="7"/>
  <c r="G205" i="7"/>
  <c r="C215" i="7"/>
  <c r="C45" i="6"/>
  <c r="B370" i="7" s="1"/>
  <c r="D45" i="6"/>
  <c r="B371" i="7" s="1"/>
  <c r="B5" i="6"/>
  <c r="B13" i="6" s="1"/>
  <c r="C5" i="6"/>
  <c r="C13" i="6" s="1"/>
  <c r="F15" i="6"/>
  <c r="H5" i="6"/>
  <c r="H13" i="6" s="1"/>
  <c r="G15" i="6"/>
  <c r="L25" i="6"/>
  <c r="B196" i="7" s="1"/>
  <c r="M25" i="6"/>
  <c r="B197" i="7" s="1"/>
  <c r="T25" i="6"/>
  <c r="B204" i="7" s="1"/>
  <c r="C211" i="7"/>
  <c r="G26" i="7"/>
  <c r="G22" i="7"/>
  <c r="G28" i="7"/>
  <c r="G29" i="7"/>
  <c r="B14" i="6"/>
  <c r="C14" i="6"/>
  <c r="L15" i="6"/>
  <c r="H15" i="6"/>
  <c r="G15" i="7"/>
  <c r="G25" i="7"/>
  <c r="G188" i="7"/>
  <c r="G25" i="6"/>
  <c r="B191" i="7" s="1"/>
  <c r="G189" i="7"/>
  <c r="G192" i="7"/>
  <c r="C196" i="7"/>
  <c r="C197" i="7"/>
  <c r="S25" i="6"/>
  <c r="B203" i="7" s="1"/>
  <c r="O25" i="6"/>
  <c r="B199" i="7" s="1"/>
  <c r="U25" i="6"/>
  <c r="B205" i="7" s="1"/>
  <c r="V25" i="6"/>
  <c r="B206" i="7" s="1"/>
  <c r="C214" i="7"/>
  <c r="C212" i="7"/>
  <c r="C209" i="7"/>
  <c r="G218" i="7"/>
  <c r="G219" i="7"/>
  <c r="G211" i="7"/>
  <c r="F5" i="6"/>
  <c r="F13" i="6" s="1"/>
  <c r="G5" i="6"/>
  <c r="B8" i="7" s="1"/>
  <c r="K15" i="6"/>
  <c r="N5" i="6"/>
  <c r="B15" i="7" s="1"/>
  <c r="G17" i="7"/>
  <c r="T15" i="6"/>
  <c r="C25" i="6"/>
  <c r="B187" i="7" s="1"/>
  <c r="C188" i="7"/>
  <c r="G191" i="7"/>
  <c r="G193" i="7"/>
  <c r="C204" i="7"/>
  <c r="G208" i="7"/>
  <c r="G209" i="7"/>
  <c r="G213" i="7"/>
  <c r="J45" i="6"/>
  <c r="B377" i="7" s="1"/>
  <c r="P45" i="6"/>
  <c r="B383" i="7" s="1"/>
  <c r="Q45" i="6"/>
  <c r="B384" i="7" s="1"/>
  <c r="C396" i="7"/>
  <c r="C397" i="7"/>
  <c r="AG65" i="6"/>
  <c r="B583" i="7" s="1"/>
  <c r="AE65" i="6"/>
  <c r="B581" i="7" s="1"/>
  <c r="AH65" i="6"/>
  <c r="B584" i="7" s="1"/>
  <c r="AI65" i="6"/>
  <c r="B585" i="7" s="1"/>
  <c r="AF65" i="6"/>
  <c r="B582" i="7" s="1"/>
  <c r="Z65" i="6"/>
  <c r="B576" i="7" s="1"/>
  <c r="S5" i="6"/>
  <c r="S13" i="6" s="1"/>
  <c r="S14" i="6"/>
  <c r="G217" i="7"/>
  <c r="C377" i="7"/>
  <c r="C383" i="7"/>
  <c r="C384" i="7"/>
  <c r="C391" i="7"/>
  <c r="I15" i="6"/>
  <c r="G199" i="7"/>
  <c r="G215" i="7"/>
  <c r="C217" i="7"/>
  <c r="C370" i="7"/>
  <c r="C371" i="7"/>
  <c r="I45" i="6"/>
  <c r="B376" i="7" s="1"/>
  <c r="G375" i="7"/>
  <c r="G381" i="7"/>
  <c r="C387" i="7"/>
  <c r="W45" i="6"/>
  <c r="B390" i="7" s="1"/>
  <c r="Z45" i="6"/>
  <c r="B393" i="7" s="1"/>
  <c r="G389" i="7"/>
  <c r="G395" i="7"/>
  <c r="G396" i="7"/>
  <c r="D15" i="6"/>
  <c r="E5" i="6"/>
  <c r="B6" i="7" s="1"/>
  <c r="Q15" i="6"/>
  <c r="R5" i="6"/>
  <c r="B19" i="7" s="1"/>
  <c r="C19" i="7"/>
  <c r="AA5" i="6"/>
  <c r="G31" i="7"/>
  <c r="AE5" i="6"/>
  <c r="AE14" i="6"/>
  <c r="G194" i="7"/>
  <c r="K25" i="6"/>
  <c r="B195" i="7" s="1"/>
  <c r="C195" i="7"/>
  <c r="G207" i="7"/>
  <c r="X25" i="6"/>
  <c r="B208" i="7" s="1"/>
  <c r="C208" i="7"/>
  <c r="AI25" i="6"/>
  <c r="B219" i="7" s="1"/>
  <c r="AJ25" i="6"/>
  <c r="B220" i="7" s="1"/>
  <c r="C385" i="7"/>
  <c r="C389" i="7"/>
  <c r="G380" i="7"/>
  <c r="G376" i="7"/>
  <c r="G382" i="7"/>
  <c r="G383" i="7"/>
  <c r="C390" i="7"/>
  <c r="C393" i="7"/>
  <c r="G216" i="7"/>
  <c r="AG25" i="6"/>
  <c r="B217" i="7" s="1"/>
  <c r="G220" i="7"/>
  <c r="G221" i="7"/>
  <c r="G369" i="7"/>
  <c r="G370" i="7"/>
  <c r="C376" i="7"/>
  <c r="G379" i="7"/>
  <c r="N45" i="6"/>
  <c r="B381" i="7" s="1"/>
  <c r="AC45" i="6"/>
  <c r="B396" i="7" s="1"/>
  <c r="AD45" i="6"/>
  <c r="B397" i="7" s="1"/>
  <c r="AH25" i="6"/>
  <c r="B218" i="7" s="1"/>
  <c r="C219" i="7"/>
  <c r="C220" i="7"/>
  <c r="B45" i="6"/>
  <c r="B369" i="7" s="1"/>
  <c r="G371" i="7"/>
  <c r="K45" i="6"/>
  <c r="B378" i="7" s="1"/>
  <c r="C379" i="7"/>
  <c r="V45" i="6"/>
  <c r="B389" i="7" s="1"/>
  <c r="C392" i="7"/>
  <c r="C394" i="7"/>
  <c r="C563" i="7"/>
  <c r="C573" i="7"/>
  <c r="C562" i="7"/>
  <c r="C564" i="7"/>
  <c r="AJ45" i="6"/>
  <c r="B403" i="7" s="1"/>
  <c r="I65" i="6"/>
  <c r="B559" i="7" s="1"/>
  <c r="E65" i="6"/>
  <c r="B555" i="7" s="1"/>
  <c r="J65" i="6"/>
  <c r="B560" i="7" s="1"/>
  <c r="H65" i="6"/>
  <c r="B558" i="7" s="1"/>
  <c r="N65" i="6"/>
  <c r="B564" i="7" s="1"/>
  <c r="G567" i="7"/>
  <c r="G45" i="6"/>
  <c r="B374" i="7" s="1"/>
  <c r="C374" i="7"/>
  <c r="G386" i="7"/>
  <c r="AG45" i="6"/>
  <c r="B400" i="7" s="1"/>
  <c r="P65" i="6"/>
  <c r="B566" i="7" s="1"/>
  <c r="K65" i="6"/>
  <c r="B561" i="7" s="1"/>
  <c r="G573" i="7"/>
  <c r="G571" i="7"/>
  <c r="G566" i="7"/>
  <c r="G574" i="7"/>
  <c r="G572" i="7"/>
  <c r="G575" i="7"/>
  <c r="C574" i="7"/>
  <c r="C575" i="7"/>
  <c r="C582" i="7"/>
  <c r="G377" i="7"/>
  <c r="G390" i="7"/>
  <c r="X45" i="6"/>
  <c r="B391" i="7" s="1"/>
  <c r="AI45" i="6"/>
  <c r="B402" i="7" s="1"/>
  <c r="C404" i="7"/>
  <c r="AA65" i="6"/>
  <c r="B577" i="7" s="1"/>
  <c r="AD65" i="6"/>
  <c r="B580" i="7" s="1"/>
  <c r="C581" i="7"/>
  <c r="G372" i="7"/>
  <c r="F45" i="6"/>
  <c r="B373" i="7" s="1"/>
  <c r="C373" i="7"/>
  <c r="O45" i="6"/>
  <c r="B382" i="7" s="1"/>
  <c r="C382" i="7"/>
  <c r="G385" i="7"/>
  <c r="S45" i="6"/>
  <c r="B386" i="7" s="1"/>
  <c r="C386" i="7"/>
  <c r="G394" i="7"/>
  <c r="AB45" i="6"/>
  <c r="B395" i="7" s="1"/>
  <c r="C395" i="7"/>
  <c r="G398" i="7"/>
  <c r="G401" i="7"/>
  <c r="C572" i="7"/>
  <c r="G580" i="7"/>
  <c r="G582" i="7"/>
  <c r="G579" i="7"/>
  <c r="G576" i="7"/>
  <c r="G583" i="7"/>
  <c r="G584" i="7"/>
  <c r="G393" i="7"/>
  <c r="AE45" i="6"/>
  <c r="B398" i="7" s="1"/>
  <c r="C401" i="7"/>
  <c r="AC65" i="6"/>
  <c r="B579" i="7" s="1"/>
  <c r="V65" i="6"/>
  <c r="B572" i="7" s="1"/>
  <c r="X65" i="6"/>
  <c r="B574" i="7" s="1"/>
  <c r="R65" i="6"/>
  <c r="B568" i="7" s="1"/>
  <c r="F65" i="6"/>
  <c r="B556" i="7" s="1"/>
  <c r="C568" i="7"/>
  <c r="Y65" i="6"/>
  <c r="B575" i="7" s="1"/>
  <c r="G564" i="7"/>
  <c r="S65" i="6"/>
  <c r="B569" i="7" s="1"/>
  <c r="C571" i="7"/>
  <c r="G577" i="7"/>
  <c r="E576" i="7"/>
  <c r="E570" i="7"/>
  <c r="E566" i="7"/>
  <c r="E571" i="7"/>
  <c r="L65" i="6"/>
  <c r="B562" i="7" s="1"/>
  <c r="G568" i="7"/>
  <c r="G581" i="7"/>
  <c r="E370" i="7"/>
  <c r="E369" i="7"/>
  <c r="C559" i="7"/>
  <c r="G565" i="7"/>
  <c r="C570" i="7"/>
  <c r="G578" i="7"/>
  <c r="C561" i="7"/>
  <c r="C565" i="7"/>
  <c r="C578" i="7"/>
  <c r="E214" i="7"/>
  <c r="E212" i="7"/>
  <c r="G569" i="7"/>
  <c r="E14" i="7"/>
  <c r="E8" i="7"/>
  <c r="O65" i="6"/>
  <c r="B565" i="7" s="1"/>
  <c r="AB65" i="6"/>
  <c r="B578" i="7" s="1"/>
  <c r="E30" i="7"/>
  <c r="E24" i="7"/>
  <c r="C566" i="7"/>
  <c r="C579" i="7"/>
  <c r="E9" i="7"/>
  <c r="E13" i="7"/>
  <c r="E7" i="7"/>
  <c r="E29" i="7"/>
  <c r="E23" i="7"/>
  <c r="E193" i="7"/>
  <c r="E388" i="7"/>
  <c r="E390" i="7"/>
  <c r="E557" i="7"/>
  <c r="E186" i="7"/>
  <c r="E187" i="7"/>
  <c r="E221" i="7"/>
  <c r="E220" i="7"/>
  <c r="E44" i="7"/>
  <c r="E43" i="7"/>
  <c r="E39" i="7"/>
  <c r="E45" i="7"/>
  <c r="E592" i="7"/>
  <c r="E595" i="7"/>
  <c r="E591" i="7"/>
  <c r="E594" i="7"/>
  <c r="E593" i="7"/>
  <c r="E589" i="7"/>
  <c r="E412" i="7"/>
  <c r="E408" i="7"/>
  <c r="E410" i="7"/>
  <c r="E409" i="7"/>
  <c r="E407" i="7"/>
  <c r="E405" i="7"/>
  <c r="E411" i="7"/>
  <c r="E228" i="7"/>
  <c r="E226" i="7"/>
  <c r="E229" i="7"/>
  <c r="E227" i="7"/>
  <c r="E223" i="7"/>
  <c r="E4" i="7"/>
  <c r="E3" i="7"/>
  <c r="E10" i="7"/>
  <c r="E20" i="7"/>
  <c r="E26" i="7"/>
  <c r="E36" i="7"/>
  <c r="E188" i="7"/>
  <c r="E194" i="7"/>
  <c r="E207" i="7"/>
  <c r="E209" i="7"/>
  <c r="E560" i="7"/>
  <c r="E558" i="7"/>
  <c r="E5" i="7"/>
  <c r="E21" i="7"/>
  <c r="E15" i="7"/>
  <c r="E37" i="7"/>
  <c r="E31" i="7"/>
  <c r="E217" i="7"/>
  <c r="E6" i="7"/>
  <c r="E17" i="7"/>
  <c r="E22" i="7"/>
  <c r="E33" i="7"/>
  <c r="E38" i="7"/>
  <c r="E587" i="7"/>
  <c r="E204" i="7"/>
  <c r="E395" i="7"/>
  <c r="E553" i="7"/>
  <c r="E555" i="7"/>
  <c r="E554" i="7"/>
  <c r="E12" i="7"/>
  <c r="E28" i="7"/>
  <c r="E42" i="7"/>
  <c r="E402" i="7"/>
  <c r="E401" i="7"/>
  <c r="E40" i="7"/>
  <c r="E586" i="7"/>
  <c r="E11" i="7"/>
  <c r="E19" i="7"/>
  <c r="E27" i="7"/>
  <c r="E35" i="7"/>
  <c r="E41" i="7"/>
  <c r="E49" i="7"/>
  <c r="E192" i="7"/>
  <c r="E200" i="7"/>
  <c r="E215" i="7"/>
  <c r="E371" i="7"/>
  <c r="E391" i="7"/>
  <c r="E396" i="7"/>
  <c r="E403" i="7"/>
  <c r="E565" i="7"/>
  <c r="E572" i="7"/>
  <c r="E636" i="7"/>
  <c r="E635" i="7"/>
  <c r="E634" i="7"/>
  <c r="E630" i="7"/>
  <c r="E629" i="7"/>
  <c r="E628" i="7"/>
  <c r="E627" i="7"/>
  <c r="E626" i="7"/>
  <c r="E623" i="7"/>
  <c r="E622" i="7"/>
  <c r="E621" i="7"/>
  <c r="E619" i="7"/>
  <c r="E615" i="7"/>
  <c r="E618" i="7"/>
  <c r="E617" i="7"/>
  <c r="E612" i="7"/>
  <c r="E611" i="7"/>
  <c r="E607" i="7"/>
  <c r="E606" i="7"/>
  <c r="E600" i="7"/>
  <c r="E603" i="7"/>
  <c r="E599" i="7"/>
  <c r="E602" i="7"/>
  <c r="G79" i="7"/>
  <c r="G83" i="7"/>
  <c r="G77" i="7"/>
  <c r="G78" i="7"/>
  <c r="CC15" i="6"/>
  <c r="CB15" i="6"/>
  <c r="E213" i="7"/>
  <c r="E376" i="7"/>
  <c r="E381" i="7"/>
  <c r="E394" i="7"/>
  <c r="E552" i="7"/>
  <c r="E575" i="7"/>
  <c r="E574" i="7"/>
  <c r="E189" i="7"/>
  <c r="E197" i="7"/>
  <c r="E205" i="7"/>
  <c r="E218" i="7"/>
  <c r="E373" i="7"/>
  <c r="E377" i="7"/>
  <c r="E386" i="7"/>
  <c r="E400" i="7"/>
  <c r="E564" i="7"/>
  <c r="E569" i="7"/>
  <c r="E585" i="7"/>
  <c r="E190" i="7"/>
  <c r="E198" i="7"/>
  <c r="E206" i="7"/>
  <c r="E380" i="7"/>
  <c r="E387" i="7"/>
  <c r="E567" i="7"/>
  <c r="E596" i="7"/>
  <c r="E598" i="7"/>
  <c r="E588" i="7"/>
  <c r="E590" i="7"/>
  <c r="E404" i="7"/>
  <c r="E406" i="7"/>
  <c r="E230" i="7"/>
  <c r="E224" i="7"/>
  <c r="E222" i="7"/>
  <c r="E210" i="7"/>
  <c r="E216" i="7"/>
  <c r="E374" i="7"/>
  <c r="E392" i="7"/>
  <c r="E397" i="7"/>
  <c r="E556" i="7"/>
  <c r="E561" i="7"/>
  <c r="E568" i="7"/>
  <c r="E583" i="7"/>
  <c r="E582" i="7"/>
  <c r="E372" i="7"/>
  <c r="E379" i="7"/>
  <c r="E399" i="7"/>
  <c r="E559" i="7"/>
  <c r="E573" i="7"/>
  <c r="E579" i="7"/>
  <c r="E584" i="7"/>
  <c r="E195" i="7"/>
  <c r="E203" i="7"/>
  <c r="E211" i="7"/>
  <c r="E219" i="7"/>
  <c r="CB65" i="6"/>
  <c r="B630" i="7" s="1"/>
  <c r="CC65" i="6"/>
  <c r="B631" i="7" s="1"/>
  <c r="CA65" i="6"/>
  <c r="B629" i="7" s="1"/>
  <c r="C629" i="7"/>
  <c r="C627" i="7"/>
  <c r="C628" i="7"/>
  <c r="G443" i="7"/>
  <c r="G447" i="7"/>
  <c r="G444" i="7"/>
  <c r="G448" i="7"/>
  <c r="G445" i="7"/>
  <c r="G449" i="7"/>
  <c r="G442" i="7"/>
  <c r="G446" i="7"/>
  <c r="G441" i="7"/>
  <c r="G473" i="7"/>
  <c r="F444" i="7"/>
  <c r="E98" i="7"/>
  <c r="E99" i="7"/>
  <c r="E444" i="7"/>
  <c r="E448" i="7"/>
  <c r="E449" i="7"/>
  <c r="E442" i="7"/>
  <c r="E446" i="7"/>
  <c r="E443" i="7"/>
  <c r="E447" i="7"/>
  <c r="C282" i="7"/>
  <c r="C272" i="7"/>
  <c r="C278" i="7"/>
  <c r="C276" i="7"/>
  <c r="C274" i="7"/>
  <c r="G267" i="7"/>
  <c r="G263" i="7"/>
  <c r="G268" i="7"/>
  <c r="G264" i="7"/>
  <c r="G265" i="7"/>
  <c r="G270" i="7"/>
  <c r="G266" i="7"/>
  <c r="G259" i="7"/>
  <c r="G261" i="7"/>
  <c r="G262" i="7"/>
  <c r="CG45" i="6"/>
  <c r="B452" i="7" s="1"/>
  <c r="CC45" i="6"/>
  <c r="B448" i="7" s="1"/>
  <c r="BZ45" i="6"/>
  <c r="B445" i="7" s="1"/>
  <c r="CD45" i="6"/>
  <c r="B449" i="7" s="1"/>
  <c r="BY45" i="6"/>
  <c r="B444" i="7" s="1"/>
  <c r="G631" i="7"/>
  <c r="G632" i="7"/>
  <c r="G630" i="7"/>
  <c r="G89" i="7"/>
  <c r="G90" i="7"/>
  <c r="CL5" i="6"/>
  <c r="B91" i="7" s="1"/>
  <c r="CM5" i="6"/>
  <c r="E94" i="7"/>
  <c r="G289" i="7"/>
  <c r="E89" i="7"/>
  <c r="G91" i="7"/>
  <c r="G92" i="7"/>
  <c r="CN5" i="6"/>
  <c r="B93" i="7" s="1"/>
  <c r="CO5" i="6"/>
  <c r="C273" i="7"/>
  <c r="C279" i="7"/>
  <c r="CH65" i="6"/>
  <c r="B636" i="7" s="1"/>
  <c r="CD65" i="6"/>
  <c r="B632" i="7" s="1"/>
  <c r="CE65" i="6"/>
  <c r="B633" i="7" s="1"/>
  <c r="CF65" i="6"/>
  <c r="B634" i="7" s="1"/>
  <c r="BZ65" i="6"/>
  <c r="B628" i="7" s="1"/>
  <c r="BW65" i="6"/>
  <c r="B625" i="7" s="1"/>
  <c r="BX65" i="6"/>
  <c r="B626" i="7" s="1"/>
  <c r="CV65" i="6"/>
  <c r="B650" i="7" s="1"/>
  <c r="C633" i="7"/>
  <c r="C630" i="7"/>
  <c r="C631" i="7"/>
  <c r="C625" i="7"/>
  <c r="C626" i="7"/>
  <c r="E632" i="7"/>
  <c r="E633" i="7"/>
  <c r="F104" i="7"/>
  <c r="CI5" i="6"/>
  <c r="B88" i="7" s="1"/>
  <c r="E90" i="7"/>
  <c r="E91" i="7"/>
  <c r="G93" i="7"/>
  <c r="G94" i="7"/>
  <c r="CR5" i="6"/>
  <c r="CS5" i="6"/>
  <c r="B98" i="7" s="1"/>
  <c r="CP5" i="6"/>
  <c r="CQ5" i="6"/>
  <c r="B96" i="7" s="1"/>
  <c r="CT5" i="6"/>
  <c r="C637" i="7"/>
  <c r="C638" i="7"/>
  <c r="G635" i="7"/>
  <c r="G636" i="7"/>
  <c r="G634" i="7"/>
  <c r="G627" i="7"/>
  <c r="G628" i="7"/>
  <c r="G97" i="7"/>
  <c r="G98" i="7"/>
  <c r="C632" i="7"/>
  <c r="BY65" i="6"/>
  <c r="B627" i="7" s="1"/>
  <c r="E291" i="7"/>
  <c r="CJ5" i="6"/>
  <c r="B89" i="7" s="1"/>
  <c r="CK5" i="6"/>
  <c r="E92" i="7"/>
  <c r="E93" i="7"/>
  <c r="C643" i="7"/>
  <c r="C644" i="7"/>
  <c r="C275" i="7"/>
  <c r="G461" i="7"/>
  <c r="CT45" i="6"/>
  <c r="B465" i="7" s="1"/>
  <c r="C648" i="7"/>
  <c r="C277" i="7"/>
  <c r="G463" i="7"/>
  <c r="C645" i="7"/>
  <c r="C646" i="7"/>
  <c r="CS65" i="6"/>
  <c r="B647" i="7" s="1"/>
  <c r="CQ65" i="6"/>
  <c r="B645" i="7" s="1"/>
  <c r="CO65" i="6"/>
  <c r="B643" i="7" s="1"/>
  <c r="E648" i="7"/>
  <c r="E646" i="7"/>
  <c r="E644" i="7"/>
  <c r="E642" i="7"/>
  <c r="E640" i="7"/>
  <c r="E647" i="7"/>
  <c r="E96" i="7"/>
  <c r="E97" i="7"/>
  <c r="G99" i="7"/>
  <c r="C281" i="7"/>
  <c r="C462" i="7"/>
  <c r="E462" i="7"/>
  <c r="C639" i="7"/>
  <c r="C640" i="7"/>
  <c r="C641" i="7"/>
  <c r="C642" i="7"/>
  <c r="CR65" i="6"/>
  <c r="B646" i="7" s="1"/>
  <c r="G647" i="7"/>
  <c r="G645" i="7"/>
  <c r="G641" i="7"/>
  <c r="G639" i="7"/>
  <c r="G637" i="7"/>
  <c r="G648" i="7"/>
  <c r="CL45" i="6"/>
  <c r="B457" i="7" s="1"/>
  <c r="C463" i="7"/>
  <c r="CP65" i="6"/>
  <c r="B644" i="7" s="1"/>
  <c r="G281" i="7"/>
  <c r="G282" i="7"/>
  <c r="CN45" i="6"/>
  <c r="B459" i="7" s="1"/>
  <c r="E464" i="7"/>
  <c r="CN65" i="6"/>
  <c r="B642" i="7" s="1"/>
  <c r="G646" i="7"/>
  <c r="C271" i="7"/>
  <c r="E282" i="7"/>
  <c r="CP45" i="6"/>
  <c r="B461" i="7" s="1"/>
  <c r="CT65" i="6"/>
  <c r="B648" i="7" s="1"/>
  <c r="CJ25" i="6"/>
  <c r="B272" i="7" s="1"/>
  <c r="G272" i="7"/>
  <c r="CL25" i="6"/>
  <c r="B274" i="7" s="1"/>
  <c r="G274" i="7"/>
  <c r="CN25" i="6"/>
  <c r="B276" i="7" s="1"/>
  <c r="G276" i="7"/>
  <c r="E277" i="7"/>
  <c r="CP25" i="6"/>
  <c r="B278" i="7" s="1"/>
  <c r="G278" i="7"/>
  <c r="E279" i="7"/>
  <c r="CR25" i="6"/>
  <c r="B280" i="7" s="1"/>
  <c r="G280" i="7"/>
  <c r="E281" i="7"/>
  <c r="CT25" i="6"/>
  <c r="B282" i="7" s="1"/>
  <c r="E455" i="7"/>
  <c r="CK45" i="6"/>
  <c r="B456" i="7" s="1"/>
  <c r="E457" i="7"/>
  <c r="CM45" i="6"/>
  <c r="B458" i="7" s="1"/>
  <c r="G458" i="7"/>
  <c r="E459" i="7"/>
  <c r="CO45" i="6"/>
  <c r="B460" i="7" s="1"/>
  <c r="G460" i="7"/>
  <c r="E461" i="7"/>
  <c r="CQ45" i="6"/>
  <c r="B462" i="7" s="1"/>
  <c r="G462" i="7"/>
  <c r="E463" i="7"/>
  <c r="CS45" i="6"/>
  <c r="B464" i="7" s="1"/>
  <c r="G464" i="7"/>
  <c r="E465" i="7"/>
  <c r="B120" i="7" l="1"/>
  <c r="B121" i="7"/>
  <c r="C87" i="7"/>
  <c r="CB13" i="6"/>
  <c r="DJ11" i="6"/>
  <c r="DJ16" i="6" s="1"/>
  <c r="EB16" i="6"/>
  <c r="EA16" i="6"/>
  <c r="H129" i="7"/>
  <c r="DP11" i="6"/>
  <c r="DP16" i="6" s="1"/>
  <c r="DN11" i="6"/>
  <c r="DN16" i="6" s="1"/>
  <c r="DP51" i="6"/>
  <c r="H487" i="7" s="1"/>
  <c r="DO51" i="6"/>
  <c r="H486" i="7" s="1"/>
  <c r="DL11" i="6"/>
  <c r="DL16" i="6" s="1"/>
  <c r="DU16" i="6"/>
  <c r="H126" i="7"/>
  <c r="DK11" i="6"/>
  <c r="DK16" i="6" s="1"/>
  <c r="DO11" i="6"/>
  <c r="DO16" i="6" s="1"/>
  <c r="DK71" i="6"/>
  <c r="H665" i="7" s="1"/>
  <c r="DN71" i="6"/>
  <c r="H668" i="7" s="1"/>
  <c r="DI31" i="6"/>
  <c r="H297" i="7" s="1"/>
  <c r="DK31" i="6"/>
  <c r="H299" i="7" s="1"/>
  <c r="DP71" i="6"/>
  <c r="H670" i="7" s="1"/>
  <c r="DJ51" i="6"/>
  <c r="H481" i="7" s="1"/>
  <c r="DI51" i="6"/>
  <c r="H480" i="7" s="1"/>
  <c r="DH71" i="6"/>
  <c r="H662" i="7" s="1"/>
  <c r="DG31" i="6"/>
  <c r="H295" i="7" s="1"/>
  <c r="DP31" i="6"/>
  <c r="H304" i="7" s="1"/>
  <c r="DN31" i="6"/>
  <c r="H302" i="7" s="1"/>
  <c r="DQ71" i="6"/>
  <c r="H671" i="7" s="1"/>
  <c r="DM31" i="6"/>
  <c r="H301" i="7" s="1"/>
  <c r="DG71" i="6"/>
  <c r="H661" i="7" s="1"/>
  <c r="C114" i="7"/>
  <c r="DL71" i="6"/>
  <c r="H666" i="7" s="1"/>
  <c r="DT16" i="6"/>
  <c r="H125" i="7"/>
  <c r="DQ31" i="6"/>
  <c r="H305" i="7" s="1"/>
  <c r="DO71" i="6"/>
  <c r="H669" i="7" s="1"/>
  <c r="DG11" i="6"/>
  <c r="DG16" i="6" s="1"/>
  <c r="DM71" i="6"/>
  <c r="H667" i="7" s="1"/>
  <c r="DI71" i="6"/>
  <c r="H663" i="7" s="1"/>
  <c r="DL51" i="6"/>
  <c r="H483" i="7" s="1"/>
  <c r="DH11" i="6"/>
  <c r="DH16" i="6" s="1"/>
  <c r="F667" i="7"/>
  <c r="DH51" i="6"/>
  <c r="H479" i="7" s="1"/>
  <c r="DG51" i="6"/>
  <c r="H478" i="7" s="1"/>
  <c r="DV16" i="6"/>
  <c r="H127" i="7"/>
  <c r="DN51" i="6"/>
  <c r="H485" i="7" s="1"/>
  <c r="DJ71" i="6"/>
  <c r="H664" i="7" s="1"/>
  <c r="D13" i="6"/>
  <c r="DW16" i="6"/>
  <c r="H128" i="7"/>
  <c r="DM11" i="6"/>
  <c r="DM16" i="6" s="1"/>
  <c r="DH31" i="6"/>
  <c r="H296" i="7" s="1"/>
  <c r="DQ11" i="6"/>
  <c r="DL31" i="6"/>
  <c r="H300" i="7" s="1"/>
  <c r="DQ51" i="6"/>
  <c r="H488" i="7" s="1"/>
  <c r="DM51" i="6"/>
  <c r="H484" i="7" s="1"/>
  <c r="DI11" i="6"/>
  <c r="DI16" i="6" s="1"/>
  <c r="DS16" i="6"/>
  <c r="H124" i="7"/>
  <c r="DY16" i="6"/>
  <c r="H130" i="7"/>
  <c r="DJ31" i="6"/>
  <c r="H298" i="7" s="1"/>
  <c r="DZ16" i="6"/>
  <c r="H131" i="7"/>
  <c r="DO31" i="6"/>
  <c r="H303" i="7" s="1"/>
  <c r="DK51" i="6"/>
  <c r="H482" i="7" s="1"/>
  <c r="C3" i="7"/>
  <c r="C20" i="7"/>
  <c r="B54" i="7"/>
  <c r="BZ14" i="6"/>
  <c r="BV13" i="6"/>
  <c r="CG14" i="6"/>
  <c r="BF71" i="6"/>
  <c r="H608" i="7" s="1"/>
  <c r="C93" i="7"/>
  <c r="BV14" i="6"/>
  <c r="V15" i="6"/>
  <c r="B118" i="7"/>
  <c r="B14" i="7"/>
  <c r="G65" i="7"/>
  <c r="C59" i="7"/>
  <c r="B73" i="7"/>
  <c r="CO14" i="6"/>
  <c r="G114" i="7"/>
  <c r="CI14" i="6"/>
  <c r="B113" i="7"/>
  <c r="C116" i="7"/>
  <c r="C32" i="7"/>
  <c r="G119" i="7"/>
  <c r="C115" i="7"/>
  <c r="C120" i="7"/>
  <c r="C118" i="7"/>
  <c r="G117" i="7"/>
  <c r="H123" i="7"/>
  <c r="B119" i="7"/>
  <c r="C112" i="7"/>
  <c r="B112" i="7"/>
  <c r="C121" i="7"/>
  <c r="G120" i="7"/>
  <c r="B116" i="7"/>
  <c r="C119" i="7"/>
  <c r="C113" i="7"/>
  <c r="G112" i="7"/>
  <c r="B115" i="7"/>
  <c r="B114" i="7"/>
  <c r="C117" i="7"/>
  <c r="G116" i="7"/>
  <c r="G121" i="7"/>
  <c r="B117" i="7"/>
  <c r="G115" i="7"/>
  <c r="G113" i="7"/>
  <c r="G118" i="7"/>
  <c r="I14" i="6"/>
  <c r="B62" i="7"/>
  <c r="C368" i="7"/>
  <c r="C23" i="7"/>
  <c r="G7" i="7"/>
  <c r="AY15" i="6"/>
  <c r="B38" i="7"/>
  <c r="G54" i="7"/>
  <c r="AK15" i="6"/>
  <c r="G8" i="7"/>
  <c r="BV15" i="6"/>
  <c r="G13" i="7"/>
  <c r="R13" i="6"/>
  <c r="BH71" i="6"/>
  <c r="H610" i="7" s="1"/>
  <c r="B4" i="7"/>
  <c r="B13" i="7"/>
  <c r="CN15" i="6"/>
  <c r="N13" i="6"/>
  <c r="G13" i="6"/>
  <c r="B3" i="7"/>
  <c r="AH14" i="6"/>
  <c r="BL13" i="6"/>
  <c r="BF13" i="6"/>
  <c r="X15" i="6"/>
  <c r="Z15" i="6"/>
  <c r="J13" i="6"/>
  <c r="G11" i="7"/>
  <c r="CH13" i="6"/>
  <c r="G80" i="7"/>
  <c r="BD14" i="6"/>
  <c r="B29" i="7"/>
  <c r="BV31" i="6"/>
  <c r="H258" i="7" s="1"/>
  <c r="BV71" i="6"/>
  <c r="H624" i="7" s="1"/>
  <c r="AJ14" i="6"/>
  <c r="BN15" i="6"/>
  <c r="BJ15" i="6"/>
  <c r="U15" i="6"/>
  <c r="C29" i="7"/>
  <c r="G21" i="7"/>
  <c r="G4" i="7"/>
  <c r="G32" i="7"/>
  <c r="BZ15" i="6"/>
  <c r="C33" i="7"/>
  <c r="G12" i="7"/>
  <c r="C25" i="7"/>
  <c r="B56" i="7"/>
  <c r="G82" i="7"/>
  <c r="C18" i="7"/>
  <c r="G37" i="7"/>
  <c r="B42" i="7"/>
  <c r="CS13" i="6"/>
  <c r="CL15" i="6"/>
  <c r="CN13" i="6"/>
  <c r="CF14" i="6"/>
  <c r="CD31" i="6"/>
  <c r="H266" i="7" s="1"/>
  <c r="AY11" i="6"/>
  <c r="H52" i="7" s="1"/>
  <c r="AX11" i="6"/>
  <c r="AX16" i="6" s="1"/>
  <c r="B33" i="7"/>
  <c r="AF13" i="6"/>
  <c r="BV11" i="6"/>
  <c r="BV16" i="6" s="1"/>
  <c r="B9" i="7"/>
  <c r="G81" i="7"/>
  <c r="CN31" i="6"/>
  <c r="H276" i="7" s="1"/>
  <c r="BN13" i="6"/>
  <c r="C266" i="7"/>
  <c r="BZ11" i="6"/>
  <c r="H79" i="7" s="1"/>
  <c r="AP15" i="6"/>
  <c r="BB14" i="6"/>
  <c r="CO15" i="6"/>
  <c r="C5" i="7"/>
  <c r="CC11" i="6"/>
  <c r="CC16" i="6" s="1"/>
  <c r="BL71" i="6"/>
  <c r="H614" i="7" s="1"/>
  <c r="BQ13" i="6"/>
  <c r="AX15" i="6"/>
  <c r="C53" i="7"/>
  <c r="AD15" i="6"/>
  <c r="C4" i="7"/>
  <c r="B10" i="7"/>
  <c r="AD13" i="6"/>
  <c r="BX13" i="6"/>
  <c r="CT11" i="6"/>
  <c r="CT16" i="6" s="1"/>
  <c r="CA71" i="6"/>
  <c r="H629" i="7" s="1"/>
  <c r="BK14" i="6"/>
  <c r="C81" i="7"/>
  <c r="B30" i="7"/>
  <c r="AC13" i="6"/>
  <c r="BZ51" i="6"/>
  <c r="H445" i="7" s="1"/>
  <c r="C92" i="7"/>
  <c r="CF71" i="6"/>
  <c r="H634" i="7" s="1"/>
  <c r="Y31" i="6"/>
  <c r="H209" i="7" s="1"/>
  <c r="CT51" i="6"/>
  <c r="H465" i="7" s="1"/>
  <c r="BC71" i="6"/>
  <c r="H605" i="7" s="1"/>
  <c r="G18" i="7"/>
  <c r="R14" i="6"/>
  <c r="CJ71" i="6"/>
  <c r="H638" i="7" s="1"/>
  <c r="B72" i="7"/>
  <c r="BR14" i="6"/>
  <c r="AX31" i="6"/>
  <c r="H234" i="7" s="1"/>
  <c r="AQ51" i="6"/>
  <c r="H410" i="7" s="1"/>
  <c r="BB51" i="6"/>
  <c r="H421" i="7" s="1"/>
  <c r="CE15" i="6"/>
  <c r="P13" i="6"/>
  <c r="CL13" i="6"/>
  <c r="B7" i="7"/>
  <c r="G9" i="7"/>
  <c r="CN51" i="6"/>
  <c r="H459" i="7" s="1"/>
  <c r="C34" i="7"/>
  <c r="AZ31" i="6"/>
  <c r="H236" i="7" s="1"/>
  <c r="CH15" i="6"/>
  <c r="BX51" i="6"/>
  <c r="H443" i="7" s="1"/>
  <c r="E610" i="7"/>
  <c r="CE71" i="6"/>
  <c r="H633" i="7" s="1"/>
  <c r="AL15" i="6"/>
  <c r="CS14" i="6"/>
  <c r="BS51" i="6"/>
  <c r="H438" i="7" s="1"/>
  <c r="BF31" i="6"/>
  <c r="H242" i="7" s="1"/>
  <c r="I31" i="6"/>
  <c r="H193" i="7" s="1"/>
  <c r="AH51" i="6"/>
  <c r="H401" i="7" s="1"/>
  <c r="BO71" i="6"/>
  <c r="H617" i="7" s="1"/>
  <c r="G35" i="7"/>
  <c r="BM11" i="6"/>
  <c r="BM16" i="6" s="1"/>
  <c r="Q11" i="6"/>
  <c r="H18" i="7" s="1"/>
  <c r="AZ13" i="6"/>
  <c r="Q31" i="6"/>
  <c r="H201" i="7" s="1"/>
  <c r="BN51" i="6"/>
  <c r="H433" i="7" s="1"/>
  <c r="CC31" i="6"/>
  <c r="H265" i="7" s="1"/>
  <c r="CE31" i="6"/>
  <c r="H267" i="7" s="1"/>
  <c r="K13" i="6"/>
  <c r="AA15" i="6"/>
  <c r="AB15" i="6"/>
  <c r="BX15" i="6"/>
  <c r="B24" i="7"/>
  <c r="CO71" i="6"/>
  <c r="H643" i="7" s="1"/>
  <c r="CD71" i="6"/>
  <c r="H632" i="7" s="1"/>
  <c r="BJ13" i="6"/>
  <c r="BE13" i="6"/>
  <c r="C13" i="7"/>
  <c r="B18" i="7"/>
  <c r="B71" i="7"/>
  <c r="BJ14" i="6"/>
  <c r="BQ15" i="6"/>
  <c r="C52" i="7"/>
  <c r="CF15" i="6"/>
  <c r="BU31" i="6"/>
  <c r="H257" i="7" s="1"/>
  <c r="BD51" i="6"/>
  <c r="H423" i="7" s="1"/>
  <c r="C7" i="7"/>
  <c r="CJ15" i="6"/>
  <c r="C8" i="7"/>
  <c r="CK15" i="6"/>
  <c r="AC14" i="6"/>
  <c r="G10" i="7"/>
  <c r="E614" i="7"/>
  <c r="CD15" i="6"/>
  <c r="O14" i="6"/>
  <c r="C17" i="7"/>
  <c r="CI13" i="6"/>
  <c r="BY15" i="6"/>
  <c r="CP31" i="6"/>
  <c r="H278" i="7" s="1"/>
  <c r="CH31" i="6"/>
  <c r="H270" i="7" s="1"/>
  <c r="CD11" i="6"/>
  <c r="AN15" i="6"/>
  <c r="G56" i="7"/>
  <c r="AF15" i="6"/>
  <c r="N14" i="6"/>
  <c r="G59" i="7"/>
  <c r="BH15" i="6"/>
  <c r="C72" i="7"/>
  <c r="CG51" i="6"/>
  <c r="H452" i="7" s="1"/>
  <c r="BW51" i="6"/>
  <c r="H442" i="7" s="1"/>
  <c r="BY31" i="6"/>
  <c r="H261" i="7" s="1"/>
  <c r="I11" i="6"/>
  <c r="BK11" i="6"/>
  <c r="G5" i="7"/>
  <c r="F193" i="7"/>
  <c r="AG13" i="6"/>
  <c r="B35" i="7"/>
  <c r="B66" i="7"/>
  <c r="BF11" i="6"/>
  <c r="BH11" i="6"/>
  <c r="BT31" i="6"/>
  <c r="H256" i="7" s="1"/>
  <c r="AY51" i="6"/>
  <c r="H418" i="7" s="1"/>
  <c r="BO13" i="6"/>
  <c r="BJ11" i="6"/>
  <c r="BJ16" i="6" s="1"/>
  <c r="C69" i="7"/>
  <c r="BQ31" i="6"/>
  <c r="H253" i="7" s="1"/>
  <c r="BP71" i="6"/>
  <c r="H618" i="7" s="1"/>
  <c r="BE51" i="6"/>
  <c r="H424" i="7" s="1"/>
  <c r="CC13" i="6"/>
  <c r="C89" i="7"/>
  <c r="CF11" i="6"/>
  <c r="CF16" i="6" s="1"/>
  <c r="CR71" i="6"/>
  <c r="H646" i="7" s="1"/>
  <c r="CL31" i="6"/>
  <c r="H274" i="7" s="1"/>
  <c r="BW31" i="6"/>
  <c r="H259" i="7" s="1"/>
  <c r="AV31" i="6"/>
  <c r="H232" i="7" s="1"/>
  <c r="C31" i="7"/>
  <c r="C11" i="7"/>
  <c r="AT13" i="6"/>
  <c r="CJ13" i="6"/>
  <c r="CM15" i="6"/>
  <c r="CB71" i="6"/>
  <c r="H630" i="7" s="1"/>
  <c r="CR31" i="6"/>
  <c r="H280" i="7" s="1"/>
  <c r="B36" i="7"/>
  <c r="BK15" i="6"/>
  <c r="AV15" i="6"/>
  <c r="AX71" i="6"/>
  <c r="H600" i="7" s="1"/>
  <c r="BE71" i="6"/>
  <c r="H607" i="7" s="1"/>
  <c r="BA31" i="6"/>
  <c r="H237" i="7" s="1"/>
  <c r="CE13" i="6"/>
  <c r="D71" i="6"/>
  <c r="H554" i="7" s="1"/>
  <c r="F554" i="7"/>
  <c r="M14" i="6"/>
  <c r="B97" i="7"/>
  <c r="CR13" i="6"/>
  <c r="CQ11" i="6"/>
  <c r="O13" i="6"/>
  <c r="B16" i="7"/>
  <c r="G34" i="7"/>
  <c r="AG15" i="6"/>
  <c r="G230" i="7"/>
  <c r="AT31" i="6"/>
  <c r="H230" i="7" s="1"/>
  <c r="BW11" i="6"/>
  <c r="H76" i="7" s="1"/>
  <c r="C70" i="7"/>
  <c r="BQ14" i="6"/>
  <c r="AV71" i="6"/>
  <c r="H598" i="7" s="1"/>
  <c r="F598" i="7"/>
  <c r="C82" i="7"/>
  <c r="CC14" i="6"/>
  <c r="CH71" i="6"/>
  <c r="H636" i="7" s="1"/>
  <c r="F619" i="7"/>
  <c r="BQ71" i="6"/>
  <c r="H619" i="7" s="1"/>
  <c r="F611" i="7"/>
  <c r="BI71" i="6"/>
  <c r="H611" i="7" s="1"/>
  <c r="F603" i="7"/>
  <c r="BA71" i="6"/>
  <c r="H603" i="7" s="1"/>
  <c r="C78" i="7"/>
  <c r="BY14" i="6"/>
  <c r="BY11" i="6"/>
  <c r="G95" i="7"/>
  <c r="CP15" i="6"/>
  <c r="CT31" i="6"/>
  <c r="H282" i="7" s="1"/>
  <c r="G6" i="7"/>
  <c r="E15" i="6"/>
  <c r="B31" i="6"/>
  <c r="H186" i="7" s="1"/>
  <c r="CK14" i="6"/>
  <c r="C90" i="7"/>
  <c r="CK11" i="6"/>
  <c r="C24" i="7"/>
  <c r="W14" i="6"/>
  <c r="B69" i="7"/>
  <c r="BP13" i="6"/>
  <c r="BQ11" i="6"/>
  <c r="BH31" i="6"/>
  <c r="H244" i="7" s="1"/>
  <c r="E416" i="7"/>
  <c r="AW51" i="6"/>
  <c r="H416" i="7" s="1"/>
  <c r="E601" i="7"/>
  <c r="AY71" i="6"/>
  <c r="H601" i="7" s="1"/>
  <c r="C412" i="7"/>
  <c r="AS51" i="6"/>
  <c r="H412" i="7" s="1"/>
  <c r="CN71" i="6"/>
  <c r="H642" i="7" s="1"/>
  <c r="F642" i="7"/>
  <c r="CA31" i="6"/>
  <c r="H263" i="7" s="1"/>
  <c r="P15" i="6"/>
  <c r="E378" i="7"/>
  <c r="K51" i="6"/>
  <c r="H378" i="7" s="1"/>
  <c r="AA14" i="6"/>
  <c r="C28" i="7"/>
  <c r="E14" i="6"/>
  <c r="C6" i="7"/>
  <c r="B23" i="7"/>
  <c r="V13" i="6"/>
  <c r="C65" i="7"/>
  <c r="BL14" i="6"/>
  <c r="G55" i="7"/>
  <c r="BB15" i="6"/>
  <c r="C569" i="7"/>
  <c r="S71" i="6"/>
  <c r="H569" i="7" s="1"/>
  <c r="C647" i="7"/>
  <c r="CS71" i="6"/>
  <c r="H647" i="7" s="1"/>
  <c r="B99" i="7"/>
  <c r="CT13" i="6"/>
  <c r="G16" i="7"/>
  <c r="O15" i="6"/>
  <c r="S15" i="6"/>
  <c r="G20" i="7"/>
  <c r="G62" i="7"/>
  <c r="BI15" i="6"/>
  <c r="BL11" i="6"/>
  <c r="BN11" i="6"/>
  <c r="BJ71" i="6"/>
  <c r="H612" i="7" s="1"/>
  <c r="BX71" i="6"/>
  <c r="H626" i="7" s="1"/>
  <c r="G626" i="7"/>
  <c r="G260" i="7"/>
  <c r="BX31" i="6"/>
  <c r="H260" i="7" s="1"/>
  <c r="BW15" i="6"/>
  <c r="G76" i="7"/>
  <c r="G644" i="7"/>
  <c r="CP71" i="6"/>
  <c r="H644" i="7" s="1"/>
  <c r="CI11" i="6"/>
  <c r="H88" i="7" s="1"/>
  <c r="E604" i="7"/>
  <c r="BB71" i="6"/>
  <c r="H604" i="7" s="1"/>
  <c r="Y13" i="6"/>
  <c r="C27" i="7"/>
  <c r="Z14" i="6"/>
  <c r="C615" i="7"/>
  <c r="BM71" i="6"/>
  <c r="H615" i="7" s="1"/>
  <c r="C623" i="7"/>
  <c r="BU71" i="6"/>
  <c r="H623" i="7" s="1"/>
  <c r="CR11" i="6"/>
  <c r="H97" i="7" s="1"/>
  <c r="CH11" i="6"/>
  <c r="CH16" i="6" s="1"/>
  <c r="C74" i="7"/>
  <c r="AU15" i="6"/>
  <c r="AZ15" i="6"/>
  <c r="BU11" i="6"/>
  <c r="AY31" i="6"/>
  <c r="H235" i="7" s="1"/>
  <c r="BM51" i="6"/>
  <c r="H432" i="7" s="1"/>
  <c r="BT51" i="6"/>
  <c r="H439" i="7" s="1"/>
  <c r="BK31" i="6"/>
  <c r="H247" i="7" s="1"/>
  <c r="CI51" i="6"/>
  <c r="H454" i="7" s="1"/>
  <c r="R15" i="6"/>
  <c r="AW71" i="6"/>
  <c r="H599" i="7" s="1"/>
  <c r="BY51" i="6"/>
  <c r="H444" i="7" s="1"/>
  <c r="CT15" i="6"/>
  <c r="BT71" i="6"/>
  <c r="H622" i="7" s="1"/>
  <c r="CQ51" i="6"/>
  <c r="H462" i="7" s="1"/>
  <c r="CQ31" i="6"/>
  <c r="H279" i="7" s="1"/>
  <c r="CB11" i="6"/>
  <c r="H81" i="7" s="1"/>
  <c r="CG11" i="6"/>
  <c r="BW14" i="6"/>
  <c r="T14" i="6"/>
  <c r="BR51" i="6"/>
  <c r="H437" i="7" s="1"/>
  <c r="DA14" i="6"/>
  <c r="C106" i="7"/>
  <c r="CV14" i="6"/>
  <c r="C101" i="7"/>
  <c r="BB31" i="6"/>
  <c r="H238" i="7" s="1"/>
  <c r="BD71" i="6"/>
  <c r="H606" i="7" s="1"/>
  <c r="CM11" i="6"/>
  <c r="CO31" i="6"/>
  <c r="H277" i="7" s="1"/>
  <c r="CM71" i="6"/>
  <c r="H641" i="7" s="1"/>
  <c r="BZ13" i="6"/>
  <c r="B85" i="7"/>
  <c r="C76" i="7"/>
  <c r="BG51" i="6"/>
  <c r="H426" i="7" s="1"/>
  <c r="AW15" i="6"/>
  <c r="BG15" i="6"/>
  <c r="BJ31" i="6"/>
  <c r="H246" i="7" s="1"/>
  <c r="BM31" i="6"/>
  <c r="H249" i="7" s="1"/>
  <c r="BC51" i="6"/>
  <c r="H422" i="7" s="1"/>
  <c r="T13" i="6"/>
  <c r="CL11" i="6"/>
  <c r="CL16" i="6" s="1"/>
  <c r="BO51" i="6"/>
  <c r="H434" i="7" s="1"/>
  <c r="BD11" i="6"/>
  <c r="AS31" i="6"/>
  <c r="H229" i="7" s="1"/>
  <c r="BI31" i="6"/>
  <c r="H245" i="7" s="1"/>
  <c r="AT51" i="6"/>
  <c r="H413" i="7" s="1"/>
  <c r="BI51" i="6"/>
  <c r="H428" i="7" s="1"/>
  <c r="CH51" i="6"/>
  <c r="H453" i="7" s="1"/>
  <c r="CL14" i="6"/>
  <c r="CF31" i="6"/>
  <c r="H268" i="7" s="1"/>
  <c r="AQ31" i="6"/>
  <c r="H227" i="7" s="1"/>
  <c r="BV51" i="6"/>
  <c r="H441" i="7" s="1"/>
  <c r="CM51" i="6"/>
  <c r="H458" i="7" s="1"/>
  <c r="CI31" i="6"/>
  <c r="H271" i="7" s="1"/>
  <c r="M15" i="6"/>
  <c r="CJ11" i="6"/>
  <c r="C634" i="7"/>
  <c r="E13" i="6"/>
  <c r="N15" i="6"/>
  <c r="BW71" i="6"/>
  <c r="H625" i="7" s="1"/>
  <c r="BD31" i="6"/>
  <c r="H240" i="7" s="1"/>
  <c r="G3" i="7"/>
  <c r="BL51" i="6"/>
  <c r="H431" i="7" s="1"/>
  <c r="BU51" i="6"/>
  <c r="H440" i="7" s="1"/>
  <c r="CQ14" i="6"/>
  <c r="CR51" i="6"/>
  <c r="H463" i="7" s="1"/>
  <c r="CG31" i="6"/>
  <c r="H269" i="7" s="1"/>
  <c r="CE11" i="6"/>
  <c r="AT71" i="6"/>
  <c r="H596" i="7" s="1"/>
  <c r="BA51" i="6"/>
  <c r="H420" i="7" s="1"/>
  <c r="AE13" i="6"/>
  <c r="B32" i="7"/>
  <c r="CM13" i="6"/>
  <c r="B92" i="7"/>
  <c r="B94" i="7"/>
  <c r="CO13" i="6"/>
  <c r="AA13" i="6"/>
  <c r="B28" i="7"/>
  <c r="Y15" i="6"/>
  <c r="B20" i="7"/>
  <c r="BZ71" i="6"/>
  <c r="H628" i="7" s="1"/>
  <c r="CA11" i="6"/>
  <c r="CK71" i="6"/>
  <c r="H639" i="7" s="1"/>
  <c r="E445" i="7"/>
  <c r="CQ13" i="6"/>
  <c r="E625" i="7"/>
  <c r="E88" i="7"/>
  <c r="CP11" i="6"/>
  <c r="E232" i="7"/>
  <c r="E608" i="7"/>
  <c r="BG71" i="6"/>
  <c r="H609" i="7" s="1"/>
  <c r="AC15" i="6"/>
  <c r="BS15" i="6"/>
  <c r="BS11" i="6"/>
  <c r="G72" i="7"/>
  <c r="C229" i="7"/>
  <c r="C425" i="7"/>
  <c r="BF51" i="6"/>
  <c r="H425" i="7" s="1"/>
  <c r="E428" i="7"/>
  <c r="F451" i="7"/>
  <c r="CF51" i="6"/>
  <c r="H451" i="7" s="1"/>
  <c r="F427" i="7"/>
  <c r="BH51" i="6"/>
  <c r="H427" i="7" s="1"/>
  <c r="E102" i="7"/>
  <c r="AS71" i="6"/>
  <c r="H595" i="7" s="1"/>
  <c r="CI71" i="6"/>
  <c r="H637" i="7" s="1"/>
  <c r="CJ31" i="6"/>
  <c r="H272" i="7" s="1"/>
  <c r="DC5" i="6"/>
  <c r="DA5" i="6"/>
  <c r="DD5" i="6"/>
  <c r="DB5" i="6"/>
  <c r="CV5" i="6"/>
  <c r="CZ5" i="6"/>
  <c r="DF5" i="6"/>
  <c r="DE5" i="6"/>
  <c r="CY5" i="6"/>
  <c r="CW5" i="6"/>
  <c r="CU5" i="6"/>
  <c r="F284" i="7"/>
  <c r="F292" i="7"/>
  <c r="F293" i="7"/>
  <c r="F294" i="7"/>
  <c r="F289" i="7"/>
  <c r="F285" i="7"/>
  <c r="F287" i="7"/>
  <c r="F288" i="7"/>
  <c r="F291" i="7"/>
  <c r="F286" i="7"/>
  <c r="G650" i="7"/>
  <c r="G658" i="7"/>
  <c r="G660" i="7"/>
  <c r="G659" i="7"/>
  <c r="G649" i="7"/>
  <c r="G656" i="7"/>
  <c r="G657" i="7"/>
  <c r="G654" i="7"/>
  <c r="G652" i="7"/>
  <c r="G655" i="7"/>
  <c r="E476" i="7"/>
  <c r="E477" i="7"/>
  <c r="E475" i="7"/>
  <c r="E474" i="7"/>
  <c r="E469" i="7"/>
  <c r="E470" i="7"/>
  <c r="E466" i="7"/>
  <c r="E468" i="7"/>
  <c r="E467" i="7"/>
  <c r="E473" i="7"/>
  <c r="E471" i="7"/>
  <c r="AV51" i="6"/>
  <c r="H415" i="7" s="1"/>
  <c r="G24" i="7"/>
  <c r="W15" i="6"/>
  <c r="AW13" i="6"/>
  <c r="G69" i="7"/>
  <c r="C248" i="7"/>
  <c r="BL31" i="6"/>
  <c r="H248" i="7" s="1"/>
  <c r="BO31" i="6"/>
  <c r="H251" i="7" s="1"/>
  <c r="E237" i="7"/>
  <c r="E243" i="7"/>
  <c r="BG31" i="6"/>
  <c r="H243" i="7" s="1"/>
  <c r="B78" i="7"/>
  <c r="BY13" i="6"/>
  <c r="G286" i="7"/>
  <c r="F107" i="7"/>
  <c r="G471" i="7"/>
  <c r="E106" i="7"/>
  <c r="F474" i="7"/>
  <c r="F477" i="7"/>
  <c r="F476" i="7"/>
  <c r="F475" i="7"/>
  <c r="F473" i="7"/>
  <c r="F466" i="7"/>
  <c r="F470" i="7"/>
  <c r="F469" i="7"/>
  <c r="F471" i="7"/>
  <c r="F472" i="7"/>
  <c r="F468" i="7"/>
  <c r="C474" i="7"/>
  <c r="C477" i="7"/>
  <c r="C473" i="7"/>
  <c r="C476" i="7"/>
  <c r="C475" i="7"/>
  <c r="C469" i="7"/>
  <c r="C470" i="7"/>
  <c r="C471" i="7"/>
  <c r="C472" i="7"/>
  <c r="C467" i="7"/>
  <c r="C466" i="7"/>
  <c r="C77" i="7"/>
  <c r="BX14" i="6"/>
  <c r="BY71" i="6"/>
  <c r="H627" i="7" s="1"/>
  <c r="CO11" i="6"/>
  <c r="CO16" i="6" s="1"/>
  <c r="E294" i="7"/>
  <c r="E293" i="7"/>
  <c r="E292" i="7"/>
  <c r="E288" i="7"/>
  <c r="E287" i="7"/>
  <c r="E283" i="7"/>
  <c r="E284" i="7"/>
  <c r="E286" i="7"/>
  <c r="AX13" i="6"/>
  <c r="B22" i="7"/>
  <c r="U13" i="6"/>
  <c r="G36" i="7"/>
  <c r="AI15" i="6"/>
  <c r="C36" i="7"/>
  <c r="AI14" i="6"/>
  <c r="G40" i="7"/>
  <c r="AM15" i="6"/>
  <c r="G45" i="7"/>
  <c r="AR15" i="6"/>
  <c r="BH14" i="6"/>
  <c r="C61" i="7"/>
  <c r="C66" i="7"/>
  <c r="BM14" i="6"/>
  <c r="C68" i="7"/>
  <c r="E55" i="7"/>
  <c r="BB11" i="6"/>
  <c r="E71" i="7"/>
  <c r="BR11" i="6"/>
  <c r="F290" i="7"/>
  <c r="F467" i="7"/>
  <c r="Y11" i="6"/>
  <c r="CA51" i="6"/>
  <c r="H446" i="7" s="1"/>
  <c r="CB31" i="6"/>
  <c r="H264" i="7" s="1"/>
  <c r="DA25" i="6"/>
  <c r="B289" i="7" s="1"/>
  <c r="CZ25" i="6"/>
  <c r="B288" i="7" s="1"/>
  <c r="DB25" i="6"/>
  <c r="B290" i="7" s="1"/>
  <c r="DF25" i="6"/>
  <c r="B294" i="7" s="1"/>
  <c r="DC25" i="6"/>
  <c r="B291" i="7" s="1"/>
  <c r="DE25" i="6"/>
  <c r="B293" i="7" s="1"/>
  <c r="DD25" i="6"/>
  <c r="B292" i="7" s="1"/>
  <c r="CX25" i="6"/>
  <c r="B286" i="7" s="1"/>
  <c r="CW25" i="6"/>
  <c r="B285" i="7" s="1"/>
  <c r="CY25" i="6"/>
  <c r="B287" i="7" s="1"/>
  <c r="CV25" i="6"/>
  <c r="B284" i="7" s="1"/>
  <c r="BE31" i="6"/>
  <c r="H241" i="7" s="1"/>
  <c r="G241" i="7"/>
  <c r="G86" i="7"/>
  <c r="CG15" i="6"/>
  <c r="BW13" i="6"/>
  <c r="B76" i="7"/>
  <c r="E290" i="7"/>
  <c r="G653" i="7"/>
  <c r="CU25" i="6"/>
  <c r="B283" i="7" s="1"/>
  <c r="C292" i="7"/>
  <c r="C293" i="7"/>
  <c r="C284" i="7"/>
  <c r="C294" i="7"/>
  <c r="C285" i="7"/>
  <c r="C288" i="7"/>
  <c r="C283" i="7"/>
  <c r="C287" i="7"/>
  <c r="C290" i="7"/>
  <c r="C289" i="7"/>
  <c r="D51" i="6"/>
  <c r="H371" i="7" s="1"/>
  <c r="CS15" i="6"/>
  <c r="BS71" i="6"/>
  <c r="H621" i="7" s="1"/>
  <c r="CS31" i="6"/>
  <c r="H281" i="7" s="1"/>
  <c r="CL51" i="6"/>
  <c r="H457" i="7" s="1"/>
  <c r="F660" i="7"/>
  <c r="F659" i="7"/>
  <c r="F658" i="7"/>
  <c r="F654" i="7"/>
  <c r="F652" i="7"/>
  <c r="F649" i="7"/>
  <c r="F655" i="7"/>
  <c r="F650" i="7"/>
  <c r="F656" i="7"/>
  <c r="F657" i="7"/>
  <c r="BX11" i="6"/>
  <c r="E624" i="7"/>
  <c r="B49" i="7"/>
  <c r="C56" i="7"/>
  <c r="BC11" i="6"/>
  <c r="BC14" i="6"/>
  <c r="BO11" i="6"/>
  <c r="E436" i="7"/>
  <c r="BQ51" i="6"/>
  <c r="H436" i="7" s="1"/>
  <c r="CE14" i="6"/>
  <c r="C84" i="7"/>
  <c r="C95" i="7"/>
  <c r="CP14" i="6"/>
  <c r="C286" i="7"/>
  <c r="F653" i="7"/>
  <c r="F110" i="7"/>
  <c r="F109" i="7"/>
  <c r="F108" i="7"/>
  <c r="F111" i="7"/>
  <c r="F103" i="7"/>
  <c r="F101" i="7"/>
  <c r="F105" i="7"/>
  <c r="F102" i="7"/>
  <c r="F106" i="7"/>
  <c r="F100" i="7"/>
  <c r="DE45" i="6"/>
  <c r="B476" i="7" s="1"/>
  <c r="DF45" i="6"/>
  <c r="B477" i="7" s="1"/>
  <c r="CZ45" i="6"/>
  <c r="B471" i="7" s="1"/>
  <c r="DD45" i="6"/>
  <c r="B475" i="7" s="1"/>
  <c r="CW45" i="6"/>
  <c r="B468" i="7" s="1"/>
  <c r="CX45" i="6"/>
  <c r="B469" i="7" s="1"/>
  <c r="CY45" i="6"/>
  <c r="B470" i="7" s="1"/>
  <c r="DB45" i="6"/>
  <c r="B473" i="7" s="1"/>
  <c r="CU45" i="6"/>
  <c r="B466" i="7" s="1"/>
  <c r="DA45" i="6"/>
  <c r="B472" i="7" s="1"/>
  <c r="DC45" i="6"/>
  <c r="B474" i="7" s="1"/>
  <c r="CV45" i="6"/>
  <c r="B467" i="7" s="1"/>
  <c r="DE65" i="6"/>
  <c r="B659" i="7" s="1"/>
  <c r="CY65" i="6"/>
  <c r="B653" i="7" s="1"/>
  <c r="CX65" i="6"/>
  <c r="B652" i="7" s="1"/>
  <c r="DD65" i="6"/>
  <c r="B658" i="7" s="1"/>
  <c r="DC65" i="6"/>
  <c r="B657" i="7" s="1"/>
  <c r="DF65" i="6"/>
  <c r="B660" i="7" s="1"/>
  <c r="CZ65" i="6"/>
  <c r="B654" i="7" s="1"/>
  <c r="CW65" i="6"/>
  <c r="B651" i="7" s="1"/>
  <c r="DB65" i="6"/>
  <c r="B656" i="7" s="1"/>
  <c r="DA65" i="6"/>
  <c r="B655" i="7" s="1"/>
  <c r="CU65" i="6"/>
  <c r="B649" i="7" s="1"/>
  <c r="AW31" i="6"/>
  <c r="H233" i="7" s="1"/>
  <c r="B55" i="7"/>
  <c r="BB13" i="6"/>
  <c r="BP31" i="6"/>
  <c r="H252" i="7" s="1"/>
  <c r="BK71" i="6"/>
  <c r="H613" i="7" s="1"/>
  <c r="E429" i="7"/>
  <c r="BJ51" i="6"/>
  <c r="H429" i="7" s="1"/>
  <c r="E285" i="7"/>
  <c r="E472" i="7"/>
  <c r="CX5" i="6"/>
  <c r="F283" i="7"/>
  <c r="G651" i="7"/>
  <c r="E107" i="7"/>
  <c r="E111" i="7"/>
  <c r="E110" i="7"/>
  <c r="E109" i="7"/>
  <c r="E108" i="7"/>
  <c r="E101" i="7"/>
  <c r="E100" i="7"/>
  <c r="E104" i="7"/>
  <c r="E105" i="7"/>
  <c r="CS11" i="6"/>
  <c r="H98" i="7" s="1"/>
  <c r="AZ71" i="6"/>
  <c r="H602" i="7" s="1"/>
  <c r="BZ31" i="6"/>
  <c r="H262" i="7" s="1"/>
  <c r="E659" i="7"/>
  <c r="E650" i="7"/>
  <c r="E658" i="7"/>
  <c r="E660" i="7"/>
  <c r="E651" i="7"/>
  <c r="E654" i="7"/>
  <c r="E655" i="7"/>
  <c r="E649" i="7"/>
  <c r="E652" i="7"/>
  <c r="E656" i="7"/>
  <c r="E653" i="7"/>
  <c r="G293" i="7"/>
  <c r="G294" i="7"/>
  <c r="G292" i="7"/>
  <c r="G288" i="7"/>
  <c r="G291" i="7"/>
  <c r="G290" i="7"/>
  <c r="G287" i="7"/>
  <c r="G283" i="7"/>
  <c r="G285" i="7"/>
  <c r="E95" i="7"/>
  <c r="G269" i="7"/>
  <c r="G476" i="7"/>
  <c r="G470" i="7"/>
  <c r="G475" i="7"/>
  <c r="G474" i="7"/>
  <c r="G469" i="7"/>
  <c r="G477" i="7"/>
  <c r="G472" i="7"/>
  <c r="G466" i="7"/>
  <c r="G468" i="7"/>
  <c r="G467" i="7"/>
  <c r="E430" i="7"/>
  <c r="BK51" i="6"/>
  <c r="H430" i="7" s="1"/>
  <c r="BS31" i="6"/>
  <c r="H255" i="7" s="1"/>
  <c r="F255" i="7"/>
  <c r="AZ11" i="6"/>
  <c r="E289" i="7"/>
  <c r="F651" i="7"/>
  <c r="BK13" i="6"/>
  <c r="CE51" i="6"/>
  <c r="H450" i="7" s="1"/>
  <c r="CR14" i="6"/>
  <c r="C652" i="7"/>
  <c r="BR31" i="6"/>
  <c r="H254" i="7" s="1"/>
  <c r="C655" i="7"/>
  <c r="AO15" i="6"/>
  <c r="BD15" i="6"/>
  <c r="BP11" i="6"/>
  <c r="H69" i="7" s="1"/>
  <c r="C653" i="7"/>
  <c r="BG11" i="6"/>
  <c r="BN31" i="6"/>
  <c r="H250" i="7" s="1"/>
  <c r="BP51" i="6"/>
  <c r="H435" i="7" s="1"/>
  <c r="BN71" i="6"/>
  <c r="H616" i="7" s="1"/>
  <c r="BI11" i="6"/>
  <c r="C659" i="7"/>
  <c r="C660" i="7"/>
  <c r="C658" i="7"/>
  <c r="C656" i="7"/>
  <c r="C650" i="7"/>
  <c r="C657" i="7"/>
  <c r="CP13" i="6"/>
  <c r="B95" i="7"/>
  <c r="CK13" i="6"/>
  <c r="B90" i="7"/>
  <c r="CR15" i="6"/>
  <c r="CN11" i="6"/>
  <c r="CS51" i="6"/>
  <c r="H464" i="7" s="1"/>
  <c r="E273" i="7"/>
  <c r="CK31" i="6"/>
  <c r="H273" i="7" s="1"/>
  <c r="E631" i="7"/>
  <c r="CC71" i="6"/>
  <c r="H631" i="7" s="1"/>
  <c r="C635" i="7"/>
  <c r="CG71" i="6"/>
  <c r="H635" i="7" s="1"/>
  <c r="CQ71" i="6"/>
  <c r="H645" i="7" s="1"/>
  <c r="G456" i="7"/>
  <c r="CK51" i="6"/>
  <c r="H456" i="7" s="1"/>
  <c r="E275" i="7"/>
  <c r="CM31" i="6"/>
  <c r="H275" i="7" s="1"/>
  <c r="G88" i="7"/>
  <c r="CI15" i="6"/>
  <c r="G643" i="7"/>
  <c r="G96" i="7"/>
  <c r="CQ15" i="6"/>
  <c r="CC51" i="6"/>
  <c r="H448" i="7" s="1"/>
  <c r="Z13" i="6"/>
  <c r="B27" i="7"/>
  <c r="CD51" i="6"/>
  <c r="H449" i="7" s="1"/>
  <c r="CB51" i="6"/>
  <c r="H447" i="7" s="1"/>
  <c r="Y14" i="6"/>
  <c r="C26" i="7"/>
  <c r="BD13" i="6"/>
  <c r="C49" i="7"/>
  <c r="AV14" i="6"/>
  <c r="BE11" i="6"/>
  <c r="BE14" i="6"/>
  <c r="C58" i="7"/>
  <c r="G214" i="7"/>
  <c r="H45" i="6"/>
  <c r="B375" i="7" s="1"/>
  <c r="L45" i="6"/>
  <c r="B379" i="7" s="1"/>
  <c r="S51" i="6"/>
  <c r="H386" i="7" s="1"/>
  <c r="Y45" i="6"/>
  <c r="B392" i="7" s="1"/>
  <c r="AX51" i="6"/>
  <c r="H417" i="7" s="1"/>
  <c r="AZ51" i="6"/>
  <c r="H419" i="7" s="1"/>
  <c r="G47" i="7"/>
  <c r="AT15" i="6"/>
  <c r="AX14" i="6"/>
  <c r="C51" i="7"/>
  <c r="BR71" i="6"/>
  <c r="H620" i="7" s="1"/>
  <c r="F620" i="7"/>
  <c r="C22" i="7"/>
  <c r="U14" i="6"/>
  <c r="B48" i="7"/>
  <c r="AU13" i="6"/>
  <c r="BN14" i="6"/>
  <c r="C67" i="7"/>
  <c r="BC31" i="6"/>
  <c r="H239" i="7" s="1"/>
  <c r="C239" i="7"/>
  <c r="AV11" i="6"/>
  <c r="AS5" i="6"/>
  <c r="AQ5" i="6"/>
  <c r="AL5" i="6"/>
  <c r="AM5" i="6"/>
  <c r="AN5" i="6"/>
  <c r="AR5" i="6"/>
  <c r="AP5" i="6"/>
  <c r="E47" i="7"/>
  <c r="E46" i="7"/>
  <c r="E50" i="7"/>
  <c r="AL14" i="6"/>
  <c r="C39" i="7"/>
  <c r="AQ15" i="6"/>
  <c r="G44" i="7"/>
  <c r="BH13" i="6"/>
  <c r="B61" i="7"/>
  <c r="C12" i="7"/>
  <c r="CT14" i="6"/>
  <c r="E414" i="7"/>
  <c r="AW14" i="6"/>
  <c r="C50" i="7"/>
  <c r="BA14" i="6"/>
  <c r="BA11" i="6"/>
  <c r="C54" i="7"/>
  <c r="BT11" i="6"/>
  <c r="BT14" i="6"/>
  <c r="C73" i="7"/>
  <c r="B37" i="7"/>
  <c r="BM15" i="6"/>
  <c r="G66" i="7"/>
  <c r="X5" i="6"/>
  <c r="B60" i="7"/>
  <c r="Y25" i="6"/>
  <c r="B209" i="7" s="1"/>
  <c r="U45" i="6"/>
  <c r="B388" i="7" s="1"/>
  <c r="AS15" i="6"/>
  <c r="G46" i="7"/>
  <c r="BO15" i="6"/>
  <c r="AJ65" i="6"/>
  <c r="B586" i="7" s="1"/>
  <c r="C586" i="7"/>
  <c r="F583" i="7"/>
  <c r="AY13" i="6"/>
  <c r="BU13" i="6"/>
  <c r="BR15" i="6"/>
  <c r="C557" i="7"/>
  <c r="E563" i="7"/>
  <c r="E48" i="7"/>
  <c r="BG14" i="6"/>
  <c r="BT15" i="6"/>
  <c r="BE15" i="6"/>
  <c r="BU15" i="6"/>
  <c r="BI14" i="6"/>
  <c r="AK65" i="6"/>
  <c r="B587" i="7" s="1"/>
  <c r="AQ65" i="6"/>
  <c r="B593" i="7" s="1"/>
  <c r="AP65" i="6"/>
  <c r="B592" i="7" s="1"/>
  <c r="AO65" i="6"/>
  <c r="B591" i="7" s="1"/>
  <c r="AN65" i="6"/>
  <c r="B590" i="7" s="1"/>
  <c r="AU65" i="6"/>
  <c r="B597" i="7" s="1"/>
  <c r="AT65" i="6"/>
  <c r="B596" i="7" s="1"/>
  <c r="AS65" i="6"/>
  <c r="B595" i="7" s="1"/>
  <c r="AR65" i="6"/>
  <c r="B594" i="7" s="1"/>
  <c r="AM65" i="6"/>
  <c r="B589" i="7" s="1"/>
  <c r="AL65" i="6"/>
  <c r="B588" i="7" s="1"/>
  <c r="C593" i="7"/>
  <c r="C592" i="7"/>
  <c r="C591" i="7"/>
  <c r="C590" i="7"/>
  <c r="C589" i="7"/>
  <c r="C588" i="7"/>
  <c r="G587" i="7"/>
  <c r="G585" i="7"/>
  <c r="G593" i="7"/>
  <c r="G590" i="7"/>
  <c r="CA13" i="6"/>
  <c r="F9" i="7"/>
  <c r="F208" i="7"/>
  <c r="F45" i="7"/>
  <c r="CA14" i="6"/>
  <c r="F379" i="7"/>
  <c r="F555" i="7"/>
  <c r="F563" i="7"/>
  <c r="F584" i="7"/>
  <c r="F43" i="7"/>
  <c r="F592" i="7"/>
  <c r="F409" i="7"/>
  <c r="F556" i="7"/>
  <c r="F42" i="7"/>
  <c r="F591" i="7"/>
  <c r="F408" i="7"/>
  <c r="CD13" i="6"/>
  <c r="CD14" i="6"/>
  <c r="F37" i="7"/>
  <c r="F557" i="7"/>
  <c r="F585" i="7"/>
  <c r="F41" i="7"/>
  <c r="F590" i="7"/>
  <c r="F407" i="7"/>
  <c r="F558" i="7"/>
  <c r="F586" i="7"/>
  <c r="F48" i="7"/>
  <c r="F40" i="7"/>
  <c r="F589" i="7"/>
  <c r="F414" i="7"/>
  <c r="F406" i="7"/>
  <c r="CG13" i="6"/>
  <c r="F38" i="7"/>
  <c r="F398" i="7"/>
  <c r="F567" i="7"/>
  <c r="F581" i="7"/>
  <c r="F587" i="7"/>
  <c r="F39" i="7"/>
  <c r="F588" i="7"/>
  <c r="F405" i="7"/>
  <c r="F191" i="7"/>
  <c r="F552" i="7"/>
  <c r="F560" i="7"/>
  <c r="F46" i="7"/>
  <c r="CT71" i="6"/>
  <c r="H648" i="7" s="1"/>
  <c r="CK65" i="6"/>
  <c r="B639" i="7" s="1"/>
  <c r="G640" i="7"/>
  <c r="H63" i="7" l="1"/>
  <c r="H113" i="7"/>
  <c r="DQ16" i="6"/>
  <c r="H122" i="7"/>
  <c r="H51" i="7"/>
  <c r="BW16" i="6"/>
  <c r="H114" i="7"/>
  <c r="H121" i="7"/>
  <c r="H119" i="7"/>
  <c r="H116" i="7"/>
  <c r="H112" i="7"/>
  <c r="H120" i="7"/>
  <c r="H117" i="7"/>
  <c r="H115" i="7"/>
  <c r="H118" i="7"/>
  <c r="H82" i="7"/>
  <c r="H85" i="7"/>
  <c r="H75" i="7"/>
  <c r="AY16" i="6"/>
  <c r="CI16" i="6"/>
  <c r="Q16" i="6"/>
  <c r="BZ16" i="6"/>
  <c r="H99" i="7"/>
  <c r="H66" i="7"/>
  <c r="BP16" i="6"/>
  <c r="DC51" i="6"/>
  <c r="H474" i="7" s="1"/>
  <c r="CB16" i="6"/>
  <c r="H91" i="7"/>
  <c r="DB51" i="6"/>
  <c r="H473" i="7" s="1"/>
  <c r="CD16" i="6"/>
  <c r="H83" i="7"/>
  <c r="H59" i="7"/>
  <c r="BF16" i="6"/>
  <c r="CX51" i="6"/>
  <c r="H469" i="7" s="1"/>
  <c r="H87" i="7"/>
  <c r="H94" i="7"/>
  <c r="BK16" i="6"/>
  <c r="H64" i="7"/>
  <c r="BH16" i="6"/>
  <c r="H61" i="7"/>
  <c r="I16" i="6"/>
  <c r="H10" i="7"/>
  <c r="CZ71" i="6"/>
  <c r="H654" i="7" s="1"/>
  <c r="C654" i="7"/>
  <c r="DD15" i="6"/>
  <c r="G109" i="7"/>
  <c r="CV13" i="6"/>
  <c r="B101" i="7"/>
  <c r="CM16" i="6"/>
  <c r="H92" i="7"/>
  <c r="CU14" i="6"/>
  <c r="C100" i="7"/>
  <c r="CX15" i="6"/>
  <c r="G103" i="7"/>
  <c r="DE15" i="6"/>
  <c r="G110" i="7"/>
  <c r="DB13" i="6"/>
  <c r="B107" i="7"/>
  <c r="BD16" i="6"/>
  <c r="H57" i="7"/>
  <c r="BU16" i="6"/>
  <c r="H74" i="7"/>
  <c r="CK16" i="6"/>
  <c r="H90" i="7"/>
  <c r="CQ16" i="6"/>
  <c r="H96" i="7"/>
  <c r="DC15" i="6"/>
  <c r="G108" i="7"/>
  <c r="DA11" i="6"/>
  <c r="CY14" i="6"/>
  <c r="C104" i="7"/>
  <c r="DC31" i="6"/>
  <c r="H291" i="7" s="1"/>
  <c r="C291" i="7"/>
  <c r="CX14" i="6"/>
  <c r="C103" i="7"/>
  <c r="CU15" i="6"/>
  <c r="G100" i="7"/>
  <c r="DF15" i="6"/>
  <c r="G111" i="7"/>
  <c r="CU13" i="6"/>
  <c r="B100" i="7"/>
  <c r="DD13" i="6"/>
  <c r="B109" i="7"/>
  <c r="BY16" i="6"/>
  <c r="H78" i="7"/>
  <c r="CU51" i="6"/>
  <c r="H466" i="7" s="1"/>
  <c r="DF14" i="6"/>
  <c r="C111" i="7"/>
  <c r="CW14" i="6"/>
  <c r="C102" i="7"/>
  <c r="CV15" i="6"/>
  <c r="G101" i="7"/>
  <c r="DB15" i="6"/>
  <c r="G107" i="7"/>
  <c r="CW13" i="6"/>
  <c r="B102" i="7"/>
  <c r="DA13" i="6"/>
  <c r="B106" i="7"/>
  <c r="H86" i="7"/>
  <c r="CG16" i="6"/>
  <c r="BN16" i="6"/>
  <c r="H67" i="7"/>
  <c r="DB14" i="6"/>
  <c r="C107" i="7"/>
  <c r="CU71" i="6"/>
  <c r="H649" i="7" s="1"/>
  <c r="C649" i="7"/>
  <c r="CW51" i="6"/>
  <c r="H468" i="7" s="1"/>
  <c r="C468" i="7"/>
  <c r="CX13" i="6"/>
  <c r="B103" i="7"/>
  <c r="DC14" i="6"/>
  <c r="C108" i="7"/>
  <c r="CZ15" i="6"/>
  <c r="G105" i="7"/>
  <c r="CY13" i="6"/>
  <c r="B104" i="7"/>
  <c r="DC13" i="6"/>
  <c r="B108" i="7"/>
  <c r="CJ16" i="6"/>
  <c r="H89" i="7"/>
  <c r="BL16" i="6"/>
  <c r="H65" i="7"/>
  <c r="H70" i="7"/>
  <c r="BQ16" i="6"/>
  <c r="CY15" i="6"/>
  <c r="G104" i="7"/>
  <c r="DD14" i="6"/>
  <c r="C109" i="7"/>
  <c r="CW15" i="6"/>
  <c r="G102" i="7"/>
  <c r="DE13" i="6"/>
  <c r="B110" i="7"/>
  <c r="CR16" i="6"/>
  <c r="H84" i="7"/>
  <c r="CE16" i="6"/>
  <c r="CZ13" i="6"/>
  <c r="B105" i="7"/>
  <c r="CZ14" i="6"/>
  <c r="C105" i="7"/>
  <c r="DE14" i="6"/>
  <c r="C110" i="7"/>
  <c r="DA15" i="6"/>
  <c r="G106" i="7"/>
  <c r="DF13" i="6"/>
  <c r="B111" i="7"/>
  <c r="DD51" i="6"/>
  <c r="H475" i="7" s="1"/>
  <c r="CV31" i="6"/>
  <c r="H284" i="7" s="1"/>
  <c r="CV11" i="6"/>
  <c r="DF11" i="6"/>
  <c r="CZ51" i="6"/>
  <c r="H471" i="7" s="1"/>
  <c r="CV51" i="6"/>
  <c r="H467" i="7" s="1"/>
  <c r="CY51" i="6"/>
  <c r="H470" i="7" s="1"/>
  <c r="DF31" i="6"/>
  <c r="H294" i="7" s="1"/>
  <c r="CW11" i="6"/>
  <c r="CY11" i="6"/>
  <c r="CW31" i="6"/>
  <c r="H285" i="7" s="1"/>
  <c r="DB31" i="6"/>
  <c r="H290" i="7" s="1"/>
  <c r="DD71" i="6"/>
  <c r="H658" i="7" s="1"/>
  <c r="CX11" i="6"/>
  <c r="DE71" i="6"/>
  <c r="H659" i="7" s="1"/>
  <c r="BI16" i="6"/>
  <c r="H62" i="7"/>
  <c r="DB11" i="6"/>
  <c r="CU11" i="6"/>
  <c r="CX31" i="6"/>
  <c r="H286" i="7" s="1"/>
  <c r="H26" i="7"/>
  <c r="Y16" i="6"/>
  <c r="DC71" i="6"/>
  <c r="H657" i="7" s="1"/>
  <c r="BG16" i="6"/>
  <c r="H60" i="7"/>
  <c r="CZ11" i="6"/>
  <c r="H56" i="7"/>
  <c r="BC16" i="6"/>
  <c r="DD31" i="6"/>
  <c r="H292" i="7" s="1"/>
  <c r="CV71" i="6"/>
  <c r="H650" i="7" s="1"/>
  <c r="DF71" i="6"/>
  <c r="H660" i="7" s="1"/>
  <c r="H95" i="7"/>
  <c r="CP16" i="6"/>
  <c r="H68" i="7"/>
  <c r="BO16" i="6"/>
  <c r="DF51" i="6"/>
  <c r="H477" i="7" s="1"/>
  <c r="DD11" i="6"/>
  <c r="CZ31" i="6"/>
  <c r="H288" i="7" s="1"/>
  <c r="CU31" i="6"/>
  <c r="H283" i="7" s="1"/>
  <c r="DE31" i="6"/>
  <c r="H293" i="7" s="1"/>
  <c r="CW71" i="6"/>
  <c r="H651" i="7" s="1"/>
  <c r="DB71" i="6"/>
  <c r="H656" i="7" s="1"/>
  <c r="BB16" i="6"/>
  <c r="H55" i="7"/>
  <c r="H80" i="7"/>
  <c r="CA16" i="6"/>
  <c r="DE51" i="6"/>
  <c r="H476" i="7" s="1"/>
  <c r="DC11" i="6"/>
  <c r="DE11" i="6"/>
  <c r="CY31" i="6"/>
  <c r="H287" i="7" s="1"/>
  <c r="CX71" i="6"/>
  <c r="H652" i="7" s="1"/>
  <c r="H72" i="7"/>
  <c r="BS16" i="6"/>
  <c r="DA51" i="6"/>
  <c r="H472" i="7" s="1"/>
  <c r="AZ16" i="6"/>
  <c r="H53" i="7"/>
  <c r="DA71" i="6"/>
  <c r="H655" i="7" s="1"/>
  <c r="CS16" i="6"/>
  <c r="BX16" i="6"/>
  <c r="H77" i="7"/>
  <c r="DA31" i="6"/>
  <c r="H289" i="7" s="1"/>
  <c r="H71" i="7"/>
  <c r="BR16" i="6"/>
  <c r="CY71" i="6"/>
  <c r="H653" i="7" s="1"/>
  <c r="F199" i="7"/>
  <c r="O31" i="6"/>
  <c r="H199" i="7" s="1"/>
  <c r="F573" i="7"/>
  <c r="W71" i="6"/>
  <c r="H573" i="7" s="1"/>
  <c r="F205" i="7"/>
  <c r="U31" i="6"/>
  <c r="H205" i="7" s="1"/>
  <c r="F403" i="7"/>
  <c r="AJ51" i="6"/>
  <c r="H403" i="7" s="1"/>
  <c r="F189" i="7"/>
  <c r="E31" i="6"/>
  <c r="H189" i="7" s="1"/>
  <c r="F225" i="7"/>
  <c r="AO31" i="6"/>
  <c r="H225" i="7" s="1"/>
  <c r="F396" i="7"/>
  <c r="AC51" i="6"/>
  <c r="H396" i="7" s="1"/>
  <c r="F36" i="7"/>
  <c r="AI11" i="6"/>
  <c r="F387" i="7"/>
  <c r="T51" i="6"/>
  <c r="H387" i="7" s="1"/>
  <c r="F35" i="7"/>
  <c r="AH11" i="6"/>
  <c r="F594" i="7"/>
  <c r="AR71" i="6"/>
  <c r="H594" i="7" s="1"/>
  <c r="F385" i="7"/>
  <c r="R51" i="6"/>
  <c r="H385" i="7" s="1"/>
  <c r="F25" i="7"/>
  <c r="X11" i="6"/>
  <c r="AL71" i="6"/>
  <c r="H588" i="7" s="1"/>
  <c r="C585" i="7"/>
  <c r="AI71" i="6"/>
  <c r="H585" i="7" s="1"/>
  <c r="F394" i="7"/>
  <c r="AA51" i="6"/>
  <c r="H394" i="7" s="1"/>
  <c r="C407" i="7"/>
  <c r="AN51" i="6"/>
  <c r="H407" i="7" s="1"/>
  <c r="C38" i="7"/>
  <c r="AK14" i="6"/>
  <c r="AK11" i="6"/>
  <c r="B45" i="7"/>
  <c r="AR13" i="6"/>
  <c r="AJ11" i="6"/>
  <c r="AP11" i="6"/>
  <c r="G31" i="6"/>
  <c r="H191" i="7" s="1"/>
  <c r="H93" i="7"/>
  <c r="CN16" i="6"/>
  <c r="F399" i="7"/>
  <c r="AF51" i="6"/>
  <c r="H399" i="7" s="1"/>
  <c r="F391" i="7"/>
  <c r="X51" i="6"/>
  <c r="H391" i="7" s="1"/>
  <c r="F31" i="7"/>
  <c r="AD11" i="6"/>
  <c r="F566" i="7"/>
  <c r="P71" i="6"/>
  <c r="H566" i="7" s="1"/>
  <c r="F197" i="7"/>
  <c r="M31" i="6"/>
  <c r="H197" i="7" s="1"/>
  <c r="F397" i="7"/>
  <c r="AD51" i="6"/>
  <c r="H397" i="7" s="1"/>
  <c r="F388" i="7"/>
  <c r="U51" i="6"/>
  <c r="H388" i="7" s="1"/>
  <c r="F28" i="7"/>
  <c r="AA11" i="6"/>
  <c r="F27" i="7"/>
  <c r="Z11" i="6"/>
  <c r="F377" i="7"/>
  <c r="J51" i="6"/>
  <c r="H377" i="7" s="1"/>
  <c r="F17" i="7"/>
  <c r="P11" i="6"/>
  <c r="AM71" i="6"/>
  <c r="H589" i="7" s="1"/>
  <c r="C583" i="7"/>
  <c r="AG71" i="6"/>
  <c r="H583" i="7" s="1"/>
  <c r="C587" i="7"/>
  <c r="AK71" i="6"/>
  <c r="H587" i="7" s="1"/>
  <c r="C406" i="7"/>
  <c r="AM51" i="6"/>
  <c r="H406" i="7" s="1"/>
  <c r="B25" i="7"/>
  <c r="X13" i="6"/>
  <c r="C47" i="7"/>
  <c r="AT14" i="6"/>
  <c r="AN13" i="6"/>
  <c r="B41" i="7"/>
  <c r="AN11" i="6"/>
  <c r="AR11" i="6"/>
  <c r="H58" i="7"/>
  <c r="BE16" i="6"/>
  <c r="C455" i="7"/>
  <c r="CJ51" i="6"/>
  <c r="H455" i="7" s="1"/>
  <c r="F392" i="7"/>
  <c r="Y51" i="6"/>
  <c r="H392" i="7" s="1"/>
  <c r="F32" i="7"/>
  <c r="AE11" i="6"/>
  <c r="F383" i="7"/>
  <c r="P51" i="6"/>
  <c r="H383" i="7" s="1"/>
  <c r="F23" i="7"/>
  <c r="V11" i="6"/>
  <c r="F190" i="7"/>
  <c r="F31" i="6"/>
  <c r="H190" i="7" s="1"/>
  <c r="F389" i="7"/>
  <c r="V51" i="6"/>
  <c r="H389" i="7" s="1"/>
  <c r="F29" i="7"/>
  <c r="AB11" i="6"/>
  <c r="F380" i="7"/>
  <c r="M51" i="6"/>
  <c r="H380" i="7" s="1"/>
  <c r="F20" i="7"/>
  <c r="S11" i="6"/>
  <c r="F577" i="7"/>
  <c r="AA71" i="6"/>
  <c r="H577" i="7" s="1"/>
  <c r="F372" i="7"/>
  <c r="E51" i="6"/>
  <c r="H372" i="7" s="1"/>
  <c r="F19" i="7"/>
  <c r="R11" i="6"/>
  <c r="F576" i="7"/>
  <c r="Z71" i="6"/>
  <c r="H576" i="7" s="1"/>
  <c r="F370" i="7"/>
  <c r="C51" i="6"/>
  <c r="H370" i="7" s="1"/>
  <c r="AN71" i="6"/>
  <c r="H590" i="7" s="1"/>
  <c r="E398" i="7"/>
  <c r="AE51" i="6"/>
  <c r="H398" i="7" s="1"/>
  <c r="F562" i="7"/>
  <c r="L71" i="6"/>
  <c r="H562" i="7" s="1"/>
  <c r="C405" i="7"/>
  <c r="AL51" i="6"/>
  <c r="H405" i="7" s="1"/>
  <c r="H14" i="6"/>
  <c r="C9" i="7"/>
  <c r="H11" i="6"/>
  <c r="BT16" i="6"/>
  <c r="H73" i="7"/>
  <c r="C48" i="7"/>
  <c r="AU14" i="6"/>
  <c r="AM13" i="6"/>
  <c r="B40" i="7"/>
  <c r="H49" i="7"/>
  <c r="AV16" i="6"/>
  <c r="CL71" i="6"/>
  <c r="H640" i="7" s="1"/>
  <c r="F384" i="7"/>
  <c r="Q51" i="6"/>
  <c r="H384" i="7" s="1"/>
  <c r="F24" i="7"/>
  <c r="W11" i="6"/>
  <c r="F375" i="7"/>
  <c r="H51" i="6"/>
  <c r="H375" i="7" s="1"/>
  <c r="F15" i="7"/>
  <c r="N11" i="6"/>
  <c r="F597" i="7"/>
  <c r="AU71" i="6"/>
  <c r="H597" i="7" s="1"/>
  <c r="F390" i="7"/>
  <c r="W51" i="6"/>
  <c r="H390" i="7" s="1"/>
  <c r="F30" i="7"/>
  <c r="AC11" i="6"/>
  <c r="F381" i="7"/>
  <c r="N51" i="6"/>
  <c r="H381" i="7" s="1"/>
  <c r="F21" i="7"/>
  <c r="T11" i="6"/>
  <c r="F218" i="7"/>
  <c r="AH31" i="6"/>
  <c r="H218" i="7" s="1"/>
  <c r="F12" i="7"/>
  <c r="K11" i="6"/>
  <c r="F570" i="7"/>
  <c r="T71" i="6"/>
  <c r="H570" i="7" s="1"/>
  <c r="F217" i="7"/>
  <c r="AG31" i="6"/>
  <c r="H217" i="7" s="1"/>
  <c r="F11" i="7"/>
  <c r="J11" i="6"/>
  <c r="F568" i="7"/>
  <c r="R71" i="6"/>
  <c r="H568" i="7" s="1"/>
  <c r="F215" i="7"/>
  <c r="AE31" i="6"/>
  <c r="H215" i="7" s="1"/>
  <c r="AO71" i="6"/>
  <c r="H591" i="7" s="1"/>
  <c r="E581" i="7"/>
  <c r="AE71" i="6"/>
  <c r="H581" i="7" s="1"/>
  <c r="AJ71" i="6"/>
  <c r="H586" i="7" s="1"/>
  <c r="C584" i="7"/>
  <c r="AH71" i="6"/>
  <c r="H584" i="7" s="1"/>
  <c r="L51" i="6"/>
  <c r="H379" i="7" s="1"/>
  <c r="AQ14" i="6"/>
  <c r="C44" i="7"/>
  <c r="B39" i="7"/>
  <c r="AL13" i="6"/>
  <c r="AW11" i="6"/>
  <c r="F376" i="7"/>
  <c r="I51" i="6"/>
  <c r="H376" i="7" s="1"/>
  <c r="F16" i="7"/>
  <c r="O11" i="6"/>
  <c r="F574" i="7"/>
  <c r="X71" i="6"/>
  <c r="H574" i="7" s="1"/>
  <c r="F220" i="7"/>
  <c r="AJ31" i="6"/>
  <c r="H220" i="7" s="1"/>
  <c r="F7" i="7"/>
  <c r="F11" i="6"/>
  <c r="F382" i="7"/>
  <c r="O51" i="6"/>
  <c r="H382" i="7" s="1"/>
  <c r="F22" i="7"/>
  <c r="U11" i="6"/>
  <c r="F579" i="7"/>
  <c r="AC71" i="6"/>
  <c r="H579" i="7" s="1"/>
  <c r="F373" i="7"/>
  <c r="F51" i="6"/>
  <c r="H373" i="7" s="1"/>
  <c r="F13" i="7"/>
  <c r="L11" i="6"/>
  <c r="F578" i="7"/>
  <c r="AB71" i="6"/>
  <c r="H578" i="7" s="1"/>
  <c r="F211" i="7"/>
  <c r="AA31" i="6"/>
  <c r="H211" i="7" s="1"/>
  <c r="F4" i="7"/>
  <c r="C11" i="6"/>
  <c r="F210" i="7"/>
  <c r="Z31" i="6"/>
  <c r="H210" i="7" s="1"/>
  <c r="F3" i="7"/>
  <c r="B11" i="6"/>
  <c r="F561" i="7"/>
  <c r="K71" i="6"/>
  <c r="H561" i="7" s="1"/>
  <c r="AP71" i="6"/>
  <c r="H592" i="7" s="1"/>
  <c r="F216" i="7"/>
  <c r="AF31" i="6"/>
  <c r="H216" i="7" s="1"/>
  <c r="C567" i="7"/>
  <c r="Q71" i="6"/>
  <c r="H567" i="7" s="1"/>
  <c r="C556" i="7"/>
  <c r="F71" i="6"/>
  <c r="H556" i="7" s="1"/>
  <c r="BA16" i="6"/>
  <c r="H54" i="7"/>
  <c r="AS14" i="6"/>
  <c r="C46" i="7"/>
  <c r="B44" i="7"/>
  <c r="AQ13" i="6"/>
  <c r="AU11" i="6"/>
  <c r="M71" i="6"/>
  <c r="H563" i="7" s="1"/>
  <c r="F582" i="7"/>
  <c r="AF71" i="6"/>
  <c r="H582" i="7" s="1"/>
  <c r="F369" i="7"/>
  <c r="B51" i="6"/>
  <c r="H369" i="7" s="1"/>
  <c r="F8" i="7"/>
  <c r="G11" i="6"/>
  <c r="F214" i="7"/>
  <c r="AD31" i="6"/>
  <c r="H214" i="7" s="1"/>
  <c r="F374" i="7"/>
  <c r="G51" i="6"/>
  <c r="H374" i="7" s="1"/>
  <c r="F14" i="7"/>
  <c r="M11" i="6"/>
  <c r="F572" i="7"/>
  <c r="V71" i="6"/>
  <c r="H572" i="7" s="1"/>
  <c r="F212" i="7"/>
  <c r="AB31" i="6"/>
  <c r="H212" i="7" s="1"/>
  <c r="F5" i="7"/>
  <c r="D11" i="6"/>
  <c r="F571" i="7"/>
  <c r="U71" i="6"/>
  <c r="H571" i="7" s="1"/>
  <c r="F203" i="7"/>
  <c r="S31" i="6"/>
  <c r="H203" i="7" s="1"/>
  <c r="F226" i="7"/>
  <c r="AP31" i="6"/>
  <c r="H226" i="7" s="1"/>
  <c r="F202" i="7"/>
  <c r="R31" i="6"/>
  <c r="H202" i="7" s="1"/>
  <c r="F553" i="7"/>
  <c r="C71" i="6"/>
  <c r="H553" i="7" s="1"/>
  <c r="F200" i="7"/>
  <c r="P31" i="6"/>
  <c r="H200" i="7" s="1"/>
  <c r="AQ71" i="6"/>
  <c r="H593" i="7" s="1"/>
  <c r="F34" i="7"/>
  <c r="AG11" i="6"/>
  <c r="C555" i="7"/>
  <c r="E71" i="6"/>
  <c r="H555" i="7" s="1"/>
  <c r="C40" i="7"/>
  <c r="AM14" i="6"/>
  <c r="AM11" i="6"/>
  <c r="AP14" i="6"/>
  <c r="C43" i="7"/>
  <c r="B46" i="7"/>
  <c r="AS13" i="6"/>
  <c r="AQ11" i="6"/>
  <c r="AU51" i="6"/>
  <c r="H414" i="7" s="1"/>
  <c r="C461" i="7"/>
  <c r="CP51" i="6"/>
  <c r="H461" i="7" s="1"/>
  <c r="F575" i="7"/>
  <c r="Y71" i="6"/>
  <c r="H575" i="7" s="1"/>
  <c r="F221" i="7"/>
  <c r="AK31" i="6"/>
  <c r="H221" i="7" s="1"/>
  <c r="F222" i="7"/>
  <c r="AL31" i="6"/>
  <c r="H222" i="7" s="1"/>
  <c r="F559" i="7"/>
  <c r="I71" i="6"/>
  <c r="H559" i="7" s="1"/>
  <c r="F206" i="7"/>
  <c r="V31" i="6"/>
  <c r="H206" i="7" s="1"/>
  <c r="F223" i="7"/>
  <c r="AM31" i="6"/>
  <c r="H223" i="7" s="1"/>
  <c r="F219" i="7"/>
  <c r="AI31" i="6"/>
  <c r="H219" i="7" s="1"/>
  <c r="F6" i="7"/>
  <c r="E11" i="6"/>
  <c r="F565" i="7"/>
  <c r="O71" i="6"/>
  <c r="H565" i="7" s="1"/>
  <c r="F204" i="7"/>
  <c r="T31" i="6"/>
  <c r="H204" i="7" s="1"/>
  <c r="F564" i="7"/>
  <c r="N71" i="6"/>
  <c r="H564" i="7" s="1"/>
  <c r="F195" i="7"/>
  <c r="K31" i="6"/>
  <c r="H195" i="7" s="1"/>
  <c r="F402" i="7"/>
  <c r="AI51" i="6"/>
  <c r="H402" i="7" s="1"/>
  <c r="F194" i="7"/>
  <c r="J31" i="6"/>
  <c r="H194" i="7" s="1"/>
  <c r="F228" i="7"/>
  <c r="AR31" i="6"/>
  <c r="H228" i="7" s="1"/>
  <c r="F400" i="7"/>
  <c r="AG51" i="6"/>
  <c r="H400" i="7" s="1"/>
  <c r="F192" i="7"/>
  <c r="H31" i="6"/>
  <c r="H192" i="7" s="1"/>
  <c r="G71" i="6"/>
  <c r="H557" i="7" s="1"/>
  <c r="J71" i="6"/>
  <c r="H560" i="7" s="1"/>
  <c r="C409" i="7"/>
  <c r="AP51" i="6"/>
  <c r="H409" i="7" s="1"/>
  <c r="B71" i="6"/>
  <c r="H552" i="7" s="1"/>
  <c r="C42" i="7"/>
  <c r="AO14" i="6"/>
  <c r="AR14" i="6"/>
  <c r="C45" i="7"/>
  <c r="AL11" i="6"/>
  <c r="AS11" i="6"/>
  <c r="C460" i="7"/>
  <c r="CO51" i="6"/>
  <c r="H460" i="7" s="1"/>
  <c r="F207" i="7"/>
  <c r="W31" i="6"/>
  <c r="H207" i="7" s="1"/>
  <c r="F404" i="7"/>
  <c r="AK51" i="6"/>
  <c r="H404" i="7" s="1"/>
  <c r="F198" i="7"/>
  <c r="N31" i="6"/>
  <c r="H198" i="7" s="1"/>
  <c r="F231" i="7"/>
  <c r="AU31" i="6"/>
  <c r="H231" i="7" s="1"/>
  <c r="AD71" i="6"/>
  <c r="H580" i="7" s="1"/>
  <c r="F580" i="7"/>
  <c r="F213" i="7"/>
  <c r="AC31" i="6"/>
  <c r="H213" i="7" s="1"/>
  <c r="F224" i="7"/>
  <c r="AN31" i="6"/>
  <c r="H224" i="7" s="1"/>
  <c r="F196" i="7"/>
  <c r="L31" i="6"/>
  <c r="H196" i="7" s="1"/>
  <c r="F188" i="7"/>
  <c r="D31" i="6"/>
  <c r="H188" i="7" s="1"/>
  <c r="F395" i="7"/>
  <c r="AB51" i="6"/>
  <c r="H395" i="7" s="1"/>
  <c r="F187" i="7"/>
  <c r="C31" i="6"/>
  <c r="H187" i="7" s="1"/>
  <c r="F411" i="7"/>
  <c r="AR51" i="6"/>
  <c r="H411" i="7" s="1"/>
  <c r="F393" i="7"/>
  <c r="Z51" i="6"/>
  <c r="H393" i="7" s="1"/>
  <c r="F33" i="7"/>
  <c r="AF11" i="6"/>
  <c r="H71" i="6"/>
  <c r="H558" i="7" s="1"/>
  <c r="C408" i="7"/>
  <c r="AO51" i="6"/>
  <c r="H408" i="7" s="1"/>
  <c r="X31" i="6"/>
  <c r="H208" i="7" s="1"/>
  <c r="C41" i="7"/>
  <c r="AN14" i="6"/>
  <c r="AP13" i="6"/>
  <c r="B43" i="7"/>
  <c r="AO11" i="6"/>
  <c r="AT11" i="6"/>
  <c r="DE16" i="6" l="1"/>
  <c r="H110" i="7"/>
  <c r="CW16" i="6"/>
  <c r="H102" i="7"/>
  <c r="DC16" i="6"/>
  <c r="H108" i="7"/>
  <c r="CX16" i="6"/>
  <c r="H103" i="7"/>
  <c r="DD16" i="6"/>
  <c r="H109" i="7"/>
  <c r="DF16" i="6"/>
  <c r="H111" i="7"/>
  <c r="DA16" i="6"/>
  <c r="H106" i="7"/>
  <c r="CU16" i="6"/>
  <c r="H100" i="7"/>
  <c r="CV16" i="6"/>
  <c r="H101" i="7"/>
  <c r="CZ16" i="6"/>
  <c r="H105" i="7"/>
  <c r="DB16" i="6"/>
  <c r="H107" i="7"/>
  <c r="CY16" i="6"/>
  <c r="H104" i="7"/>
  <c r="AS16" i="6"/>
  <c r="H46" i="7"/>
  <c r="H44" i="7"/>
  <c r="AQ16" i="6"/>
  <c r="C16" i="6"/>
  <c r="H4" i="7"/>
  <c r="H7" i="7"/>
  <c r="F16" i="6"/>
  <c r="H15" i="7"/>
  <c r="N16" i="6"/>
  <c r="H39" i="7"/>
  <c r="AL16" i="6"/>
  <c r="D16" i="6"/>
  <c r="H5" i="7"/>
  <c r="H9" i="7"/>
  <c r="H16" i="6"/>
  <c r="H29" i="7"/>
  <c r="AB16" i="6"/>
  <c r="H17" i="7"/>
  <c r="P16" i="6"/>
  <c r="H31" i="7"/>
  <c r="AD16" i="6"/>
  <c r="AK16" i="6"/>
  <c r="H38" i="7"/>
  <c r="H35" i="7"/>
  <c r="AH16" i="6"/>
  <c r="H34" i="7"/>
  <c r="AG16" i="6"/>
  <c r="H12" i="7"/>
  <c r="K16" i="6"/>
  <c r="AC16" i="6"/>
  <c r="H30" i="7"/>
  <c r="AR16" i="6"/>
  <c r="H45" i="7"/>
  <c r="H47" i="7"/>
  <c r="AT16" i="6"/>
  <c r="H32" i="7"/>
  <c r="AE16" i="6"/>
  <c r="H41" i="7"/>
  <c r="AN16" i="6"/>
  <c r="H25" i="7"/>
  <c r="X16" i="6"/>
  <c r="AO16" i="6"/>
  <c r="H42" i="7"/>
  <c r="H48" i="7"/>
  <c r="AU16" i="6"/>
  <c r="H3" i="7"/>
  <c r="B16" i="6"/>
  <c r="U16" i="6"/>
  <c r="H22" i="7"/>
  <c r="H50" i="7"/>
  <c r="AW16" i="6"/>
  <c r="H11" i="7"/>
  <c r="J16" i="6"/>
  <c r="H24" i="7"/>
  <c r="W16" i="6"/>
  <c r="AF16" i="6"/>
  <c r="H33" i="7"/>
  <c r="E16" i="6"/>
  <c r="H6" i="7"/>
  <c r="H40" i="7"/>
  <c r="AM16" i="6"/>
  <c r="H8" i="7"/>
  <c r="G16" i="6"/>
  <c r="H20" i="7"/>
  <c r="S16" i="6"/>
  <c r="Z16" i="6"/>
  <c r="H27" i="7"/>
  <c r="AP16" i="6"/>
  <c r="H43" i="7"/>
  <c r="AI16" i="6"/>
  <c r="H36" i="7"/>
  <c r="H13" i="7"/>
  <c r="L16" i="6"/>
  <c r="H16" i="7"/>
  <c r="O16" i="6"/>
  <c r="H21" i="7"/>
  <c r="T16" i="6"/>
  <c r="H37" i="7"/>
  <c r="AJ16" i="6"/>
  <c r="M16" i="6"/>
  <c r="H14" i="7"/>
  <c r="R16" i="6"/>
  <c r="H19" i="7"/>
  <c r="H23" i="7"/>
  <c r="V16" i="6"/>
  <c r="H28" i="7"/>
  <c r="AA16" i="6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<sst xmlns="http://schemas.openxmlformats.org/spreadsheetml/2006/main" count="922" uniqueCount="67">
  <si>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</si>
  <si>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</si>
  <si>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</si>
  <si>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</si>
  <si>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</si>
  <si>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</si>
  <si>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</si>
  <si>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</si>
  <si>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</si>
  <si>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</si>
  <si>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</si>
  <si>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</si>
  <si>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Firewood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</si>
  <si>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</si>
  <si>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</si>
  <si>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</si>
  <si>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</si>
  <si>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</si>
  <si>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</si>
  <si>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</si>
  <si>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</si>
  <si>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</si>
  <si>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</si>
  <si>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</si>
  <si>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</si>
  <si>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</si>
  <si>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</si>
  <si>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</si>
  <si>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</si>
  <si>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</si>
  <si>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</si>
  <si>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</si>
  <si>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</si>
  <si>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</si>
  <si>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</si>
  <si>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</si>
  <si>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</si>
  <si>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</si>
  <si>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</si>
  <si>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</si>
  <si>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</si>
  <si>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</si>
  <si>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</si>
  <si>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</si>
  <si>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</si>
  <si>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</si>
  <si>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</si>
  <si>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</si>
  <si>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Italy's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</si>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</sst>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00000"/>
      <color rgb="FFFFFF99"/>
      <color rgb="FFFF99FF"/>
      <color rgb="FFFF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37471253232667"/>
          <c:y val="6.0001838958425806E-2"/>
          <c:w val="0.83870765042183981"/>
          <c:h val="0.647162691623021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val="00B05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ChartData!$B$3:$B$720</c:f>
              <c:numCache>
                <c:formatCode>#,##0</c:formatCode>
                <c:ptCount val="706"/>
                <c:pt idx="0">
                  <c:v>0.24953499999999998</c:v>
                </c:pt>
                <c:pt idx="1">
                  <c:v>0.31562099999999998</c:v>
                </c:pt>
                <c:pt idx="2">
                  <c:v>0.45263499999999995</c:v>
                </c:pt>
                <c:pt idx="3">
                  <c:v>0.66438599999999992</c:v>
                </c:pt>
                <c:pt idx="4">
                  <c:v>0.87726999999999999</c:v>
                </c:pt>
                <c:pt idx="5">
                  <c:v>1.028365</c:v>
                </c:pt>
                <c:pt idx="6">
                  <c:v>1.0829849999999999</c:v>
                </c:pt>
                <c:pt idx="7">
                  <c:v>1.2158719999999998</c:v>
                </c:pt>
                <c:pt idx="8">
                  <c:v>1.280937</c:v>
                </c:pt>
                <c:pt idx="9">
                  <c:v>1.314961</c:v>
                </c:pt>
                <c:pt idx="10">
                  <c:v>1.3962429999999999</c:v>
                </c:pt>
                <c:pt idx="11">
                  <c:v>1.4347019999999999</c:v>
                </c:pt>
                <c:pt idx="12">
                  <c:v>1.5573569999999999</c:v>
                </c:pt>
                <c:pt idx="13">
                  <c:v>1.5442209999999998</c:v>
                </c:pt>
                <c:pt idx="14">
                  <c:v>1.4919909999999998</c:v>
                </c:pt>
                <c:pt idx="15">
                  <c:v>1.316082</c:v>
                </c:pt>
                <c:pt idx="16">
                  <c:v>1.182707</c:v>
                </c:pt>
                <c:pt idx="17">
                  <c:v>1.056162</c:v>
                </c:pt>
                <c:pt idx="18">
                  <c:v>1.0714139999999999</c:v>
                </c:pt>
                <c:pt idx="19">
                  <c:v>0.97924800000000001</c:v>
                </c:pt>
                <c:pt idx="20">
                  <c:v>0.91583599999999998</c:v>
                </c:pt>
                <c:pt idx="21">
                  <c:v>0.90293199999999996</c:v>
                </c:pt>
                <c:pt idx="22">
                  <c:v>0.91529099999999997</c:v>
                </c:pt>
                <c:pt idx="23">
                  <c:v>0.92620399999999992</c:v>
                </c:pt>
                <c:pt idx="24">
                  <c:v>0.82537299999999991</c:v>
                </c:pt>
                <c:pt idx="25">
                  <c:v>0.798678</c:v>
                </c:pt>
                <c:pt idx="26">
                  <c:v>0.82107699999999995</c:v>
                </c:pt>
                <c:pt idx="27">
                  <c:v>0.82444699999999993</c:v>
                </c:pt>
                <c:pt idx="28">
                  <c:v>0.79917699999999992</c:v>
                </c:pt>
                <c:pt idx="29">
                  <c:v>0.80295799999999995</c:v>
                </c:pt>
                <c:pt idx="30">
                  <c:v>0.81303099999999995</c:v>
                </c:pt>
                <c:pt idx="31">
                  <c:v>0.87566199999999994</c:v>
                </c:pt>
                <c:pt idx="32">
                  <c:v>0.90069699999999997</c:v>
                </c:pt>
                <c:pt idx="33">
                  <c:v>0.98100199999999993</c:v>
                </c:pt>
                <c:pt idx="34">
                  <c:v>0.96705399999999997</c:v>
                </c:pt>
                <c:pt idx="35">
                  <c:v>0.95040499999999994</c:v>
                </c:pt>
                <c:pt idx="36">
                  <c:v>0.93217699999999992</c:v>
                </c:pt>
                <c:pt idx="37">
                  <c:v>0.90229799999999993</c:v>
                </c:pt>
                <c:pt idx="38">
                  <c:v>0.82024599999999992</c:v>
                </c:pt>
                <c:pt idx="39">
                  <c:v>0.95850999999999997</c:v>
                </c:pt>
                <c:pt idx="40">
                  <c:v>0.90815599999999996</c:v>
                </c:pt>
                <c:pt idx="41">
                  <c:v>0.89261199999999996</c:v>
                </c:pt>
                <c:pt idx="42">
                  <c:v>0.86360899999999996</c:v>
                </c:pt>
                <c:pt idx="43">
                  <c:v>0.77840100000000001</c:v>
                </c:pt>
                <c:pt idx="44">
                  <c:v>0.79653200000000002</c:v>
                </c:pt>
                <c:pt idx="45">
                  <c:v>0.79569000000000001</c:v>
                </c:pt>
                <c:pt idx="46">
                  <c:v>0.83848599999999995</c:v>
                </c:pt>
                <c:pt idx="47">
                  <c:v>0.83136399999999999</c:v>
                </c:pt>
                <c:pt idx="48">
                  <c:v>0.89182299999999992</c:v>
                </c:pt>
                <c:pt idx="49">
                  <c:v>0.92875999999999992</c:v>
                </c:pt>
                <c:pt idx="50">
                  <c:v>1.035391</c:v>
                </c:pt>
                <c:pt idx="51">
                  <c:v>0.98090299999999997</c:v>
                </c:pt>
                <c:pt idx="52">
                  <c:v>1.0664400000000001</c:v>
                </c:pt>
                <c:pt idx="53">
                  <c:v>1.1400949999999999</c:v>
                </c:pt>
                <c:pt idx="54">
                  <c:v>1.149213</c:v>
                </c:pt>
                <c:pt idx="55">
                  <c:v>1.1706699999999999</c:v>
                </c:pt>
                <c:pt idx="56">
                  <c:v>1.1500139999999999</c:v>
                </c:pt>
                <c:pt idx="57">
                  <c:v>1.1260379999999999</c:v>
                </c:pt>
                <c:pt idx="58">
                  <c:v>1.1292009999999999</c:v>
                </c:pt>
                <c:pt idx="59">
                  <c:v>1.107148</c:v>
                </c:pt>
                <c:pt idx="60">
                  <c:v>1.1531169999999999</c:v>
                </c:pt>
                <c:pt idx="61">
                  <c:v>1.10683</c:v>
                </c:pt>
                <c:pt idx="62">
                  <c:v>1.0576369999999999</c:v>
                </c:pt>
                <c:pt idx="63">
                  <c:v>1.058012</c:v>
                </c:pt>
                <c:pt idx="64">
                  <c:v>1.061869</c:v>
                </c:pt>
                <c:pt idx="65">
                  <c:v>1.0156369999999999</c:v>
                </c:pt>
                <c:pt idx="66">
                  <c:v>0.98881699999999995</c:v>
                </c:pt>
                <c:pt idx="67">
                  <c:v>0.98704700000000001</c:v>
                </c:pt>
                <c:pt idx="68">
                  <c:v>0.99673</c:v>
                </c:pt>
                <c:pt idx="69">
                  <c:v>1.0711979999999999</c:v>
                </c:pt>
                <c:pt idx="70">
                  <c:v>1.0072490000000001</c:v>
                </c:pt>
                <c:pt idx="71">
                  <c:v>1.0932409999999999</c:v>
                </c:pt>
                <c:pt idx="72">
                  <c:v>1.269388</c:v>
                </c:pt>
                <c:pt idx="73">
                  <c:v>1.2817939999999999</c:v>
                </c:pt>
                <c:pt idx="74">
                  <c:v>1.2571729999999999</c:v>
                </c:pt>
                <c:pt idx="75">
                  <c:v>1.2482899999999999</c:v>
                </c:pt>
                <c:pt idx="76">
                  <c:v>1.1510659999999999</c:v>
                </c:pt>
                <c:pt idx="77">
                  <c:v>1.150698</c:v>
                </c:pt>
                <c:pt idx="78">
                  <c:v>1.137138</c:v>
                </c:pt>
                <c:pt idx="79">
                  <c:v>1.167197</c:v>
                </c:pt>
                <c:pt idx="80">
                  <c:v>1.2012319999999999</c:v>
                </c:pt>
                <c:pt idx="81">
                  <c:v>1.1053839999999999</c:v>
                </c:pt>
                <c:pt idx="82">
                  <c:v>1.120754</c:v>
                </c:pt>
                <c:pt idx="83">
                  <c:v>1.107094</c:v>
                </c:pt>
                <c:pt idx="84">
                  <c:v>0.88885599999999998</c:v>
                </c:pt>
                <c:pt idx="85">
                  <c:v>1.0428230000000001</c:v>
                </c:pt>
                <c:pt idx="86">
                  <c:v>1.0358859999999999</c:v>
                </c:pt>
                <c:pt idx="87">
                  <c:v>0.92988099999999996</c:v>
                </c:pt>
                <c:pt idx="88">
                  <c:v>0.93813399999999991</c:v>
                </c:pt>
                <c:pt idx="89">
                  <c:v>0.92046600000000001</c:v>
                </c:pt>
                <c:pt idx="90">
                  <c:v>0.959785</c:v>
                </c:pt>
                <c:pt idx="91">
                  <c:v>0.89530899999999991</c:v>
                </c:pt>
                <c:pt idx="92">
                  <c:v>0.86880299999999999</c:v>
                </c:pt>
                <c:pt idx="93">
                  <c:v>0.87472399999999995</c:v>
                </c:pt>
                <c:pt idx="94">
                  <c:v>0.83771699999999993</c:v>
                </c:pt>
                <c:pt idx="95">
                  <c:v>0.87215599999999993</c:v>
                </c:pt>
                <c:pt idx="96">
                  <c:v>0.81435299999999999</c:v>
                </c:pt>
                <c:pt idx="97">
                  <c:v>0.75152799999999997</c:v>
                </c:pt>
                <c:pt idx="98">
                  <c:v>0.71345999999999998</c:v>
                </c:pt>
                <c:pt idx="99">
                  <c:v>0.73150300000000001</c:v>
                </c:pt>
                <c:pt idx="100">
                  <c:v>0.73757899999999998</c:v>
                </c:pt>
                <c:pt idx="101">
                  <c:v>0.72131699999999999</c:v>
                </c:pt>
                <c:pt idx="102">
                  <c:v>0.71081499999999997</c:v>
                </c:pt>
                <c:pt idx="103">
                  <c:v>0.70913399999999993</c:v>
                </c:pt>
                <c:pt idx="104">
                  <c:v>0.73998199999999992</c:v>
                </c:pt>
                <c:pt idx="105">
                  <c:v>0.73274399999999995</c:v>
                </c:pt>
                <c:pt idx="106">
                  <c:v>0.85171199999999991</c:v>
                </c:pt>
                <c:pt idx="107">
                  <c:v>0.789605</c:v>
                </c:pt>
                <c:pt idx="108">
                  <c:v>0.79850599999999994</c:v>
                </c:pt>
                <c:pt idx="109">
                  <c:v>0.72982999999999998</c:v>
                </c:pt>
                <c:pt idx="110">
                  <c:v>0.77364999999999995</c:v>
                </c:pt>
                <c:pt idx="111">
                  <c:v>0.78314799999999996</c:v>
                </c:pt>
                <c:pt idx="112">
                  <c:v>0.80513999999999997</c:v>
                </c:pt>
                <c:pt idx="113">
                  <c:v>1.1299939999999999</c:v>
                </c:pt>
                <c:pt idx="114">
                  <c:v>1.0930069999999998</c:v>
                </c:pt>
                <c:pt idx="115">
                  <c:v>1.13554</c:v>
                </c:pt>
                <c:pt idx="116">
                  <c:v>1.081124</c:v>
                </c:pt>
                <c:pt idx="117">
                  <c:v>1.073345</c:v>
                </c:pt>
                <c:pt idx="118">
                  <c:v>0.93900399999999995</c:v>
                </c:pt>
                <c:pt idx="119">
                  <c:v>0.95160599999999995</c:v>
                </c:pt>
                <c:pt idx="120">
                  <c:v>0.94205399999999995</c:v>
                </c:pt>
                <c:pt idx="121">
                  <c:v>0.96697599999999995</c:v>
                </c:pt>
                <c:pt idx="122">
                  <c:v>0.92621199999999992</c:v>
                </c:pt>
                <c:pt idx="123">
                  <c:v>0.96867899999999996</c:v>
                </c:pt>
                <c:pt idx="124">
                  <c:v>0.97747499999999998</c:v>
                </c:pt>
                <c:pt idx="125">
                  <c:v>0.67658499999999999</c:v>
                </c:pt>
                <c:pt idx="126">
                  <c:v>0.68259599999999998</c:v>
                </c:pt>
                <c:pt idx="127">
                  <c:v>0.67454199999999997</c:v>
                </c:pt>
                <c:pt idx="128">
                  <c:v>0.71481899999999998</c:v>
                </c:pt>
                <c:pt idx="129">
                  <c:v>0.73629099999999992</c:v>
                </c:pt>
                <c:pt idx="130">
                  <c:v>0.79908499999999993</c:v>
                </c:pt>
                <c:pt idx="131">
                  <c:v>0.78015699999999999</c:v>
                </c:pt>
                <c:pt idx="132">
                  <c:v>0.85977799999999993</c:v>
                </c:pt>
                <c:pt idx="133">
                  <c:v>0.85501699999999992</c:v>
                </c:pt>
                <c:pt idx="134">
                  <c:v>0.88375999999999999</c:v>
                </c:pt>
                <c:pt idx="135">
                  <c:v>0.89149099999999992</c:v>
                </c:pt>
                <c:pt idx="136">
                  <c:v>0.86019999999999996</c:v>
                </c:pt>
                <c:pt idx="137">
                  <c:v>0.88158899999999996</c:v>
                </c:pt>
                <c:pt idx="138">
                  <c:v>0.858124</c:v>
                </c:pt>
                <c:pt idx="139">
                  <c:v>0.86059999999999992</c:v>
                </c:pt>
                <c:pt idx="140">
                  <c:v>0.90529399999999993</c:v>
                </c:pt>
                <c:pt idx="141">
                  <c:v>1.053917</c:v>
                </c:pt>
                <c:pt idx="142">
                  <c:v>1.1477279999999999</c:v>
                </c:pt>
                <c:pt idx="143">
                  <c:v>1.227482</c:v>
                </c:pt>
                <c:pt idx="144">
                  <c:v>1.179203</c:v>
                </c:pt>
                <c:pt idx="145">
                  <c:v>1.2096639999999999</c:v>
                </c:pt>
                <c:pt idx="146">
                  <c:v>1.27162</c:v>
                </c:pt>
                <c:pt idx="147">
                  <c:v>1.323577</c:v>
                </c:pt>
                <c:pt idx="148">
                  <c:v>1.315024</c:v>
                </c:pt>
                <c:pt idx="149">
                  <c:v>1.325968</c:v>
                </c:pt>
                <c:pt idx="150">
                  <c:v>1.4134359999999999</c:v>
                </c:pt>
                <c:pt idx="151">
                  <c:v>1.4349479999999999</c:v>
                </c:pt>
                <c:pt idx="152">
                  <c:v>1.421724</c:v>
                </c:pt>
                <c:pt idx="153">
                  <c:v>1.3297619999999999</c:v>
                </c:pt>
                <c:pt idx="154">
                  <c:v>1.271347</c:v>
                </c:pt>
                <c:pt idx="155">
                  <c:v>1.2186489999999999</c:v>
                </c:pt>
                <c:pt idx="156">
                  <c:v>1.2846169999999999</c:v>
                </c:pt>
                <c:pt idx="157">
                  <c:v>1.313644</c:v>
                </c:pt>
                <c:pt idx="158">
                  <c:v>1.2707299999999999</c:v>
                </c:pt>
                <c:pt idx="159">
                  <c:v>1.196914</c:v>
                </c:pt>
                <c:pt idx="160">
                  <c:v>1.3048769999999998</c:v>
                </c:pt>
                <c:pt idx="161">
                  <c:v>1.3067959999999998</c:v>
                </c:pt>
                <c:pt idx="162">
                  <c:v>1.337715</c:v>
                </c:pt>
                <c:pt idx="163">
                  <c:v>1.4802119999999999</c:v>
                </c:pt>
                <c:pt idx="164">
                  <c:v>1.4596669999999998</c:v>
                </c:pt>
                <c:pt idx="165">
                  <c:v>1.370142</c:v>
                </c:pt>
                <c:pt idx="179">
                  <c:v>0</c:v>
                </c:pt>
                <c:pt idx="180">
                  <c:v>5.3071999999999994E-2</c:v>
                </c:pt>
                <c:pt idx="181">
                  <c:v>4.8271999999999995E-2</c:v>
                </c:pt>
                <c:pt idx="182">
                  <c:v>4.9551999999999999E-2</c:v>
                </c:pt>
                <c:pt idx="183">
                  <c:v>4.258E-2</c:v>
                </c:pt>
                <c:pt idx="184">
                  <c:v>4.9551999999999999E-2</c:v>
                </c:pt>
                <c:pt idx="185">
                  <c:v>5.2218999999999995E-2</c:v>
                </c:pt>
                <c:pt idx="186">
                  <c:v>4.4821E-2</c:v>
                </c:pt>
                <c:pt idx="187">
                  <c:v>4.7820999999999995E-2</c:v>
                </c:pt>
                <c:pt idx="188">
                  <c:v>5.6422999999999994E-2</c:v>
                </c:pt>
                <c:pt idx="189">
                  <c:v>5.3062999999999999E-2</c:v>
                </c:pt>
                <c:pt idx="190">
                  <c:v>5.8361999999999997E-2</c:v>
                </c:pt>
                <c:pt idx="191">
                  <c:v>5.8578999999999999E-2</c:v>
                </c:pt>
                <c:pt idx="192">
                  <c:v>6.2307999999999995E-2</c:v>
                </c:pt>
                <c:pt idx="193">
                  <c:v>6.9623999999999991E-2</c:v>
                </c:pt>
                <c:pt idx="194">
                  <c:v>6.9082999999999992E-2</c:v>
                </c:pt>
                <c:pt idx="195">
                  <c:v>7.0682999999999996E-2</c:v>
                </c:pt>
                <c:pt idx="196">
                  <c:v>8.3154999999999993E-2</c:v>
                </c:pt>
                <c:pt idx="197">
                  <c:v>8.1874999999999989E-2</c:v>
                </c:pt>
                <c:pt idx="198">
                  <c:v>8.9797000000000002E-2</c:v>
                </c:pt>
                <c:pt idx="199">
                  <c:v>8.9767E-2</c:v>
                </c:pt>
                <c:pt idx="200">
                  <c:v>8.2904999999999993E-2</c:v>
                </c:pt>
                <c:pt idx="201">
                  <c:v>0.10020899999999999</c:v>
                </c:pt>
                <c:pt idx="202">
                  <c:v>9.6238999999999991E-2</c:v>
                </c:pt>
                <c:pt idx="203">
                  <c:v>9.5613999999999991E-2</c:v>
                </c:pt>
                <c:pt idx="204">
                  <c:v>9.8380999999999996E-2</c:v>
                </c:pt>
                <c:pt idx="205">
                  <c:v>9.7563999999999998E-2</c:v>
                </c:pt>
                <c:pt idx="206">
                  <c:v>0.144979</c:v>
                </c:pt>
                <c:pt idx="207">
                  <c:v>0.15046499999999999</c:v>
                </c:pt>
                <c:pt idx="208">
                  <c:v>0.13881199999999999</c:v>
                </c:pt>
                <c:pt idx="209">
                  <c:v>0.14140999999999998</c:v>
                </c:pt>
                <c:pt idx="210">
                  <c:v>0.148787</c:v>
                </c:pt>
                <c:pt idx="211">
                  <c:v>0.152088</c:v>
                </c:pt>
                <c:pt idx="212">
                  <c:v>0.17388499999999998</c:v>
                </c:pt>
                <c:pt idx="213">
                  <c:v>0.15908700000000001</c:v>
                </c:pt>
                <c:pt idx="214">
                  <c:v>0.158023</c:v>
                </c:pt>
                <c:pt idx="215">
                  <c:v>0.16225399999999998</c:v>
                </c:pt>
                <c:pt idx="216">
                  <c:v>0.15759299999999998</c:v>
                </c:pt>
                <c:pt idx="217">
                  <c:v>0.17338899999999999</c:v>
                </c:pt>
                <c:pt idx="218">
                  <c:v>0.14238199999999998</c:v>
                </c:pt>
                <c:pt idx="219">
                  <c:v>0.155921</c:v>
                </c:pt>
                <c:pt idx="220">
                  <c:v>0.15757299999999999</c:v>
                </c:pt>
                <c:pt idx="221">
                  <c:v>0.158578</c:v>
                </c:pt>
                <c:pt idx="222">
                  <c:v>0.15933700000000001</c:v>
                </c:pt>
                <c:pt idx="223">
                  <c:v>0.175118</c:v>
                </c:pt>
                <c:pt idx="224">
                  <c:v>0.17851799999999998</c:v>
                </c:pt>
                <c:pt idx="225">
                  <c:v>0.20063299999999998</c:v>
                </c:pt>
                <c:pt idx="226">
                  <c:v>0.21227499999999999</c:v>
                </c:pt>
                <c:pt idx="227">
                  <c:v>0.213059</c:v>
                </c:pt>
                <c:pt idx="228">
                  <c:v>0.20979899999999999</c:v>
                </c:pt>
                <c:pt idx="229">
                  <c:v>0.18762399999999999</c:v>
                </c:pt>
                <c:pt idx="230">
                  <c:v>0.187862</c:v>
                </c:pt>
                <c:pt idx="231">
                  <c:v>0.18521299999999999</c:v>
                </c:pt>
                <c:pt idx="232">
                  <c:v>0.19733099999999998</c:v>
                </c:pt>
                <c:pt idx="233">
                  <c:v>0.210005</c:v>
                </c:pt>
                <c:pt idx="234">
                  <c:v>0.19821999999999998</c:v>
                </c:pt>
                <c:pt idx="235">
                  <c:v>0.18750599999999998</c:v>
                </c:pt>
                <c:pt idx="236">
                  <c:v>0.173653</c:v>
                </c:pt>
                <c:pt idx="237">
                  <c:v>0.15455199999999999</c:v>
                </c:pt>
                <c:pt idx="238">
                  <c:v>0.16447599999999998</c:v>
                </c:pt>
                <c:pt idx="239">
                  <c:v>0.26153399999999999</c:v>
                </c:pt>
                <c:pt idx="240">
                  <c:v>0.28245899999999996</c:v>
                </c:pt>
                <c:pt idx="241">
                  <c:v>0.30479800000000001</c:v>
                </c:pt>
                <c:pt idx="242">
                  <c:v>0.317409</c:v>
                </c:pt>
                <c:pt idx="243">
                  <c:v>0.32313700000000001</c:v>
                </c:pt>
                <c:pt idx="244">
                  <c:v>0.32666999999999996</c:v>
                </c:pt>
                <c:pt idx="245">
                  <c:v>0.31581300000000001</c:v>
                </c:pt>
                <c:pt idx="246">
                  <c:v>0.32757799999999998</c:v>
                </c:pt>
                <c:pt idx="247">
                  <c:v>0.33023199999999997</c:v>
                </c:pt>
                <c:pt idx="248">
                  <c:v>0.330544</c:v>
                </c:pt>
                <c:pt idx="249">
                  <c:v>0.37030799999999997</c:v>
                </c:pt>
                <c:pt idx="250">
                  <c:v>0.38188</c:v>
                </c:pt>
                <c:pt idx="251">
                  <c:v>0.30541799999999997</c:v>
                </c:pt>
                <c:pt idx="252">
                  <c:v>0.31801799999999997</c:v>
                </c:pt>
                <c:pt idx="253">
                  <c:v>0.36085999999999996</c:v>
                </c:pt>
                <c:pt idx="254">
                  <c:v>0.36702399999999996</c:v>
                </c:pt>
                <c:pt idx="255">
                  <c:v>0.37253999999999998</c:v>
                </c:pt>
                <c:pt idx="256">
                  <c:v>0.39280999999999999</c:v>
                </c:pt>
                <c:pt idx="257">
                  <c:v>0.40037</c:v>
                </c:pt>
                <c:pt idx="258">
                  <c:v>0.411269</c:v>
                </c:pt>
                <c:pt idx="259">
                  <c:v>0.42180499999999999</c:v>
                </c:pt>
                <c:pt idx="260">
                  <c:v>0.42018499999999998</c:v>
                </c:pt>
                <c:pt idx="261">
                  <c:v>0.41570399999999996</c:v>
                </c:pt>
                <c:pt idx="262">
                  <c:v>0.42245899999999997</c:v>
                </c:pt>
                <c:pt idx="263">
                  <c:v>0.43282199999999998</c:v>
                </c:pt>
                <c:pt idx="264">
                  <c:v>0.416047</c:v>
                </c:pt>
                <c:pt idx="265">
                  <c:v>0.37609799999999999</c:v>
                </c:pt>
                <c:pt idx="266">
                  <c:v>0.36105199999999998</c:v>
                </c:pt>
                <c:pt idx="267">
                  <c:v>0.362155</c:v>
                </c:pt>
                <c:pt idx="268">
                  <c:v>0.34414699999999998</c:v>
                </c:pt>
                <c:pt idx="269">
                  <c:v>0.360286</c:v>
                </c:pt>
                <c:pt idx="270">
                  <c:v>0.34900799999999998</c:v>
                </c:pt>
                <c:pt idx="271">
                  <c:v>0.33597199999999999</c:v>
                </c:pt>
                <c:pt idx="272">
                  <c:v>0.34289599999999998</c:v>
                </c:pt>
                <c:pt idx="273">
                  <c:v>0.32027800000000001</c:v>
                </c:pt>
                <c:pt idx="274">
                  <c:v>0.28206599999999998</c:v>
                </c:pt>
                <c:pt idx="275">
                  <c:v>0.262932</c:v>
                </c:pt>
                <c:pt idx="276">
                  <c:v>0.25527699999999998</c:v>
                </c:pt>
                <c:pt idx="277">
                  <c:v>0.23885199999999998</c:v>
                </c:pt>
                <c:pt idx="278">
                  <c:v>0.223888</c:v>
                </c:pt>
                <c:pt idx="279">
                  <c:v>0.22199199999999999</c:v>
                </c:pt>
                <c:pt idx="280">
                  <c:v>0.21596199999999999</c:v>
                </c:pt>
                <c:pt idx="281">
                  <c:v>0.19004099999999999</c:v>
                </c:pt>
                <c:pt idx="282">
                  <c:v>0.18305199999999999</c:v>
                </c:pt>
                <c:pt idx="283">
                  <c:v>0.18538499999999999</c:v>
                </c:pt>
                <c:pt idx="284">
                  <c:v>0.17078499999999999</c:v>
                </c:pt>
                <c:pt idx="285">
                  <c:v>0.15942399999999998</c:v>
                </c:pt>
                <c:pt idx="286">
                  <c:v>0.177065</c:v>
                </c:pt>
                <c:pt idx="287">
                  <c:v>0.170485</c:v>
                </c:pt>
                <c:pt idx="288">
                  <c:v>0.169573</c:v>
                </c:pt>
                <c:pt idx="289">
                  <c:v>0.19404299999999999</c:v>
                </c:pt>
                <c:pt idx="290">
                  <c:v>0.195937</c:v>
                </c:pt>
                <c:pt idx="291">
                  <c:v>0.170238</c:v>
                </c:pt>
                <c:pt idx="292">
                  <c:v>0.18672999999999998</c:v>
                </c:pt>
                <c:pt idx="293">
                  <c:v>0.196851</c:v>
                </c:pt>
                <c:pt idx="294">
                  <c:v>0.20968199999999998</c:v>
                </c:pt>
                <c:pt idx="295">
                  <c:v>0.22015699999999999</c:v>
                </c:pt>
                <c:pt idx="296">
                  <c:v>0.24189099999999999</c:v>
                </c:pt>
                <c:pt idx="297">
                  <c:v>0.26781099999999997</c:v>
                </c:pt>
                <c:pt idx="298">
                  <c:v>0.26135799999999998</c:v>
                </c:pt>
                <c:pt idx="299">
                  <c:v>0.25733899999999998</c:v>
                </c:pt>
                <c:pt idx="300">
                  <c:v>0.28751899999999997</c:v>
                </c:pt>
                <c:pt idx="301">
                  <c:v>0.26358899999999996</c:v>
                </c:pt>
                <c:pt idx="302">
                  <c:v>0.27940199999999998</c:v>
                </c:pt>
                <c:pt idx="303">
                  <c:v>0.30416099999999996</c:v>
                </c:pt>
                <c:pt idx="304">
                  <c:v>0.29456599999999999</c:v>
                </c:pt>
                <c:pt idx="305">
                  <c:v>0.29519799999999996</c:v>
                </c:pt>
                <c:pt idx="306">
                  <c:v>0.27941899999999997</c:v>
                </c:pt>
                <c:pt idx="307">
                  <c:v>0.30378699999999997</c:v>
                </c:pt>
                <c:pt idx="308">
                  <c:v>0.29066500000000001</c:v>
                </c:pt>
                <c:pt idx="309">
                  <c:v>0.272837</c:v>
                </c:pt>
                <c:pt idx="310">
                  <c:v>0.27984300000000001</c:v>
                </c:pt>
                <c:pt idx="311">
                  <c:v>0.31226399999999999</c:v>
                </c:pt>
                <c:pt idx="312">
                  <c:v>0.35166199999999997</c:v>
                </c:pt>
                <c:pt idx="313">
                  <c:v>0.37407699999999999</c:v>
                </c:pt>
                <c:pt idx="314">
                  <c:v>0.37764500000000001</c:v>
                </c:pt>
                <c:pt idx="315">
                  <c:v>0.43853300000000001</c:v>
                </c:pt>
                <c:pt idx="316">
                  <c:v>0.44586899999999996</c:v>
                </c:pt>
                <c:pt idx="317">
                  <c:v>0.45073799999999997</c:v>
                </c:pt>
                <c:pt idx="318">
                  <c:v>0.45454999999999995</c:v>
                </c:pt>
                <c:pt idx="319">
                  <c:v>0.41095099999999996</c:v>
                </c:pt>
                <c:pt idx="320">
                  <c:v>0.44076399999999999</c:v>
                </c:pt>
                <c:pt idx="321">
                  <c:v>0.59577400000000003</c:v>
                </c:pt>
                <c:pt idx="322">
                  <c:v>0.67750899999999992</c:v>
                </c:pt>
                <c:pt idx="323">
                  <c:v>0.79320199999999996</c:v>
                </c:pt>
                <c:pt idx="324">
                  <c:v>0.78001500000000001</c:v>
                </c:pt>
                <c:pt idx="325">
                  <c:v>0.91289299999999995</c:v>
                </c:pt>
                <c:pt idx="326">
                  <c:v>0.96653099999999992</c:v>
                </c:pt>
                <c:pt idx="327">
                  <c:v>0.909856</c:v>
                </c:pt>
                <c:pt idx="328">
                  <c:v>0.98077099999999995</c:v>
                </c:pt>
                <c:pt idx="329">
                  <c:v>0.98408099999999998</c:v>
                </c:pt>
                <c:pt idx="330">
                  <c:v>0.99031199999999997</c:v>
                </c:pt>
                <c:pt idx="331">
                  <c:v>1.106528</c:v>
                </c:pt>
                <c:pt idx="332">
                  <c:v>1.080481</c:v>
                </c:pt>
                <c:pt idx="333">
                  <c:v>0.94083299999999992</c:v>
                </c:pt>
                <c:pt idx="334">
                  <c:v>0.90125199999999994</c:v>
                </c:pt>
                <c:pt idx="335">
                  <c:v>0.83812299999999995</c:v>
                </c:pt>
                <c:pt idx="336">
                  <c:v>0.90607899999999997</c:v>
                </c:pt>
                <c:pt idx="337">
                  <c:v>0.84253</c:v>
                </c:pt>
                <c:pt idx="338">
                  <c:v>0.95233000000000001</c:v>
                </c:pt>
                <c:pt idx="339">
                  <c:v>0.99111199999999999</c:v>
                </c:pt>
                <c:pt idx="340">
                  <c:v>0.92586799999999991</c:v>
                </c:pt>
                <c:pt idx="341">
                  <c:v>0.94607399999999997</c:v>
                </c:pt>
                <c:pt idx="342">
                  <c:v>0.95710299999999993</c:v>
                </c:pt>
                <c:pt idx="343">
                  <c:v>0.87964399999999998</c:v>
                </c:pt>
                <c:pt idx="344">
                  <c:v>0.88700799999999991</c:v>
                </c:pt>
                <c:pt idx="345">
                  <c:v>0.86561499999999991</c:v>
                </c:pt>
                <c:pt idx="359">
                  <c:v>0</c:v>
                </c:pt>
                <c:pt idx="360">
                  <c:v>4.7482999999999997E-2</c:v>
                </c:pt>
                <c:pt idx="361">
                  <c:v>4.9714999999999995E-2</c:v>
                </c:pt>
                <c:pt idx="362">
                  <c:v>5.1358000000000001E-2</c:v>
                </c:pt>
                <c:pt idx="363">
                  <c:v>4.4642000000000001E-2</c:v>
                </c:pt>
                <c:pt idx="364">
                  <c:v>7.3116E-2</c:v>
                </c:pt>
                <c:pt idx="365">
                  <c:v>7.4923999999999991E-2</c:v>
                </c:pt>
                <c:pt idx="366">
                  <c:v>8.5833999999999994E-2</c:v>
                </c:pt>
                <c:pt idx="367">
                  <c:v>9.8720000000000002E-2</c:v>
                </c:pt>
                <c:pt idx="368">
                  <c:v>9.3350000000000002E-2</c:v>
                </c:pt>
                <c:pt idx="369">
                  <c:v>0.10759099999999999</c:v>
                </c:pt>
                <c:pt idx="370">
                  <c:v>0.13752699999999998</c:v>
                </c:pt>
                <c:pt idx="371">
                  <c:v>0.14682599999999998</c:v>
                </c:pt>
                <c:pt idx="372">
                  <c:v>0.16331599999999999</c:v>
                </c:pt>
                <c:pt idx="373">
                  <c:v>0.16458</c:v>
                </c:pt>
                <c:pt idx="374">
                  <c:v>0.17710499999999998</c:v>
                </c:pt>
                <c:pt idx="375">
                  <c:v>0.18985299999999999</c:v>
                </c:pt>
                <c:pt idx="376">
                  <c:v>0.15754199999999999</c:v>
                </c:pt>
                <c:pt idx="377">
                  <c:v>0.15404599999999999</c:v>
                </c:pt>
                <c:pt idx="378">
                  <c:v>0.142877</c:v>
                </c:pt>
                <c:pt idx="379">
                  <c:v>0.136433</c:v>
                </c:pt>
                <c:pt idx="380">
                  <c:v>0.14351700000000001</c:v>
                </c:pt>
                <c:pt idx="381">
                  <c:v>0.13614299999999999</c:v>
                </c:pt>
                <c:pt idx="382">
                  <c:v>0.14518399999999998</c:v>
                </c:pt>
                <c:pt idx="383">
                  <c:v>0.13845399999999999</c:v>
                </c:pt>
                <c:pt idx="384">
                  <c:v>0.12105399999999999</c:v>
                </c:pt>
                <c:pt idx="385">
                  <c:v>0.11920499999999999</c:v>
                </c:pt>
                <c:pt idx="386">
                  <c:v>0.10549299999999999</c:v>
                </c:pt>
                <c:pt idx="387">
                  <c:v>0.110982</c:v>
                </c:pt>
                <c:pt idx="388">
                  <c:v>0.16955999999999999</c:v>
                </c:pt>
                <c:pt idx="389">
                  <c:v>0.181479</c:v>
                </c:pt>
                <c:pt idx="390">
                  <c:v>0.18084999999999998</c:v>
                </c:pt>
                <c:pt idx="391">
                  <c:v>0.206706</c:v>
                </c:pt>
                <c:pt idx="392">
                  <c:v>0.20047699999999999</c:v>
                </c:pt>
                <c:pt idx="393">
                  <c:v>0.190968</c:v>
                </c:pt>
                <c:pt idx="394">
                  <c:v>0.150481</c:v>
                </c:pt>
                <c:pt idx="395">
                  <c:v>0.14963499999999999</c:v>
                </c:pt>
                <c:pt idx="396">
                  <c:v>0.144068</c:v>
                </c:pt>
                <c:pt idx="397">
                  <c:v>0.14627899999999999</c:v>
                </c:pt>
                <c:pt idx="398">
                  <c:v>0.149506</c:v>
                </c:pt>
                <c:pt idx="399">
                  <c:v>0.13955399999999998</c:v>
                </c:pt>
                <c:pt idx="400">
                  <c:v>0.105824</c:v>
                </c:pt>
                <c:pt idx="401">
                  <c:v>9.5134999999999997E-2</c:v>
                </c:pt>
                <c:pt idx="402">
                  <c:v>0.105235</c:v>
                </c:pt>
                <c:pt idx="403">
                  <c:v>8.0829999999999999E-2</c:v>
                </c:pt>
                <c:pt idx="404">
                  <c:v>8.6088999999999999E-2</c:v>
                </c:pt>
                <c:pt idx="405">
                  <c:v>0.117727</c:v>
                </c:pt>
                <c:pt idx="406">
                  <c:v>0.12037399999999999</c:v>
                </c:pt>
                <c:pt idx="407">
                  <c:v>0.120222</c:v>
                </c:pt>
                <c:pt idx="408">
                  <c:v>0.132466</c:v>
                </c:pt>
                <c:pt idx="409">
                  <c:v>0.13803299999999999</c:v>
                </c:pt>
                <c:pt idx="410">
                  <c:v>0.143265</c:v>
                </c:pt>
                <c:pt idx="411">
                  <c:v>0.14138899999999999</c:v>
                </c:pt>
                <c:pt idx="412">
                  <c:v>0.12382399999999999</c:v>
                </c:pt>
                <c:pt idx="413">
                  <c:v>0.131385</c:v>
                </c:pt>
                <c:pt idx="414">
                  <c:v>0.117952</c:v>
                </c:pt>
                <c:pt idx="415">
                  <c:v>0.683056</c:v>
                </c:pt>
                <c:pt idx="416">
                  <c:v>0.68452799999999991</c:v>
                </c:pt>
                <c:pt idx="417">
                  <c:v>0.65700899999999995</c:v>
                </c:pt>
                <c:pt idx="418">
                  <c:v>0.66598299999999999</c:v>
                </c:pt>
                <c:pt idx="419">
                  <c:v>0.67522599999999999</c:v>
                </c:pt>
                <c:pt idx="420">
                  <c:v>0.68145</c:v>
                </c:pt>
                <c:pt idx="421">
                  <c:v>0.69799499999999992</c:v>
                </c:pt>
                <c:pt idx="422">
                  <c:v>0.69260299999999997</c:v>
                </c:pt>
                <c:pt idx="423">
                  <c:v>0.69328099999999993</c:v>
                </c:pt>
                <c:pt idx="424">
                  <c:v>0.69414100000000001</c:v>
                </c:pt>
                <c:pt idx="425">
                  <c:v>0.69224200000000002</c:v>
                </c:pt>
                <c:pt idx="426">
                  <c:v>0.70521999999999996</c:v>
                </c:pt>
                <c:pt idx="427">
                  <c:v>0.13996899999999998</c:v>
                </c:pt>
                <c:pt idx="428">
                  <c:v>0.13318199999999999</c:v>
                </c:pt>
                <c:pt idx="429">
                  <c:v>0.12945999999999999</c:v>
                </c:pt>
                <c:pt idx="430">
                  <c:v>0.12411699999999999</c:v>
                </c:pt>
                <c:pt idx="431">
                  <c:v>0.12114699999999999</c:v>
                </c:pt>
                <c:pt idx="432">
                  <c:v>0.113372</c:v>
                </c:pt>
                <c:pt idx="433">
                  <c:v>9.6381999999999995E-2</c:v>
                </c:pt>
                <c:pt idx="434">
                  <c:v>9.8876999999999993E-2</c:v>
                </c:pt>
                <c:pt idx="435">
                  <c:v>0.10519299999999999</c:v>
                </c:pt>
                <c:pt idx="436">
                  <c:v>0.112289</c:v>
                </c:pt>
                <c:pt idx="437">
                  <c:v>0.11243399999999999</c:v>
                </c:pt>
                <c:pt idx="438">
                  <c:v>0.10275999999999999</c:v>
                </c:pt>
                <c:pt idx="439">
                  <c:v>0.13469499999999998</c:v>
                </c:pt>
                <c:pt idx="440">
                  <c:v>0.23588899999999999</c:v>
                </c:pt>
                <c:pt idx="441">
                  <c:v>0.253527</c:v>
                </c:pt>
                <c:pt idx="442">
                  <c:v>0.31551299999999999</c:v>
                </c:pt>
                <c:pt idx="443">
                  <c:v>0.36075199999999996</c:v>
                </c:pt>
                <c:pt idx="444">
                  <c:v>0.36626500000000001</c:v>
                </c:pt>
                <c:pt idx="445">
                  <c:v>0.39654799999999996</c:v>
                </c:pt>
                <c:pt idx="446">
                  <c:v>0.46677099999999999</c:v>
                </c:pt>
                <c:pt idx="447">
                  <c:v>0.50002800000000003</c:v>
                </c:pt>
                <c:pt idx="448">
                  <c:v>0.534694</c:v>
                </c:pt>
                <c:pt idx="449">
                  <c:v>0.65864899999999993</c:v>
                </c:pt>
                <c:pt idx="450">
                  <c:v>0.74563499999999994</c:v>
                </c:pt>
                <c:pt idx="451">
                  <c:v>0.90037400000000001</c:v>
                </c:pt>
                <c:pt idx="452">
                  <c:v>0.81175199999999992</c:v>
                </c:pt>
                <c:pt idx="453">
                  <c:v>0.90930899999999992</c:v>
                </c:pt>
                <c:pt idx="454">
                  <c:v>0.88440799999999997</c:v>
                </c:pt>
                <c:pt idx="455">
                  <c:v>0.9014089999999999</c:v>
                </c:pt>
                <c:pt idx="456">
                  <c:v>0.904941</c:v>
                </c:pt>
                <c:pt idx="457">
                  <c:v>0.88486599999999993</c:v>
                </c:pt>
                <c:pt idx="458">
                  <c:v>0.99777499999999997</c:v>
                </c:pt>
                <c:pt idx="459">
                  <c:v>1.032991</c:v>
                </c:pt>
                <c:pt idx="460">
                  <c:v>0.99638699999999991</c:v>
                </c:pt>
                <c:pt idx="461">
                  <c:v>0.91733699999999996</c:v>
                </c:pt>
                <c:pt idx="462">
                  <c:v>0.99756699999999998</c:v>
                </c:pt>
                <c:pt idx="463">
                  <c:v>0.85250999999999999</c:v>
                </c:pt>
                <c:pt idx="464">
                  <c:v>0.91012999999999999</c:v>
                </c:pt>
                <c:pt idx="465">
                  <c:v>0.82166699999999993</c:v>
                </c:pt>
                <c:pt idx="466">
                  <c:v>0.81120999999999999</c:v>
                </c:pt>
                <c:pt idx="467">
                  <c:v>0.77846899999999997</c:v>
                </c:pt>
                <c:pt idx="468">
                  <c:v>0.81649299999999991</c:v>
                </c:pt>
                <c:pt idx="469">
                  <c:v>0.82505699999999993</c:v>
                </c:pt>
                <c:pt idx="470">
                  <c:v>0.64022599999999996</c:v>
                </c:pt>
                <c:pt idx="471">
                  <c:v>0.66532599999999997</c:v>
                </c:pt>
                <c:pt idx="472">
                  <c:v>0.65015099999999992</c:v>
                </c:pt>
                <c:pt idx="473">
                  <c:v>0.62951099999999993</c:v>
                </c:pt>
                <c:pt idx="474">
                  <c:v>0.52158099999999996</c:v>
                </c:pt>
                <c:pt idx="475">
                  <c:v>0.50554599999999994</c:v>
                </c:pt>
                <c:pt idx="476">
                  <c:v>0.50589600000000001</c:v>
                </c:pt>
                <c:pt idx="477">
                  <c:v>0.53002700000000003</c:v>
                </c:pt>
                <c:pt idx="478">
                  <c:v>0.50607099999999994</c:v>
                </c:pt>
                <c:pt idx="479">
                  <c:v>0.54591800000000001</c:v>
                </c:pt>
                <c:pt idx="480">
                  <c:v>0.50981799999999999</c:v>
                </c:pt>
                <c:pt idx="481">
                  <c:v>0.51266800000000001</c:v>
                </c:pt>
                <c:pt idx="482">
                  <c:v>0.54027000000000003</c:v>
                </c:pt>
                <c:pt idx="483">
                  <c:v>0.447772</c:v>
                </c:pt>
                <c:pt idx="484">
                  <c:v>0.50631799999999993</c:v>
                </c:pt>
                <c:pt idx="485">
                  <c:v>0.58012799999999998</c:v>
                </c:pt>
                <c:pt idx="486">
                  <c:v>0.53817599999999999</c:v>
                </c:pt>
                <c:pt idx="487">
                  <c:v>0.55244099999999996</c:v>
                </c:pt>
                <c:pt idx="488">
                  <c:v>0.64246700000000001</c:v>
                </c:pt>
                <c:pt idx="489">
                  <c:v>0.61351999999999995</c:v>
                </c:pt>
                <c:pt idx="490">
                  <c:v>0.65617599999999998</c:v>
                </c:pt>
                <c:pt idx="491">
                  <c:v>0.67159000000000002</c:v>
                </c:pt>
                <c:pt idx="492">
                  <c:v>0.66515199999999997</c:v>
                </c:pt>
                <c:pt idx="493">
                  <c:v>0.69234399999999996</c:v>
                </c:pt>
                <c:pt idx="494">
                  <c:v>0.74401399999999995</c:v>
                </c:pt>
                <c:pt idx="495">
                  <c:v>0.75092999999999999</c:v>
                </c:pt>
                <c:pt idx="496">
                  <c:v>0.80582100000000001</c:v>
                </c:pt>
                <c:pt idx="497">
                  <c:v>0.75351899999999994</c:v>
                </c:pt>
                <c:pt idx="498">
                  <c:v>0.942052</c:v>
                </c:pt>
                <c:pt idx="499">
                  <c:v>0.93547499999999995</c:v>
                </c:pt>
                <c:pt idx="500">
                  <c:v>0.85908899999999999</c:v>
                </c:pt>
                <c:pt idx="501">
                  <c:v>0.89322299999999999</c:v>
                </c:pt>
                <c:pt idx="502">
                  <c:v>0.88415499999999991</c:v>
                </c:pt>
                <c:pt idx="503">
                  <c:v>0.82187399999999999</c:v>
                </c:pt>
                <c:pt idx="504">
                  <c:v>0.87936700000000001</c:v>
                </c:pt>
                <c:pt idx="505">
                  <c:v>0.88853699999999991</c:v>
                </c:pt>
                <c:pt idx="506">
                  <c:v>0.87072799999999995</c:v>
                </c:pt>
                <c:pt idx="507">
                  <c:v>0.93801000000000001</c:v>
                </c:pt>
                <c:pt idx="508">
                  <c:v>0.89671400000000001</c:v>
                </c:pt>
                <c:pt idx="509">
                  <c:v>1.050405</c:v>
                </c:pt>
                <c:pt idx="510">
                  <c:v>0.84953299999999998</c:v>
                </c:pt>
                <c:pt idx="511">
                  <c:v>0.86936099999999994</c:v>
                </c:pt>
                <c:pt idx="512">
                  <c:v>0.90200199999999997</c:v>
                </c:pt>
                <c:pt idx="513">
                  <c:v>0.98214299999999999</c:v>
                </c:pt>
                <c:pt idx="514">
                  <c:v>1.1944109999999999</c:v>
                </c:pt>
                <c:pt idx="515">
                  <c:v>1.227929</c:v>
                </c:pt>
                <c:pt idx="516">
                  <c:v>1.240648</c:v>
                </c:pt>
                <c:pt idx="517">
                  <c:v>1.2303899999999999</c:v>
                </c:pt>
                <c:pt idx="518">
                  <c:v>1.199533</c:v>
                </c:pt>
                <c:pt idx="519">
                  <c:v>1.221041</c:v>
                </c:pt>
                <c:pt idx="520">
                  <c:v>1.2383709999999999</c:v>
                </c:pt>
                <c:pt idx="521">
                  <c:v>1.170992</c:v>
                </c:pt>
                <c:pt idx="522">
                  <c:v>1.247744</c:v>
                </c:pt>
                <c:pt idx="523">
                  <c:v>1.2503679999999999</c:v>
                </c:pt>
                <c:pt idx="524">
                  <c:v>1.2728109999999999</c:v>
                </c:pt>
                <c:pt idx="525">
                  <c:v>1.2062539999999999</c:v>
                </c:pt>
                <c:pt idx="539">
                  <c:v>0</c:v>
                </c:pt>
                <c:pt idx="540">
                  <c:v>0.52681699999999998</c:v>
                </c:pt>
                <c:pt idx="541">
                  <c:v>0.52266999999999997</c:v>
                </c:pt>
                <c:pt idx="542">
                  <c:v>0.55137599999999998</c:v>
                </c:pt>
                <c:pt idx="543">
                  <c:v>0.54907399999999995</c:v>
                </c:pt>
                <c:pt idx="544">
                  <c:v>0.62381199999999992</c:v>
                </c:pt>
                <c:pt idx="545">
                  <c:v>0.58039099999999999</c:v>
                </c:pt>
                <c:pt idx="546">
                  <c:v>0.56829699999999994</c:v>
                </c:pt>
                <c:pt idx="547">
                  <c:v>0.57599899999999993</c:v>
                </c:pt>
                <c:pt idx="548">
                  <c:v>0.57794800000000002</c:v>
                </c:pt>
                <c:pt idx="549">
                  <c:v>0.56448299999999996</c:v>
                </c:pt>
                <c:pt idx="550">
                  <c:v>0.554898</c:v>
                </c:pt>
                <c:pt idx="551">
                  <c:v>0.56825199999999998</c:v>
                </c:pt>
                <c:pt idx="552">
                  <c:v>0.59075100000000003</c:v>
                </c:pt>
                <c:pt idx="553">
                  <c:v>0.61726799999999993</c:v>
                </c:pt>
                <c:pt idx="554">
                  <c:v>0.62994299999999992</c:v>
                </c:pt>
                <c:pt idx="555">
                  <c:v>0.51746399999999992</c:v>
                </c:pt>
                <c:pt idx="556">
                  <c:v>0.39711599999999997</c:v>
                </c:pt>
                <c:pt idx="557">
                  <c:v>0.41562099999999996</c:v>
                </c:pt>
                <c:pt idx="558">
                  <c:v>0.43241499999999999</c:v>
                </c:pt>
                <c:pt idx="559">
                  <c:v>0.45681699999999997</c:v>
                </c:pt>
                <c:pt idx="560">
                  <c:v>0.464088</c:v>
                </c:pt>
                <c:pt idx="561">
                  <c:v>0.48436199999999996</c:v>
                </c:pt>
                <c:pt idx="562">
                  <c:v>0.49274399999999996</c:v>
                </c:pt>
                <c:pt idx="563">
                  <c:v>0.50987700000000002</c:v>
                </c:pt>
                <c:pt idx="564">
                  <c:v>0.50471699999999997</c:v>
                </c:pt>
                <c:pt idx="565">
                  <c:v>0.50540499999999999</c:v>
                </c:pt>
                <c:pt idx="566">
                  <c:v>0.46257199999999998</c:v>
                </c:pt>
                <c:pt idx="567">
                  <c:v>0.48048799999999997</c:v>
                </c:pt>
                <c:pt idx="568">
                  <c:v>0.53317099999999995</c:v>
                </c:pt>
                <c:pt idx="569">
                  <c:v>0.52253099999999997</c:v>
                </c:pt>
                <c:pt idx="570">
                  <c:v>0.531725</c:v>
                </c:pt>
                <c:pt idx="571">
                  <c:v>0.539933</c:v>
                </c:pt>
                <c:pt idx="572">
                  <c:v>0.54003499999999993</c:v>
                </c:pt>
                <c:pt idx="573">
                  <c:v>0.53636299999999992</c:v>
                </c:pt>
                <c:pt idx="574">
                  <c:v>0.54661300000000002</c:v>
                </c:pt>
                <c:pt idx="575">
                  <c:v>0.55774599999999996</c:v>
                </c:pt>
                <c:pt idx="576">
                  <c:v>0.52833799999999997</c:v>
                </c:pt>
                <c:pt idx="577">
                  <c:v>0.549794</c:v>
                </c:pt>
                <c:pt idx="578">
                  <c:v>0.567774</c:v>
                </c:pt>
                <c:pt idx="579">
                  <c:v>0.60546299999999997</c:v>
                </c:pt>
                <c:pt idx="580">
                  <c:v>0.56567400000000001</c:v>
                </c:pt>
                <c:pt idx="581">
                  <c:v>0.58402799999999999</c:v>
                </c:pt>
                <c:pt idx="582">
                  <c:v>0.59657700000000002</c:v>
                </c:pt>
                <c:pt idx="583">
                  <c:v>0.63672699999999993</c:v>
                </c:pt>
                <c:pt idx="584">
                  <c:v>0.69089699999999998</c:v>
                </c:pt>
                <c:pt idx="585">
                  <c:v>0.64863099999999996</c:v>
                </c:pt>
                <c:pt idx="586">
                  <c:v>0.663076</c:v>
                </c:pt>
                <c:pt idx="587">
                  <c:v>0.70252999999999999</c:v>
                </c:pt>
                <c:pt idx="588">
                  <c:v>0.76479199999999992</c:v>
                </c:pt>
                <c:pt idx="589">
                  <c:v>0.78564299999999998</c:v>
                </c:pt>
                <c:pt idx="590">
                  <c:v>0.82579599999999997</c:v>
                </c:pt>
                <c:pt idx="591">
                  <c:v>0.93716499999999991</c:v>
                </c:pt>
                <c:pt idx="592">
                  <c:v>0.97572300000000001</c:v>
                </c:pt>
                <c:pt idx="593">
                  <c:v>1.00488</c:v>
                </c:pt>
                <c:pt idx="594">
                  <c:v>1.0094079999999999</c:v>
                </c:pt>
                <c:pt idx="595">
                  <c:v>1.018254</c:v>
                </c:pt>
                <c:pt idx="596">
                  <c:v>0.96296899999999996</c:v>
                </c:pt>
                <c:pt idx="597">
                  <c:v>1.0966369999999999</c:v>
                </c:pt>
                <c:pt idx="598">
                  <c:v>1.242192</c:v>
                </c:pt>
                <c:pt idx="599">
                  <c:v>1.339194</c:v>
                </c:pt>
                <c:pt idx="600">
                  <c:v>1.35242</c:v>
                </c:pt>
                <c:pt idx="601">
                  <c:v>1.4097599999999999</c:v>
                </c:pt>
                <c:pt idx="602">
                  <c:v>1.4102569999999999</c:v>
                </c:pt>
                <c:pt idx="603">
                  <c:v>1.2890489999999999</c:v>
                </c:pt>
                <c:pt idx="604">
                  <c:v>1.283752</c:v>
                </c:pt>
                <c:pt idx="605">
                  <c:v>1.2712639999999999</c:v>
                </c:pt>
                <c:pt idx="606">
                  <c:v>1.299382</c:v>
                </c:pt>
                <c:pt idx="607">
                  <c:v>1.231571</c:v>
                </c:pt>
                <c:pt idx="608">
                  <c:v>1.244842</c:v>
                </c:pt>
                <c:pt idx="609">
                  <c:v>1.237538</c:v>
                </c:pt>
                <c:pt idx="610">
                  <c:v>1.083755</c:v>
                </c:pt>
                <c:pt idx="611">
                  <c:v>1.0207459999999999</c:v>
                </c:pt>
                <c:pt idx="612">
                  <c:v>0.99212699999999998</c:v>
                </c:pt>
                <c:pt idx="613">
                  <c:v>0.90405599999999997</c:v>
                </c:pt>
                <c:pt idx="614">
                  <c:v>0.90931799999999996</c:v>
                </c:pt>
                <c:pt idx="615">
                  <c:v>0.92752799999999991</c:v>
                </c:pt>
                <c:pt idx="616">
                  <c:v>0.94437699999999991</c:v>
                </c:pt>
                <c:pt idx="617">
                  <c:v>0.99618099999999998</c:v>
                </c:pt>
                <c:pt idx="618">
                  <c:v>1.265425</c:v>
                </c:pt>
                <c:pt idx="619">
                  <c:v>1.3811929999999999</c:v>
                </c:pt>
                <c:pt idx="620">
                  <c:v>1.467033</c:v>
                </c:pt>
                <c:pt idx="621">
                  <c:v>1.495795</c:v>
                </c:pt>
                <c:pt idx="622">
                  <c:v>1.639929</c:v>
                </c:pt>
                <c:pt idx="623">
                  <c:v>1.5748599999999999</c:v>
                </c:pt>
                <c:pt idx="624">
                  <c:v>1.571218</c:v>
                </c:pt>
                <c:pt idx="625">
                  <c:v>1.6065069999999999</c:v>
                </c:pt>
                <c:pt idx="626">
                  <c:v>1.7701049999999998</c:v>
                </c:pt>
                <c:pt idx="627">
                  <c:v>1.9433639999999999</c:v>
                </c:pt>
                <c:pt idx="628">
                  <c:v>2.0668729999999997</c:v>
                </c:pt>
                <c:pt idx="629">
                  <c:v>2.1875119999999999</c:v>
                </c:pt>
                <c:pt idx="630">
                  <c:v>2.036753</c:v>
                </c:pt>
                <c:pt idx="631">
                  <c:v>1.9921609999999998</c:v>
                </c:pt>
                <c:pt idx="632">
                  <c:v>2.0329470000000001</c:v>
                </c:pt>
                <c:pt idx="633">
                  <c:v>2.0012349999999999</c:v>
                </c:pt>
                <c:pt idx="634">
                  <c:v>1.9254439999999999</c:v>
                </c:pt>
                <c:pt idx="635">
                  <c:v>1.998748</c:v>
                </c:pt>
                <c:pt idx="636">
                  <c:v>2.1117269999999997</c:v>
                </c:pt>
                <c:pt idx="637">
                  <c:v>2.157165</c:v>
                </c:pt>
                <c:pt idx="638">
                  <c:v>2.0690710000000001</c:v>
                </c:pt>
                <c:pt idx="639">
                  <c:v>2.0305879999999998</c:v>
                </c:pt>
                <c:pt idx="640">
                  <c:v>2.0871189999999999</c:v>
                </c:pt>
                <c:pt idx="641">
                  <c:v>2.026316</c:v>
                </c:pt>
                <c:pt idx="642">
                  <c:v>2.0236549999999998</c:v>
                </c:pt>
                <c:pt idx="643">
                  <c:v>2.0615410000000001</c:v>
                </c:pt>
                <c:pt idx="644">
                  <c:v>1.983409</c:v>
                </c:pt>
                <c:pt idx="645">
                  <c:v>2.0555669999999999</c:v>
                </c:pt>
                <c:pt idx="646">
                  <c:v>2.2376359999999997</c:v>
                </c:pt>
                <c:pt idx="647">
                  <c:v>2.2369189999999999</c:v>
                </c:pt>
                <c:pt idx="648">
                  <c:v>2.181978</c:v>
                </c:pt>
                <c:pt idx="649">
                  <c:v>2.2716449999999999</c:v>
                </c:pt>
                <c:pt idx="650">
                  <c:v>2.3993340000000001</c:v>
                </c:pt>
                <c:pt idx="651">
                  <c:v>2.3568789999999997</c:v>
                </c:pt>
                <c:pt idx="652">
                  <c:v>2.1169319999999998</c:v>
                </c:pt>
                <c:pt idx="653">
                  <c:v>2.049747</c:v>
                </c:pt>
                <c:pt idx="654">
                  <c:v>1.94255</c:v>
                </c:pt>
                <c:pt idx="655">
                  <c:v>1.962024</c:v>
                </c:pt>
                <c:pt idx="656">
                  <c:v>2.0352929999999998</c:v>
                </c:pt>
                <c:pt idx="657">
                  <c:v>2.0917729999999999</c:v>
                </c:pt>
                <c:pt idx="658">
                  <c:v>2.007403</c:v>
                </c:pt>
                <c:pt idx="659">
                  <c:v>2.1421199999999998</c:v>
                </c:pt>
                <c:pt idx="660">
                  <c:v>2.3306619999999998</c:v>
                </c:pt>
                <c:pt idx="661">
                  <c:v>2.1620719999999998</c:v>
                </c:pt>
                <c:pt idx="662">
                  <c:v>2.0986829999999999</c:v>
                </c:pt>
                <c:pt idx="663">
                  <c:v>2.094573</c:v>
                </c:pt>
                <c:pt idx="664">
                  <c:v>2.340954</c:v>
                </c:pt>
                <c:pt idx="665">
                  <c:v>2.4304509999999997</c:v>
                </c:pt>
                <c:pt idx="666">
                  <c:v>2.561868</c:v>
                </c:pt>
                <c:pt idx="667">
                  <c:v>2.61219</c:v>
                </c:pt>
                <c:pt idx="668">
                  <c:v>2.6991739999999997</c:v>
                </c:pt>
                <c:pt idx="669">
                  <c:v>2.6071719999999998</c:v>
                </c:pt>
                <c:pt idx="670">
                  <c:v>2.6876180000000001</c:v>
                </c:pt>
                <c:pt idx="671">
                  <c:v>2.6872229999999999</c:v>
                </c:pt>
                <c:pt idx="672">
                  <c:v>2.8280460000000001</c:v>
                </c:pt>
                <c:pt idx="673">
                  <c:v>2.9307369999999997</c:v>
                </c:pt>
                <c:pt idx="674">
                  <c:v>2.9831159999999999</c:v>
                </c:pt>
                <c:pt idx="675">
                  <c:v>2.9908609999999998</c:v>
                </c:pt>
                <c:pt idx="676">
                  <c:v>2.949071</c:v>
                </c:pt>
                <c:pt idx="677">
                  <c:v>2.9618949999999997</c:v>
                </c:pt>
                <c:pt idx="678">
                  <c:v>2.9447479999999997</c:v>
                </c:pt>
                <c:pt idx="679">
                  <c:v>3.1507259999999997</c:v>
                </c:pt>
                <c:pt idx="680">
                  <c:v>3.0039349999999998</c:v>
                </c:pt>
                <c:pt idx="681">
                  <c:v>3.1169249999999997</c:v>
                </c:pt>
                <c:pt idx="682">
                  <c:v>3.1274789999999997</c:v>
                </c:pt>
                <c:pt idx="683">
                  <c:v>3.295509</c:v>
                </c:pt>
                <c:pt idx="684">
                  <c:v>3.0450429999999997</c:v>
                </c:pt>
                <c:pt idx="685">
                  <c:v>3.142277</c:v>
                </c:pt>
                <c:pt idx="686">
                  <c:v>3.2064879999999998</c:v>
                </c:pt>
                <c:pt idx="687">
                  <c:v>3.355305</c:v>
                </c:pt>
                <c:pt idx="688">
                  <c:v>3.3043670000000001</c:v>
                </c:pt>
                <c:pt idx="689">
                  <c:v>3.369726</c:v>
                </c:pt>
                <c:pt idx="690">
                  <c:v>3.3752899999999997</c:v>
                </c:pt>
                <c:pt idx="691">
                  <c:v>3.1860659999999998</c:v>
                </c:pt>
                <c:pt idx="692">
                  <c:v>3.250651</c:v>
                </c:pt>
                <c:pt idx="693">
                  <c:v>3.1924600000000001</c:v>
                </c:pt>
                <c:pt idx="694">
                  <c:v>3.1980239999999998</c:v>
                </c:pt>
                <c:pt idx="695">
                  <c:v>3.0485349999999998</c:v>
                </c:pt>
                <c:pt idx="696">
                  <c:v>3.1263459999999998</c:v>
                </c:pt>
                <c:pt idx="697">
                  <c:v>3.1433979999999999</c:v>
                </c:pt>
                <c:pt idx="698">
                  <c:v>3.1658239999999997</c:v>
                </c:pt>
                <c:pt idx="699">
                  <c:v>3.354028</c:v>
                </c:pt>
                <c:pt idx="700">
                  <c:v>3.5315999999999996</c:v>
                </c:pt>
                <c:pt idx="701">
                  <c:v>3.6199149999999998</c:v>
                </c:pt>
                <c:pt idx="702">
                  <c:v>3.7230799999999999</c:v>
                </c:pt>
                <c:pt idx="703">
                  <c:v>3.8280249999999998</c:v>
                </c:pt>
                <c:pt idx="704">
                  <c:v>4.0011099999999997</c:v>
                </c:pt>
                <c:pt idx="705">
                  <c:v>4.1008309999999994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14-4D68-AA4B-4A4DD00325EB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Austria</c:v>
                </c:pt>
              </c:strCache>
            </c:strRef>
          </c:tx>
          <c:spPr>
            <a:pattFill prst="ltUpDiag">
              <a:fgClr>
                <a:srgbClr val="FF0000"/>
              </a:fgClr>
              <a:bgClr>
                <a:srgbClr val="FFFF00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ChartData!$C$3:$C$720</c:f>
              <c:numCache>
                <c:formatCode>#,##0</c:formatCode>
                <c:ptCount val="706"/>
                <c:pt idx="0">
                  <c:v>4.2537999999999999E-2</c:v>
                </c:pt>
                <c:pt idx="1">
                  <c:v>4.2537999999999999E-2</c:v>
                </c:pt>
                <c:pt idx="2">
                  <c:v>8.7377999999999997E-2</c:v>
                </c:pt>
                <c:pt idx="3">
                  <c:v>0.10539599999999999</c:v>
                </c:pt>
                <c:pt idx="4">
                  <c:v>0.10539599999999999</c:v>
                </c:pt>
                <c:pt idx="5">
                  <c:v>0.10539599999999999</c:v>
                </c:pt>
                <c:pt idx="6">
                  <c:v>0.10539599999999999</c:v>
                </c:pt>
                <c:pt idx="7">
                  <c:v>6.3011999999999999E-2</c:v>
                </c:pt>
                <c:pt idx="8">
                  <c:v>6.3011999999999999E-2</c:v>
                </c:pt>
                <c:pt idx="9">
                  <c:v>6.3011999999999999E-2</c:v>
                </c:pt>
                <c:pt idx="10">
                  <c:v>7.6317999999999997E-2</c:v>
                </c:pt>
                <c:pt idx="11">
                  <c:v>7.6310000000000003E-2</c:v>
                </c:pt>
                <c:pt idx="12">
                  <c:v>7.6310000000000003E-2</c:v>
                </c:pt>
                <c:pt idx="13">
                  <c:v>7.6412999999999995E-2</c:v>
                </c:pt>
                <c:pt idx="14">
                  <c:v>3.9702999999999995E-2</c:v>
                </c:pt>
                <c:pt idx="15">
                  <c:v>2.58E-2</c:v>
                </c:pt>
                <c:pt idx="16">
                  <c:v>2.58E-2</c:v>
                </c:pt>
                <c:pt idx="17">
                  <c:v>3.2792000000000002E-2</c:v>
                </c:pt>
                <c:pt idx="18">
                  <c:v>3.6003E-2</c:v>
                </c:pt>
                <c:pt idx="19">
                  <c:v>4.9842999999999998E-2</c:v>
                </c:pt>
                <c:pt idx="20">
                  <c:v>4.9922999999999995E-2</c:v>
                </c:pt>
                <c:pt idx="21">
                  <c:v>5.2218000000000001E-2</c:v>
                </c:pt>
                <c:pt idx="22">
                  <c:v>4.3198E-2</c:v>
                </c:pt>
                <c:pt idx="23">
                  <c:v>4.7653000000000001E-2</c:v>
                </c:pt>
                <c:pt idx="24">
                  <c:v>4.8148999999999997E-2</c:v>
                </c:pt>
                <c:pt idx="25">
                  <c:v>5.4361E-2</c:v>
                </c:pt>
                <c:pt idx="26">
                  <c:v>4.7510999999999998E-2</c:v>
                </c:pt>
                <c:pt idx="27">
                  <c:v>5.3754999999999997E-2</c:v>
                </c:pt>
                <c:pt idx="28">
                  <c:v>5.6307999999999997E-2</c:v>
                </c:pt>
                <c:pt idx="29">
                  <c:v>6.1381999999999999E-2</c:v>
                </c:pt>
                <c:pt idx="30">
                  <c:v>6.9510000000000002E-2</c:v>
                </c:pt>
                <c:pt idx="31">
                  <c:v>5.577E-2</c:v>
                </c:pt>
                <c:pt idx="32">
                  <c:v>5.5816999999999999E-2</c:v>
                </c:pt>
                <c:pt idx="33">
                  <c:v>6.4281999999999992E-2</c:v>
                </c:pt>
                <c:pt idx="34">
                  <c:v>8.0306000000000002E-2</c:v>
                </c:pt>
                <c:pt idx="35">
                  <c:v>0.103865</c:v>
                </c:pt>
                <c:pt idx="36">
                  <c:v>0.24294099999999999</c:v>
                </c:pt>
                <c:pt idx="37">
                  <c:v>0.24226199999999998</c:v>
                </c:pt>
                <c:pt idx="38">
                  <c:v>0.251222</c:v>
                </c:pt>
                <c:pt idx="39">
                  <c:v>0.24334499999999998</c:v>
                </c:pt>
                <c:pt idx="40">
                  <c:v>0.242313</c:v>
                </c:pt>
                <c:pt idx="41">
                  <c:v>0.23603299999999999</c:v>
                </c:pt>
                <c:pt idx="42">
                  <c:v>0.22824699999999998</c:v>
                </c:pt>
                <c:pt idx="43">
                  <c:v>0.31282299999999996</c:v>
                </c:pt>
                <c:pt idx="44">
                  <c:v>0.42507400000000001</c:v>
                </c:pt>
                <c:pt idx="45">
                  <c:v>0.43021899999999996</c:v>
                </c:pt>
                <c:pt idx="46">
                  <c:v>0.59891299999999992</c:v>
                </c:pt>
                <c:pt idx="47">
                  <c:v>0.57396499999999995</c:v>
                </c:pt>
                <c:pt idx="48">
                  <c:v>0.44247599999999998</c:v>
                </c:pt>
                <c:pt idx="49">
                  <c:v>0.437359</c:v>
                </c:pt>
                <c:pt idx="50">
                  <c:v>0.42954899999999996</c:v>
                </c:pt>
                <c:pt idx="51">
                  <c:v>0.438027</c:v>
                </c:pt>
                <c:pt idx="52">
                  <c:v>0.43694899999999998</c:v>
                </c:pt>
                <c:pt idx="53">
                  <c:v>0.44162199999999996</c:v>
                </c:pt>
                <c:pt idx="54">
                  <c:v>0.44336300000000001</c:v>
                </c:pt>
                <c:pt idx="55">
                  <c:v>0.38050699999999998</c:v>
                </c:pt>
                <c:pt idx="56">
                  <c:v>0.33662500000000001</c:v>
                </c:pt>
                <c:pt idx="57">
                  <c:v>0.34126299999999998</c:v>
                </c:pt>
                <c:pt idx="58">
                  <c:v>0.16237799999999999</c:v>
                </c:pt>
                <c:pt idx="59">
                  <c:v>0.18109899999999998</c:v>
                </c:pt>
                <c:pt idx="60">
                  <c:v>0.183167</c:v>
                </c:pt>
                <c:pt idx="61">
                  <c:v>0.20619199999999999</c:v>
                </c:pt>
                <c:pt idx="62">
                  <c:v>0.20846599999999998</c:v>
                </c:pt>
                <c:pt idx="63">
                  <c:v>0.203931</c:v>
                </c:pt>
                <c:pt idx="64">
                  <c:v>0.20980599999999999</c:v>
                </c:pt>
                <c:pt idx="65">
                  <c:v>0.214781</c:v>
                </c:pt>
                <c:pt idx="66">
                  <c:v>0.218364</c:v>
                </c:pt>
                <c:pt idx="67">
                  <c:v>0.20102</c:v>
                </c:pt>
                <c:pt idx="68">
                  <c:v>0.134739</c:v>
                </c:pt>
                <c:pt idx="69">
                  <c:v>0.125027</c:v>
                </c:pt>
                <c:pt idx="70">
                  <c:v>0.12897799999999998</c:v>
                </c:pt>
                <c:pt idx="71">
                  <c:v>0.11713599999999999</c:v>
                </c:pt>
                <c:pt idx="72">
                  <c:v>0.11473599999999999</c:v>
                </c:pt>
                <c:pt idx="73">
                  <c:v>0.103174</c:v>
                </c:pt>
                <c:pt idx="74">
                  <c:v>0.11090999999999999</c:v>
                </c:pt>
                <c:pt idx="75">
                  <c:v>0.10638099999999999</c:v>
                </c:pt>
                <c:pt idx="76">
                  <c:v>0.10228899999999999</c:v>
                </c:pt>
                <c:pt idx="77">
                  <c:v>9.6489999999999992E-2</c:v>
                </c:pt>
                <c:pt idx="78">
                  <c:v>9.5166000000000001E-2</c:v>
                </c:pt>
                <c:pt idx="79">
                  <c:v>9.3165999999999999E-2</c:v>
                </c:pt>
                <c:pt idx="80">
                  <c:v>9.6060999999999994E-2</c:v>
                </c:pt>
                <c:pt idx="81">
                  <c:v>9.3817999999999999E-2</c:v>
                </c:pt>
                <c:pt idx="82">
                  <c:v>8.7165999999999993E-2</c:v>
                </c:pt>
                <c:pt idx="83">
                  <c:v>8.3117999999999997E-2</c:v>
                </c:pt>
                <c:pt idx="84">
                  <c:v>9.0347999999999998E-2</c:v>
                </c:pt>
                <c:pt idx="85">
                  <c:v>9.7166999999999989E-2</c:v>
                </c:pt>
                <c:pt idx="86">
                  <c:v>9.6611000000000002E-2</c:v>
                </c:pt>
                <c:pt idx="87">
                  <c:v>0.102253</c:v>
                </c:pt>
                <c:pt idx="88">
                  <c:v>0.10322999999999999</c:v>
                </c:pt>
                <c:pt idx="89">
                  <c:v>9.3686999999999993E-2</c:v>
                </c:pt>
                <c:pt idx="90">
                  <c:v>9.3561999999999992E-2</c:v>
                </c:pt>
                <c:pt idx="91">
                  <c:v>0.104627</c:v>
                </c:pt>
                <c:pt idx="92">
                  <c:v>0.102879</c:v>
                </c:pt>
                <c:pt idx="93">
                  <c:v>0.10569199999999999</c:v>
                </c:pt>
                <c:pt idx="94">
                  <c:v>0.102424</c:v>
                </c:pt>
                <c:pt idx="95">
                  <c:v>0.10527099999999999</c:v>
                </c:pt>
                <c:pt idx="96">
                  <c:v>9.5767999999999992E-2</c:v>
                </c:pt>
                <c:pt idx="97">
                  <c:v>8.0389000000000002E-2</c:v>
                </c:pt>
                <c:pt idx="98">
                  <c:v>7.8245999999999996E-2</c:v>
                </c:pt>
                <c:pt idx="99">
                  <c:v>7.8217999999999996E-2</c:v>
                </c:pt>
                <c:pt idx="100">
                  <c:v>7.6272999999999994E-2</c:v>
                </c:pt>
                <c:pt idx="101">
                  <c:v>8.3551E-2</c:v>
                </c:pt>
                <c:pt idx="102">
                  <c:v>8.0890999999999991E-2</c:v>
                </c:pt>
                <c:pt idx="103">
                  <c:v>7.3784000000000002E-2</c:v>
                </c:pt>
                <c:pt idx="104">
                  <c:v>7.4209999999999998E-2</c:v>
                </c:pt>
                <c:pt idx="105">
                  <c:v>7.0264999999999994E-2</c:v>
                </c:pt>
                <c:pt idx="106">
                  <c:v>8.5321999999999995E-2</c:v>
                </c:pt>
                <c:pt idx="107">
                  <c:v>8.0660999999999997E-2</c:v>
                </c:pt>
                <c:pt idx="108">
                  <c:v>8.299999999999999E-2</c:v>
                </c:pt>
                <c:pt idx="109">
                  <c:v>9.4055E-2</c:v>
                </c:pt>
                <c:pt idx="110">
                  <c:v>8.8114999999999999E-2</c:v>
                </c:pt>
                <c:pt idx="111">
                  <c:v>8.5531999999999997E-2</c:v>
                </c:pt>
                <c:pt idx="112">
                  <c:v>9.330999999999999E-2</c:v>
                </c:pt>
                <c:pt idx="113">
                  <c:v>0.102243</c:v>
                </c:pt>
                <c:pt idx="114">
                  <c:v>0.103058</c:v>
                </c:pt>
                <c:pt idx="115">
                  <c:v>0.10441099999999999</c:v>
                </c:pt>
                <c:pt idx="116">
                  <c:v>0.10758999999999999</c:v>
                </c:pt>
                <c:pt idx="117">
                  <c:v>0.112717</c:v>
                </c:pt>
                <c:pt idx="118">
                  <c:v>0.10623299999999999</c:v>
                </c:pt>
                <c:pt idx="119">
                  <c:v>0.11991399999999999</c:v>
                </c:pt>
                <c:pt idx="120">
                  <c:v>0.12304599999999999</c:v>
                </c:pt>
                <c:pt idx="121">
                  <c:v>0.118474</c:v>
                </c:pt>
                <c:pt idx="122">
                  <c:v>0.12611999999999998</c:v>
                </c:pt>
                <c:pt idx="123">
                  <c:v>0.129723</c:v>
                </c:pt>
                <c:pt idx="124">
                  <c:v>0.14349099999999998</c:v>
                </c:pt>
                <c:pt idx="125">
                  <c:v>0.138429</c:v>
                </c:pt>
                <c:pt idx="126">
                  <c:v>0.15188699999999999</c:v>
                </c:pt>
                <c:pt idx="127">
                  <c:v>0.15808800000000001</c:v>
                </c:pt>
                <c:pt idx="128">
                  <c:v>0.16362199999999999</c:v>
                </c:pt>
                <c:pt idx="129">
                  <c:v>0.16816</c:v>
                </c:pt>
                <c:pt idx="130">
                  <c:v>0.17201</c:v>
                </c:pt>
                <c:pt idx="131">
                  <c:v>0.18767699999999998</c:v>
                </c:pt>
                <c:pt idx="132">
                  <c:v>0.190724</c:v>
                </c:pt>
                <c:pt idx="133">
                  <c:v>0.19205999999999998</c:v>
                </c:pt>
                <c:pt idx="134">
                  <c:v>0.21252799999999999</c:v>
                </c:pt>
                <c:pt idx="135">
                  <c:v>0.22164699999999998</c:v>
                </c:pt>
                <c:pt idx="136">
                  <c:v>0.214173</c:v>
                </c:pt>
                <c:pt idx="137">
                  <c:v>0.22712499999999999</c:v>
                </c:pt>
                <c:pt idx="138">
                  <c:v>0.22681699999999999</c:v>
                </c:pt>
                <c:pt idx="139">
                  <c:v>0.22301499999999999</c:v>
                </c:pt>
                <c:pt idx="140">
                  <c:v>0.23958599999999999</c:v>
                </c:pt>
                <c:pt idx="141">
                  <c:v>0.26320299999999996</c:v>
                </c:pt>
                <c:pt idx="142">
                  <c:v>0.27294599999999997</c:v>
                </c:pt>
                <c:pt idx="143">
                  <c:v>0.24543299999999998</c:v>
                </c:pt>
                <c:pt idx="144">
                  <c:v>0.24862199999999998</c:v>
                </c:pt>
                <c:pt idx="145">
                  <c:v>0.24771799999999999</c:v>
                </c:pt>
                <c:pt idx="146">
                  <c:v>0.24550799999999998</c:v>
                </c:pt>
                <c:pt idx="147">
                  <c:v>0.24434699999999998</c:v>
                </c:pt>
                <c:pt idx="148">
                  <c:v>0.24648199999999998</c:v>
                </c:pt>
                <c:pt idx="149">
                  <c:v>0.246394</c:v>
                </c:pt>
                <c:pt idx="150">
                  <c:v>0.242699</c:v>
                </c:pt>
                <c:pt idx="151">
                  <c:v>0.25179099999999999</c:v>
                </c:pt>
                <c:pt idx="152">
                  <c:v>0.25791500000000001</c:v>
                </c:pt>
                <c:pt idx="153">
                  <c:v>0.25706599999999996</c:v>
                </c:pt>
                <c:pt idx="154">
                  <c:v>0.262905</c:v>
                </c:pt>
                <c:pt idx="155">
                  <c:v>0.27762500000000001</c:v>
                </c:pt>
                <c:pt idx="156">
                  <c:v>0.26486999999999999</c:v>
                </c:pt>
                <c:pt idx="157">
                  <c:v>0.27934399999999998</c:v>
                </c:pt>
                <c:pt idx="158">
                  <c:v>0.25858100000000001</c:v>
                </c:pt>
                <c:pt idx="159">
                  <c:v>0.254164</c:v>
                </c:pt>
                <c:pt idx="160">
                  <c:v>0.25227699999999997</c:v>
                </c:pt>
                <c:pt idx="161">
                  <c:v>0.25339099999999998</c:v>
                </c:pt>
                <c:pt idx="162">
                  <c:v>0.24943099999999999</c:v>
                </c:pt>
                <c:pt idx="163">
                  <c:v>0.245752</c:v>
                </c:pt>
                <c:pt idx="164">
                  <c:v>0.23233399999999998</c:v>
                </c:pt>
                <c:pt idx="165">
                  <c:v>0.224691</c:v>
                </c:pt>
                <c:pt idx="179">
                  <c:v>0</c:v>
                </c:pt>
                <c:pt idx="180">
                  <c:v>4.7357999999999997E-2</c:v>
                </c:pt>
                <c:pt idx="181">
                  <c:v>4.8670999999999999E-2</c:v>
                </c:pt>
                <c:pt idx="182">
                  <c:v>4.9079999999999999E-2</c:v>
                </c:pt>
                <c:pt idx="183">
                  <c:v>4.9894999999999995E-2</c:v>
                </c:pt>
                <c:pt idx="184">
                  <c:v>4.9994999999999998E-2</c:v>
                </c:pt>
                <c:pt idx="185">
                  <c:v>4.9263999999999995E-2</c:v>
                </c:pt>
                <c:pt idx="186">
                  <c:v>4.9697999999999999E-2</c:v>
                </c:pt>
                <c:pt idx="187">
                  <c:v>9.1159999999999991E-3</c:v>
                </c:pt>
                <c:pt idx="188">
                  <c:v>9.3010000000000002E-3</c:v>
                </c:pt>
                <c:pt idx="189">
                  <c:v>1.2438999999999999E-2</c:v>
                </c:pt>
                <c:pt idx="190">
                  <c:v>1.9691999999999998E-2</c:v>
                </c:pt>
                <c:pt idx="191">
                  <c:v>3.8664999999999998E-2</c:v>
                </c:pt>
                <c:pt idx="192">
                  <c:v>4.3697E-2</c:v>
                </c:pt>
                <c:pt idx="193">
                  <c:v>4.4198999999999995E-2</c:v>
                </c:pt>
                <c:pt idx="194">
                  <c:v>4.5532999999999997E-2</c:v>
                </c:pt>
                <c:pt idx="195">
                  <c:v>5.3572999999999996E-2</c:v>
                </c:pt>
                <c:pt idx="196">
                  <c:v>5.5847000000000001E-2</c:v>
                </c:pt>
                <c:pt idx="197">
                  <c:v>5.6022999999999996E-2</c:v>
                </c:pt>
                <c:pt idx="198">
                  <c:v>6.1917E-2</c:v>
                </c:pt>
                <c:pt idx="199">
                  <c:v>6.9679999999999992E-2</c:v>
                </c:pt>
                <c:pt idx="200">
                  <c:v>7.5992999999999991E-2</c:v>
                </c:pt>
                <c:pt idx="201">
                  <c:v>7.4346999999999996E-2</c:v>
                </c:pt>
                <c:pt idx="202">
                  <c:v>7.3746999999999993E-2</c:v>
                </c:pt>
                <c:pt idx="203">
                  <c:v>7.1878999999999998E-2</c:v>
                </c:pt>
                <c:pt idx="204">
                  <c:v>6.8268999999999996E-2</c:v>
                </c:pt>
                <c:pt idx="205">
                  <c:v>6.6886000000000001E-2</c:v>
                </c:pt>
                <c:pt idx="206">
                  <c:v>6.9043999999999994E-2</c:v>
                </c:pt>
                <c:pt idx="207">
                  <c:v>6.1409999999999999E-2</c:v>
                </c:pt>
                <c:pt idx="208">
                  <c:v>5.9185999999999996E-2</c:v>
                </c:pt>
                <c:pt idx="209">
                  <c:v>0.14176900000000001</c:v>
                </c:pt>
                <c:pt idx="210">
                  <c:v>0.18373499999999998</c:v>
                </c:pt>
                <c:pt idx="211">
                  <c:v>0.239705</c:v>
                </c:pt>
                <c:pt idx="212">
                  <c:v>0.29363899999999998</c:v>
                </c:pt>
                <c:pt idx="213">
                  <c:v>0.40207699999999996</c:v>
                </c:pt>
                <c:pt idx="214">
                  <c:v>0.48880299999999999</c:v>
                </c:pt>
                <c:pt idx="215">
                  <c:v>0.513791</c:v>
                </c:pt>
                <c:pt idx="216">
                  <c:v>0.55044799999999994</c:v>
                </c:pt>
                <c:pt idx="217">
                  <c:v>0.57024599999999992</c:v>
                </c:pt>
                <c:pt idx="218">
                  <c:v>0.64918199999999993</c:v>
                </c:pt>
                <c:pt idx="219">
                  <c:v>0.80271999999999999</c:v>
                </c:pt>
                <c:pt idx="220">
                  <c:v>0.94148100000000001</c:v>
                </c:pt>
                <c:pt idx="221">
                  <c:v>0.95086399999999993</c:v>
                </c:pt>
                <c:pt idx="222">
                  <c:v>1.0255110000000001</c:v>
                </c:pt>
                <c:pt idx="223">
                  <c:v>1.032978</c:v>
                </c:pt>
                <c:pt idx="224">
                  <c:v>0.9980159999999999</c:v>
                </c:pt>
                <c:pt idx="225">
                  <c:v>0.94437199999999999</c:v>
                </c:pt>
                <c:pt idx="226">
                  <c:v>0.90407799999999994</c:v>
                </c:pt>
                <c:pt idx="227">
                  <c:v>0.89913999999999994</c:v>
                </c:pt>
                <c:pt idx="228">
                  <c:v>0.90484500000000001</c:v>
                </c:pt>
                <c:pt idx="229">
                  <c:v>0.90088999999999997</c:v>
                </c:pt>
                <c:pt idx="230">
                  <c:v>0.97871199999999992</c:v>
                </c:pt>
                <c:pt idx="231">
                  <c:v>0.94791599999999998</c:v>
                </c:pt>
                <c:pt idx="232">
                  <c:v>0.87502999999999997</c:v>
                </c:pt>
                <c:pt idx="233">
                  <c:v>0.86615500000000001</c:v>
                </c:pt>
                <c:pt idx="234">
                  <c:v>0.82861499999999999</c:v>
                </c:pt>
                <c:pt idx="235">
                  <c:v>0.82028099999999993</c:v>
                </c:pt>
                <c:pt idx="236">
                  <c:v>0.82653699999999997</c:v>
                </c:pt>
                <c:pt idx="237">
                  <c:v>0.83361799999999997</c:v>
                </c:pt>
                <c:pt idx="238">
                  <c:v>0.84414599999999995</c:v>
                </c:pt>
                <c:pt idx="239">
                  <c:v>0.88607399999999992</c:v>
                </c:pt>
                <c:pt idx="240">
                  <c:v>0.89465399999999995</c:v>
                </c:pt>
                <c:pt idx="241">
                  <c:v>0.92609399999999997</c:v>
                </c:pt>
                <c:pt idx="242">
                  <c:v>0.80776700000000001</c:v>
                </c:pt>
                <c:pt idx="243">
                  <c:v>0.72631499999999993</c:v>
                </c:pt>
                <c:pt idx="244">
                  <c:v>0.70714100000000002</c:v>
                </c:pt>
                <c:pt idx="245">
                  <c:v>0.69634600000000002</c:v>
                </c:pt>
                <c:pt idx="246">
                  <c:v>0.692241</c:v>
                </c:pt>
                <c:pt idx="247">
                  <c:v>0.69300399999999995</c:v>
                </c:pt>
                <c:pt idx="248">
                  <c:v>0.68047599999999997</c:v>
                </c:pt>
                <c:pt idx="249">
                  <c:v>0.65164599999999995</c:v>
                </c:pt>
                <c:pt idx="250">
                  <c:v>0.62619599999999997</c:v>
                </c:pt>
                <c:pt idx="251">
                  <c:v>0.58121599999999995</c:v>
                </c:pt>
                <c:pt idx="252">
                  <c:v>0.557724</c:v>
                </c:pt>
                <c:pt idx="253">
                  <c:v>0.52071800000000001</c:v>
                </c:pt>
                <c:pt idx="254">
                  <c:v>0.50614899999999996</c:v>
                </c:pt>
                <c:pt idx="255">
                  <c:v>0.50350600000000001</c:v>
                </c:pt>
                <c:pt idx="256">
                  <c:v>0.468389</c:v>
                </c:pt>
                <c:pt idx="257">
                  <c:v>0.44625099999999995</c:v>
                </c:pt>
                <c:pt idx="258">
                  <c:v>0.42347299999999999</c:v>
                </c:pt>
                <c:pt idx="259">
                  <c:v>0.41390399999999999</c:v>
                </c:pt>
                <c:pt idx="260">
                  <c:v>0.423929</c:v>
                </c:pt>
                <c:pt idx="261">
                  <c:v>0.45232799999999995</c:v>
                </c:pt>
                <c:pt idx="262">
                  <c:v>0.51295499999999994</c:v>
                </c:pt>
                <c:pt idx="263">
                  <c:v>0.57357899999999995</c:v>
                </c:pt>
                <c:pt idx="264">
                  <c:v>0.58911999999999998</c:v>
                </c:pt>
                <c:pt idx="265">
                  <c:v>0.62625500000000001</c:v>
                </c:pt>
                <c:pt idx="266">
                  <c:v>0.67760599999999993</c:v>
                </c:pt>
                <c:pt idx="267">
                  <c:v>0.68821999999999994</c:v>
                </c:pt>
                <c:pt idx="268">
                  <c:v>0.731541</c:v>
                </c:pt>
                <c:pt idx="269">
                  <c:v>0.76756899999999995</c:v>
                </c:pt>
                <c:pt idx="270">
                  <c:v>0.78460099999999999</c:v>
                </c:pt>
                <c:pt idx="271">
                  <c:v>0.81516899999999992</c:v>
                </c:pt>
                <c:pt idx="272">
                  <c:v>0.82546900000000001</c:v>
                </c:pt>
                <c:pt idx="273">
                  <c:v>0.835202</c:v>
                </c:pt>
                <c:pt idx="274">
                  <c:v>0.82921400000000001</c:v>
                </c:pt>
                <c:pt idx="275">
                  <c:v>0.79516199999999992</c:v>
                </c:pt>
                <c:pt idx="276">
                  <c:v>0.79703000000000002</c:v>
                </c:pt>
                <c:pt idx="277">
                  <c:v>0.78825599999999996</c:v>
                </c:pt>
                <c:pt idx="278">
                  <c:v>0.75705299999999998</c:v>
                </c:pt>
                <c:pt idx="279">
                  <c:v>0.71743599999999996</c:v>
                </c:pt>
                <c:pt idx="280">
                  <c:v>0.72333099999999995</c:v>
                </c:pt>
                <c:pt idx="281">
                  <c:v>0.684006</c:v>
                </c:pt>
                <c:pt idx="282">
                  <c:v>0.64909499999999998</c:v>
                </c:pt>
                <c:pt idx="283">
                  <c:v>0.61012</c:v>
                </c:pt>
                <c:pt idx="284">
                  <c:v>0.60197400000000001</c:v>
                </c:pt>
                <c:pt idx="285">
                  <c:v>0.53759699999999999</c:v>
                </c:pt>
                <c:pt idx="286">
                  <c:v>0.46671499999999999</c:v>
                </c:pt>
                <c:pt idx="287">
                  <c:v>0.42237999999999998</c:v>
                </c:pt>
                <c:pt idx="288">
                  <c:v>0.37442500000000001</c:v>
                </c:pt>
                <c:pt idx="289">
                  <c:v>0.33706399999999997</c:v>
                </c:pt>
                <c:pt idx="290">
                  <c:v>0.29425699999999999</c:v>
                </c:pt>
                <c:pt idx="291">
                  <c:v>0.28414400000000001</c:v>
                </c:pt>
                <c:pt idx="292">
                  <c:v>0.223134</c:v>
                </c:pt>
                <c:pt idx="293">
                  <c:v>0.179536</c:v>
                </c:pt>
                <c:pt idx="294">
                  <c:v>0.142652</c:v>
                </c:pt>
                <c:pt idx="295">
                  <c:v>0.10051399999999999</c:v>
                </c:pt>
                <c:pt idx="296">
                  <c:v>7.2481999999999991E-2</c:v>
                </c:pt>
                <c:pt idx="297">
                  <c:v>6.8278999999999992E-2</c:v>
                </c:pt>
                <c:pt idx="298">
                  <c:v>5.2732999999999995E-2</c:v>
                </c:pt>
                <c:pt idx="299">
                  <c:v>4.1109E-2</c:v>
                </c:pt>
                <c:pt idx="300">
                  <c:v>4.1894999999999995E-2</c:v>
                </c:pt>
                <c:pt idx="301">
                  <c:v>4.0994999999999997E-2</c:v>
                </c:pt>
                <c:pt idx="302">
                  <c:v>3.7684999999999996E-2</c:v>
                </c:pt>
                <c:pt idx="303">
                  <c:v>3.6844999999999996E-2</c:v>
                </c:pt>
                <c:pt idx="304">
                  <c:v>3.6785999999999999E-2</c:v>
                </c:pt>
                <c:pt idx="305">
                  <c:v>3.3902999999999996E-2</c:v>
                </c:pt>
                <c:pt idx="306">
                  <c:v>6.2847E-2</c:v>
                </c:pt>
                <c:pt idx="307">
                  <c:v>5.9107E-2</c:v>
                </c:pt>
                <c:pt idx="308">
                  <c:v>5.6963E-2</c:v>
                </c:pt>
                <c:pt idx="309">
                  <c:v>5.3104999999999999E-2</c:v>
                </c:pt>
                <c:pt idx="310">
                  <c:v>4.6656999999999997E-2</c:v>
                </c:pt>
                <c:pt idx="311">
                  <c:v>4.1149999999999999E-2</c:v>
                </c:pt>
                <c:pt idx="312">
                  <c:v>4.0347000000000001E-2</c:v>
                </c:pt>
                <c:pt idx="313">
                  <c:v>0.22664899999999999</c:v>
                </c:pt>
                <c:pt idx="314">
                  <c:v>0.27551900000000001</c:v>
                </c:pt>
                <c:pt idx="315">
                  <c:v>0.56699999999999995</c:v>
                </c:pt>
                <c:pt idx="316">
                  <c:v>0.604217</c:v>
                </c:pt>
                <c:pt idx="317">
                  <c:v>0.64607199999999998</c:v>
                </c:pt>
                <c:pt idx="318">
                  <c:v>0.80782500000000002</c:v>
                </c:pt>
                <c:pt idx="319">
                  <c:v>1.2356819999999999</c:v>
                </c:pt>
                <c:pt idx="320">
                  <c:v>1.237271</c:v>
                </c:pt>
                <c:pt idx="321">
                  <c:v>1.5265649999999999</c:v>
                </c:pt>
                <c:pt idx="322">
                  <c:v>1.760473</c:v>
                </c:pt>
                <c:pt idx="323">
                  <c:v>1.792748</c:v>
                </c:pt>
                <c:pt idx="324">
                  <c:v>2.1086139999999998</c:v>
                </c:pt>
                <c:pt idx="325">
                  <c:v>1.9222199999999998</c:v>
                </c:pt>
                <c:pt idx="326">
                  <c:v>1.9049669999999999</c:v>
                </c:pt>
                <c:pt idx="327">
                  <c:v>1.6468809999999998</c:v>
                </c:pt>
                <c:pt idx="328">
                  <c:v>1.649152</c:v>
                </c:pt>
                <c:pt idx="329">
                  <c:v>1.656115</c:v>
                </c:pt>
                <c:pt idx="330">
                  <c:v>1.5236479999999999</c:v>
                </c:pt>
                <c:pt idx="331">
                  <c:v>1.103718</c:v>
                </c:pt>
                <c:pt idx="332">
                  <c:v>1.2476589999999999</c:v>
                </c:pt>
                <c:pt idx="333">
                  <c:v>1.069868</c:v>
                </c:pt>
                <c:pt idx="334">
                  <c:v>0.87580499999999994</c:v>
                </c:pt>
                <c:pt idx="335">
                  <c:v>0.94400899999999999</c:v>
                </c:pt>
                <c:pt idx="336">
                  <c:v>0.69745299999999999</c:v>
                </c:pt>
                <c:pt idx="337">
                  <c:v>0.74452600000000002</c:v>
                </c:pt>
                <c:pt idx="338">
                  <c:v>0.79031899999999999</c:v>
                </c:pt>
                <c:pt idx="339">
                  <c:v>0.77626600000000001</c:v>
                </c:pt>
                <c:pt idx="340">
                  <c:v>0.76418900000000001</c:v>
                </c:pt>
                <c:pt idx="341">
                  <c:v>0.85203399999999996</c:v>
                </c:pt>
                <c:pt idx="342">
                  <c:v>0.85300999999999993</c:v>
                </c:pt>
                <c:pt idx="343">
                  <c:v>0.86886399999999997</c:v>
                </c:pt>
                <c:pt idx="344">
                  <c:v>0.83139699999999994</c:v>
                </c:pt>
                <c:pt idx="345">
                  <c:v>0.81623199999999996</c:v>
                </c:pt>
                <c:pt idx="359">
                  <c:v>0</c:v>
                </c:pt>
                <c:pt idx="360">
                  <c:v>3.7225089999999996</c:v>
                </c:pt>
                <c:pt idx="361">
                  <c:v>6.7341479999999994</c:v>
                </c:pt>
                <c:pt idx="362">
                  <c:v>6.7214019999999994</c:v>
                </c:pt>
                <c:pt idx="363">
                  <c:v>6.7072509999999994</c:v>
                </c:pt>
                <c:pt idx="364">
                  <c:v>6.6766839999999998</c:v>
                </c:pt>
                <c:pt idx="365">
                  <c:v>6.6712569999999998</c:v>
                </c:pt>
                <c:pt idx="366">
                  <c:v>3.3678269999999997</c:v>
                </c:pt>
                <c:pt idx="367">
                  <c:v>3.3274909999999998</c:v>
                </c:pt>
                <c:pt idx="368">
                  <c:v>3.2941539999999998</c:v>
                </c:pt>
                <c:pt idx="369">
                  <c:v>3.2464969999999997</c:v>
                </c:pt>
                <c:pt idx="370">
                  <c:v>3.2235329999999998</c:v>
                </c:pt>
                <c:pt idx="371">
                  <c:v>3.2066189999999999</c:v>
                </c:pt>
                <c:pt idx="372">
                  <c:v>3.1951549999999997</c:v>
                </c:pt>
                <c:pt idx="373">
                  <c:v>0.17105999999999999</c:v>
                </c:pt>
                <c:pt idx="374">
                  <c:v>0.15956899999999999</c:v>
                </c:pt>
                <c:pt idx="375">
                  <c:v>0.11758299999999999</c:v>
                </c:pt>
                <c:pt idx="376">
                  <c:v>0.11195099999999999</c:v>
                </c:pt>
                <c:pt idx="377">
                  <c:v>8.7859999999999994E-2</c:v>
                </c:pt>
                <c:pt idx="378">
                  <c:v>7.9749E-2</c:v>
                </c:pt>
                <c:pt idx="379">
                  <c:v>6.8291999999999992E-2</c:v>
                </c:pt>
                <c:pt idx="380">
                  <c:v>6.1200999999999998E-2</c:v>
                </c:pt>
                <c:pt idx="381">
                  <c:v>6.2177999999999997E-2</c:v>
                </c:pt>
                <c:pt idx="382">
                  <c:v>6.0187999999999998E-2</c:v>
                </c:pt>
                <c:pt idx="383">
                  <c:v>6.0662000000000001E-2</c:v>
                </c:pt>
                <c:pt idx="384">
                  <c:v>5.4414999999999998E-2</c:v>
                </c:pt>
                <c:pt idx="385">
                  <c:v>4.5362E-2</c:v>
                </c:pt>
                <c:pt idx="386">
                  <c:v>2.1951999999999999E-2</c:v>
                </c:pt>
                <c:pt idx="387">
                  <c:v>2.4764999999999999E-2</c:v>
                </c:pt>
                <c:pt idx="388">
                  <c:v>2.0590999999999998E-2</c:v>
                </c:pt>
                <c:pt idx="389">
                  <c:v>2.6130999999999998E-2</c:v>
                </c:pt>
                <c:pt idx="390">
                  <c:v>3.2266999999999997E-2</c:v>
                </c:pt>
                <c:pt idx="391">
                  <c:v>3.7701999999999999E-2</c:v>
                </c:pt>
                <c:pt idx="392">
                  <c:v>3.9442999999999999E-2</c:v>
                </c:pt>
                <c:pt idx="393">
                  <c:v>4.0850999999999998E-2</c:v>
                </c:pt>
                <c:pt idx="394">
                  <c:v>5.1110999999999997E-2</c:v>
                </c:pt>
                <c:pt idx="395">
                  <c:v>5.8390999999999998E-2</c:v>
                </c:pt>
                <c:pt idx="396">
                  <c:v>5.9070999999999999E-2</c:v>
                </c:pt>
                <c:pt idx="397">
                  <c:v>2.988998</c:v>
                </c:pt>
                <c:pt idx="398">
                  <c:v>2.9929829999999997</c:v>
                </c:pt>
                <c:pt idx="399">
                  <c:v>2.993166</c:v>
                </c:pt>
                <c:pt idx="400">
                  <c:v>2.995733</c:v>
                </c:pt>
                <c:pt idx="401">
                  <c:v>2.9934509999999999</c:v>
                </c:pt>
                <c:pt idx="402">
                  <c:v>3.0274730000000001</c:v>
                </c:pt>
                <c:pt idx="403">
                  <c:v>3.0252249999999998</c:v>
                </c:pt>
                <c:pt idx="404">
                  <c:v>3.0359050000000001</c:v>
                </c:pt>
                <c:pt idx="405">
                  <c:v>3.0572689999999998</c:v>
                </c:pt>
                <c:pt idx="406">
                  <c:v>3.0773980000000001</c:v>
                </c:pt>
                <c:pt idx="407">
                  <c:v>3.0719179999999997</c:v>
                </c:pt>
                <c:pt idx="408">
                  <c:v>3.1407949999999998</c:v>
                </c:pt>
                <c:pt idx="409">
                  <c:v>0.22711499999999998</c:v>
                </c:pt>
                <c:pt idx="410">
                  <c:v>0.23156299999999999</c:v>
                </c:pt>
                <c:pt idx="411">
                  <c:v>0.253247</c:v>
                </c:pt>
                <c:pt idx="412">
                  <c:v>0.25750299999999998</c:v>
                </c:pt>
                <c:pt idx="413">
                  <c:v>0.28081699999999998</c:v>
                </c:pt>
                <c:pt idx="414">
                  <c:v>0.25217200000000001</c:v>
                </c:pt>
                <c:pt idx="415">
                  <c:v>0.26203599999999999</c:v>
                </c:pt>
                <c:pt idx="416">
                  <c:v>0.25938899999999998</c:v>
                </c:pt>
                <c:pt idx="417">
                  <c:v>0.24998299999999998</c:v>
                </c:pt>
                <c:pt idx="418">
                  <c:v>0.25214700000000001</c:v>
                </c:pt>
                <c:pt idx="419">
                  <c:v>0.284495</c:v>
                </c:pt>
                <c:pt idx="420">
                  <c:v>0.27959299999999998</c:v>
                </c:pt>
                <c:pt idx="421">
                  <c:v>0.27668599999999999</c:v>
                </c:pt>
                <c:pt idx="422">
                  <c:v>0.27845500000000001</c:v>
                </c:pt>
                <c:pt idx="423">
                  <c:v>0.26477200000000001</c:v>
                </c:pt>
                <c:pt idx="424">
                  <c:v>0.26535999999999998</c:v>
                </c:pt>
                <c:pt idx="425">
                  <c:v>0.29564399999999996</c:v>
                </c:pt>
                <c:pt idx="426">
                  <c:v>0.38047300000000001</c:v>
                </c:pt>
                <c:pt idx="427">
                  <c:v>0.37563099999999999</c:v>
                </c:pt>
                <c:pt idx="428">
                  <c:v>0.37191299999999999</c:v>
                </c:pt>
                <c:pt idx="429">
                  <c:v>0.38498299999999996</c:v>
                </c:pt>
                <c:pt idx="430">
                  <c:v>0.39728199999999997</c:v>
                </c:pt>
                <c:pt idx="431">
                  <c:v>0.37915399999999999</c:v>
                </c:pt>
                <c:pt idx="432">
                  <c:v>0.38049499999999997</c:v>
                </c:pt>
                <c:pt idx="433">
                  <c:v>0.45265299999999997</c:v>
                </c:pt>
                <c:pt idx="434">
                  <c:v>0.53709099999999999</c:v>
                </c:pt>
                <c:pt idx="435">
                  <c:v>0.65002300000000002</c:v>
                </c:pt>
                <c:pt idx="436">
                  <c:v>0.72313099999999997</c:v>
                </c:pt>
                <c:pt idx="437">
                  <c:v>0.79347999999999996</c:v>
                </c:pt>
                <c:pt idx="438">
                  <c:v>0.78222599999999998</c:v>
                </c:pt>
                <c:pt idx="439">
                  <c:v>0.85674899999999998</c:v>
                </c:pt>
                <c:pt idx="440">
                  <c:v>0.95545099999999994</c:v>
                </c:pt>
                <c:pt idx="441">
                  <c:v>1.018095</c:v>
                </c:pt>
                <c:pt idx="442">
                  <c:v>1.121456</c:v>
                </c:pt>
                <c:pt idx="443">
                  <c:v>1.142657</c:v>
                </c:pt>
                <c:pt idx="444">
                  <c:v>1.2421009999999999</c:v>
                </c:pt>
                <c:pt idx="445">
                  <c:v>1.266087</c:v>
                </c:pt>
                <c:pt idx="446">
                  <c:v>1.3108199999999999</c:v>
                </c:pt>
                <c:pt idx="447">
                  <c:v>1.3173899999999998</c:v>
                </c:pt>
                <c:pt idx="448">
                  <c:v>1.3508549999999999</c:v>
                </c:pt>
                <c:pt idx="449">
                  <c:v>1.4176869999999999</c:v>
                </c:pt>
                <c:pt idx="450">
                  <c:v>1.4593699999999998</c:v>
                </c:pt>
                <c:pt idx="451">
                  <c:v>1.4942219999999999</c:v>
                </c:pt>
                <c:pt idx="452">
                  <c:v>1.4051009999999999</c:v>
                </c:pt>
                <c:pt idx="453">
                  <c:v>1.3422269999999998</c:v>
                </c:pt>
                <c:pt idx="454">
                  <c:v>1.218226</c:v>
                </c:pt>
                <c:pt idx="455">
                  <c:v>1.2316639999999999</c:v>
                </c:pt>
                <c:pt idx="456">
                  <c:v>1.1050519999999999</c:v>
                </c:pt>
                <c:pt idx="457">
                  <c:v>1.085941</c:v>
                </c:pt>
                <c:pt idx="458">
                  <c:v>1.094902</c:v>
                </c:pt>
                <c:pt idx="459">
                  <c:v>1.178061</c:v>
                </c:pt>
                <c:pt idx="460">
                  <c:v>1.2361869999999999</c:v>
                </c:pt>
                <c:pt idx="461">
                  <c:v>1.2183999999999999</c:v>
                </c:pt>
                <c:pt idx="462">
                  <c:v>1.3064829999999998</c:v>
                </c:pt>
                <c:pt idx="463">
                  <c:v>1.3506799999999999</c:v>
                </c:pt>
                <c:pt idx="464">
                  <c:v>1.470367</c:v>
                </c:pt>
                <c:pt idx="465">
                  <c:v>1.57568</c:v>
                </c:pt>
                <c:pt idx="466">
                  <c:v>1.7132259999999999</c:v>
                </c:pt>
                <c:pt idx="467">
                  <c:v>1.8079179999999999</c:v>
                </c:pt>
                <c:pt idx="468">
                  <c:v>1.920995</c:v>
                </c:pt>
                <c:pt idx="469">
                  <c:v>1.926469</c:v>
                </c:pt>
                <c:pt idx="470">
                  <c:v>1.9471689999999999</c:v>
                </c:pt>
                <c:pt idx="471">
                  <c:v>1.888593</c:v>
                </c:pt>
                <c:pt idx="472">
                  <c:v>1.841653</c:v>
                </c:pt>
                <c:pt idx="473">
                  <c:v>1.778009</c:v>
                </c:pt>
                <c:pt idx="474">
                  <c:v>1.7074009999999999</c:v>
                </c:pt>
                <c:pt idx="475">
                  <c:v>1.676493</c:v>
                </c:pt>
                <c:pt idx="476">
                  <c:v>1.6258159999999999</c:v>
                </c:pt>
                <c:pt idx="477">
                  <c:v>1.58931</c:v>
                </c:pt>
                <c:pt idx="478">
                  <c:v>1.4924539999999999</c:v>
                </c:pt>
                <c:pt idx="479">
                  <c:v>1.4523389999999998</c:v>
                </c:pt>
                <c:pt idx="480">
                  <c:v>1.4106969999999999</c:v>
                </c:pt>
                <c:pt idx="481">
                  <c:v>1.3691499999999999</c:v>
                </c:pt>
                <c:pt idx="482">
                  <c:v>1.326408</c:v>
                </c:pt>
                <c:pt idx="483">
                  <c:v>1.2674459999999999</c:v>
                </c:pt>
                <c:pt idx="484">
                  <c:v>1.2264619999999999</c:v>
                </c:pt>
                <c:pt idx="485">
                  <c:v>1.2033779999999998</c:v>
                </c:pt>
                <c:pt idx="486">
                  <c:v>1.213757</c:v>
                </c:pt>
                <c:pt idx="487">
                  <c:v>1.175033</c:v>
                </c:pt>
                <c:pt idx="488">
                  <c:v>1.171945</c:v>
                </c:pt>
                <c:pt idx="489">
                  <c:v>1.2942069999999999</c:v>
                </c:pt>
                <c:pt idx="490">
                  <c:v>1.4890939999999999</c:v>
                </c:pt>
                <c:pt idx="491">
                  <c:v>1.6273139999999999</c:v>
                </c:pt>
                <c:pt idx="492">
                  <c:v>1.619194</c:v>
                </c:pt>
                <c:pt idx="493">
                  <c:v>1.7493349999999999</c:v>
                </c:pt>
                <c:pt idx="494">
                  <c:v>1.7839339999999999</c:v>
                </c:pt>
                <c:pt idx="495">
                  <c:v>1.8697709999999998</c:v>
                </c:pt>
                <c:pt idx="496">
                  <c:v>2.006148</c:v>
                </c:pt>
                <c:pt idx="497">
                  <c:v>2.290197</c:v>
                </c:pt>
                <c:pt idx="498">
                  <c:v>2.5189349999999999</c:v>
                </c:pt>
                <c:pt idx="499">
                  <c:v>2.7483420000000001</c:v>
                </c:pt>
                <c:pt idx="500">
                  <c:v>2.8627940000000001</c:v>
                </c:pt>
                <c:pt idx="501">
                  <c:v>2.8919600000000001</c:v>
                </c:pt>
                <c:pt idx="502">
                  <c:v>2.8322149999999997</c:v>
                </c:pt>
                <c:pt idx="503">
                  <c:v>2.9913539999999998</c:v>
                </c:pt>
                <c:pt idx="504">
                  <c:v>3.3477069999999998</c:v>
                </c:pt>
                <c:pt idx="505">
                  <c:v>3.499107</c:v>
                </c:pt>
                <c:pt idx="506">
                  <c:v>3.5057799999999997</c:v>
                </c:pt>
                <c:pt idx="507">
                  <c:v>3.5493539999999997</c:v>
                </c:pt>
                <c:pt idx="508">
                  <c:v>3.5179579999999997</c:v>
                </c:pt>
                <c:pt idx="509">
                  <c:v>3.2765919999999999</c:v>
                </c:pt>
                <c:pt idx="510">
                  <c:v>2.9978539999999998</c:v>
                </c:pt>
                <c:pt idx="511">
                  <c:v>2.8274629999999998</c:v>
                </c:pt>
                <c:pt idx="512">
                  <c:v>2.7526249999999997</c:v>
                </c:pt>
                <c:pt idx="513">
                  <c:v>2.6539989999999998</c:v>
                </c:pt>
                <c:pt idx="514">
                  <c:v>2.6664699999999999</c:v>
                </c:pt>
                <c:pt idx="515">
                  <c:v>2.458942</c:v>
                </c:pt>
                <c:pt idx="516">
                  <c:v>2.1273409999999999</c:v>
                </c:pt>
                <c:pt idx="517">
                  <c:v>1.9899149999999999</c:v>
                </c:pt>
                <c:pt idx="518">
                  <c:v>2.0203539999999998</c:v>
                </c:pt>
                <c:pt idx="519">
                  <c:v>1.91896</c:v>
                </c:pt>
                <c:pt idx="520">
                  <c:v>1.9975889999999998</c:v>
                </c:pt>
                <c:pt idx="521">
                  <c:v>2.0630729999999997</c:v>
                </c:pt>
                <c:pt idx="522">
                  <c:v>2.1223489999999998</c:v>
                </c:pt>
                <c:pt idx="523">
                  <c:v>2.1556519999999999</c:v>
                </c:pt>
                <c:pt idx="524">
                  <c:v>2.169441</c:v>
                </c:pt>
                <c:pt idx="525">
                  <c:v>2.1963490000000001</c:v>
                </c:pt>
                <c:pt idx="539">
                  <c:v>0</c:v>
                </c:pt>
                <c:pt idx="540">
                  <c:v>0.26771800000000001</c:v>
                </c:pt>
                <c:pt idx="541">
                  <c:v>0.26166</c:v>
                </c:pt>
                <c:pt idx="542">
                  <c:v>0.263102</c:v>
                </c:pt>
                <c:pt idx="543">
                  <c:v>0.25838699999999998</c:v>
                </c:pt>
                <c:pt idx="544">
                  <c:v>0.26377899999999999</c:v>
                </c:pt>
                <c:pt idx="545">
                  <c:v>0.27545399999999998</c:v>
                </c:pt>
                <c:pt idx="546">
                  <c:v>0.281412</c:v>
                </c:pt>
                <c:pt idx="547">
                  <c:v>0.28192800000000001</c:v>
                </c:pt>
                <c:pt idx="548">
                  <c:v>0.26276699999999997</c:v>
                </c:pt>
                <c:pt idx="549">
                  <c:v>0.27844099999999999</c:v>
                </c:pt>
                <c:pt idx="550">
                  <c:v>0.29929499999999998</c:v>
                </c:pt>
                <c:pt idx="551">
                  <c:v>0.30830099999999999</c:v>
                </c:pt>
                <c:pt idx="552">
                  <c:v>0.32273299999999999</c:v>
                </c:pt>
                <c:pt idx="553">
                  <c:v>0.32257999999999998</c:v>
                </c:pt>
                <c:pt idx="554">
                  <c:v>0.32175100000000001</c:v>
                </c:pt>
                <c:pt idx="555">
                  <c:v>0.31792100000000001</c:v>
                </c:pt>
                <c:pt idx="556">
                  <c:v>0.32460899999999998</c:v>
                </c:pt>
                <c:pt idx="557">
                  <c:v>0.31600899999999998</c:v>
                </c:pt>
                <c:pt idx="558">
                  <c:v>0.29874899999999999</c:v>
                </c:pt>
                <c:pt idx="559">
                  <c:v>0.27765899999999999</c:v>
                </c:pt>
                <c:pt idx="560">
                  <c:v>0.25885900000000001</c:v>
                </c:pt>
                <c:pt idx="561">
                  <c:v>0.24332199999999998</c:v>
                </c:pt>
                <c:pt idx="562">
                  <c:v>0.22672499999999998</c:v>
                </c:pt>
                <c:pt idx="563">
                  <c:v>0.213752</c:v>
                </c:pt>
                <c:pt idx="564">
                  <c:v>0.211668</c:v>
                </c:pt>
                <c:pt idx="565">
                  <c:v>0.22603599999999999</c:v>
                </c:pt>
                <c:pt idx="566">
                  <c:v>0.23386299999999999</c:v>
                </c:pt>
                <c:pt idx="567">
                  <c:v>0.23973899999999998</c:v>
                </c:pt>
                <c:pt idx="568">
                  <c:v>0.22233499999999998</c:v>
                </c:pt>
                <c:pt idx="569">
                  <c:v>0.220441</c:v>
                </c:pt>
                <c:pt idx="570">
                  <c:v>0.21307899999999999</c:v>
                </c:pt>
                <c:pt idx="571">
                  <c:v>0.21241299999999999</c:v>
                </c:pt>
                <c:pt idx="572">
                  <c:v>0.21634099999999998</c:v>
                </c:pt>
                <c:pt idx="573">
                  <c:v>0.240785</c:v>
                </c:pt>
                <c:pt idx="574">
                  <c:v>0.258635</c:v>
                </c:pt>
                <c:pt idx="575">
                  <c:v>0.26695399999999997</c:v>
                </c:pt>
                <c:pt idx="576">
                  <c:v>0.255278</c:v>
                </c:pt>
                <c:pt idx="577">
                  <c:v>0.24809899999999999</c:v>
                </c:pt>
                <c:pt idx="578">
                  <c:v>0.23078899999999999</c:v>
                </c:pt>
                <c:pt idx="579">
                  <c:v>0.220995</c:v>
                </c:pt>
                <c:pt idx="580">
                  <c:v>0.227243</c:v>
                </c:pt>
                <c:pt idx="581">
                  <c:v>0.22650899999999999</c:v>
                </c:pt>
                <c:pt idx="582">
                  <c:v>0.24118199999999998</c:v>
                </c:pt>
                <c:pt idx="583">
                  <c:v>0.245531</c:v>
                </c:pt>
                <c:pt idx="584">
                  <c:v>0.25043899999999997</c:v>
                </c:pt>
                <c:pt idx="585">
                  <c:v>0.23172599999999999</c:v>
                </c:pt>
                <c:pt idx="586">
                  <c:v>0.21266099999999999</c:v>
                </c:pt>
                <c:pt idx="587">
                  <c:v>0.19498199999999999</c:v>
                </c:pt>
                <c:pt idx="588">
                  <c:v>0.18925899999999998</c:v>
                </c:pt>
                <c:pt idx="589">
                  <c:v>0.177729</c:v>
                </c:pt>
                <c:pt idx="590">
                  <c:v>0.17755399999999999</c:v>
                </c:pt>
                <c:pt idx="591">
                  <c:v>0.197773</c:v>
                </c:pt>
                <c:pt idx="592">
                  <c:v>0.222714</c:v>
                </c:pt>
                <c:pt idx="593">
                  <c:v>0.26589999999999997</c:v>
                </c:pt>
                <c:pt idx="594">
                  <c:v>0.28309699999999999</c:v>
                </c:pt>
                <c:pt idx="595">
                  <c:v>0.34465999999999997</c:v>
                </c:pt>
                <c:pt idx="596">
                  <c:v>0.36316599999999999</c:v>
                </c:pt>
                <c:pt idx="597">
                  <c:v>0.40178599999999998</c:v>
                </c:pt>
                <c:pt idx="598">
                  <c:v>0.42061199999999999</c:v>
                </c:pt>
                <c:pt idx="599">
                  <c:v>0.456623</c:v>
                </c:pt>
                <c:pt idx="600">
                  <c:v>0.48658199999999996</c:v>
                </c:pt>
                <c:pt idx="601">
                  <c:v>0.50252299999999994</c:v>
                </c:pt>
                <c:pt idx="602">
                  <c:v>0.55882500000000002</c:v>
                </c:pt>
                <c:pt idx="603">
                  <c:v>0.58540099999999995</c:v>
                </c:pt>
                <c:pt idx="604">
                  <c:v>0.610317</c:v>
                </c:pt>
                <c:pt idx="605">
                  <c:v>0.60780599999999996</c:v>
                </c:pt>
                <c:pt idx="606">
                  <c:v>0.64761799999999992</c:v>
                </c:pt>
                <c:pt idx="607">
                  <c:v>0.61733399999999994</c:v>
                </c:pt>
                <c:pt idx="608">
                  <c:v>0.60633199999999998</c:v>
                </c:pt>
                <c:pt idx="609">
                  <c:v>0.57978399999999997</c:v>
                </c:pt>
                <c:pt idx="610">
                  <c:v>0.58795500000000001</c:v>
                </c:pt>
                <c:pt idx="611">
                  <c:v>0.61387099999999994</c:v>
                </c:pt>
                <c:pt idx="612">
                  <c:v>0.65202799999999994</c:v>
                </c:pt>
                <c:pt idx="613">
                  <c:v>0.64306999999999992</c:v>
                </c:pt>
                <c:pt idx="614">
                  <c:v>0.584449</c:v>
                </c:pt>
                <c:pt idx="615">
                  <c:v>0.53237599999999996</c:v>
                </c:pt>
                <c:pt idx="616">
                  <c:v>0.46827399999999997</c:v>
                </c:pt>
                <c:pt idx="617">
                  <c:v>0.42114199999999996</c:v>
                </c:pt>
                <c:pt idx="618">
                  <c:v>0.34248499999999998</c:v>
                </c:pt>
                <c:pt idx="619">
                  <c:v>0.29630200000000001</c:v>
                </c:pt>
                <c:pt idx="620">
                  <c:v>0.27326600000000001</c:v>
                </c:pt>
                <c:pt idx="621">
                  <c:v>0.246811</c:v>
                </c:pt>
                <c:pt idx="622">
                  <c:v>0.21244099999999999</c:v>
                </c:pt>
                <c:pt idx="623">
                  <c:v>0.20008099999999998</c:v>
                </c:pt>
                <c:pt idx="624">
                  <c:v>0.12756999999999999</c:v>
                </c:pt>
                <c:pt idx="625">
                  <c:v>0.11748199999999999</c:v>
                </c:pt>
                <c:pt idx="626">
                  <c:v>0.114815</c:v>
                </c:pt>
                <c:pt idx="627">
                  <c:v>0.114024</c:v>
                </c:pt>
                <c:pt idx="628">
                  <c:v>0.11373799999999999</c:v>
                </c:pt>
                <c:pt idx="629">
                  <c:v>0.108221</c:v>
                </c:pt>
                <c:pt idx="630">
                  <c:v>0.10818799999999999</c:v>
                </c:pt>
                <c:pt idx="631">
                  <c:v>0.10774599999999999</c:v>
                </c:pt>
                <c:pt idx="632">
                  <c:v>0.10810699999999999</c:v>
                </c:pt>
                <c:pt idx="633">
                  <c:v>0.10611</c:v>
                </c:pt>
                <c:pt idx="634">
                  <c:v>0.10022099999999999</c:v>
                </c:pt>
                <c:pt idx="635">
                  <c:v>4.3726999999999995E-2</c:v>
                </c:pt>
                <c:pt idx="636">
                  <c:v>4.3316E-2</c:v>
                </c:pt>
                <c:pt idx="637">
                  <c:v>4.1531999999999999E-2</c:v>
                </c:pt>
                <c:pt idx="638">
                  <c:v>4.0339E-2</c:v>
                </c:pt>
                <c:pt idx="639">
                  <c:v>3.9696999999999996E-2</c:v>
                </c:pt>
                <c:pt idx="640">
                  <c:v>4.0103E-2</c:v>
                </c:pt>
                <c:pt idx="641">
                  <c:v>4.0295999999999998E-2</c:v>
                </c:pt>
                <c:pt idx="642">
                  <c:v>4.2248999999999995E-2</c:v>
                </c:pt>
                <c:pt idx="643">
                  <c:v>4.7555E-2</c:v>
                </c:pt>
                <c:pt idx="644">
                  <c:v>4.5071E-2</c:v>
                </c:pt>
                <c:pt idx="645">
                  <c:v>4.6522999999999995E-2</c:v>
                </c:pt>
                <c:pt idx="646">
                  <c:v>4.6634999999999996E-2</c:v>
                </c:pt>
                <c:pt idx="647">
                  <c:v>6.7466999999999999E-2</c:v>
                </c:pt>
                <c:pt idx="648">
                  <c:v>6.7710999999999993E-2</c:v>
                </c:pt>
                <c:pt idx="649">
                  <c:v>0.147031</c:v>
                </c:pt>
                <c:pt idx="650">
                  <c:v>0.21025099999999999</c:v>
                </c:pt>
                <c:pt idx="651">
                  <c:v>0.20788799999999999</c:v>
                </c:pt>
                <c:pt idx="652">
                  <c:v>0.205979</c:v>
                </c:pt>
                <c:pt idx="653">
                  <c:v>0.20332899999999998</c:v>
                </c:pt>
                <c:pt idx="654">
                  <c:v>0.23053599999999999</c:v>
                </c:pt>
                <c:pt idx="655">
                  <c:v>0.22335199999999999</c:v>
                </c:pt>
                <c:pt idx="656">
                  <c:v>0.22014299999999998</c:v>
                </c:pt>
                <c:pt idx="657">
                  <c:v>0.218357</c:v>
                </c:pt>
                <c:pt idx="658">
                  <c:v>0.219834</c:v>
                </c:pt>
                <c:pt idx="659">
                  <c:v>0.21130699999999999</c:v>
                </c:pt>
                <c:pt idx="660">
                  <c:v>0.215057</c:v>
                </c:pt>
                <c:pt idx="661">
                  <c:v>0.141818</c:v>
                </c:pt>
                <c:pt idx="662">
                  <c:v>9.9643999999999996E-2</c:v>
                </c:pt>
                <c:pt idx="663">
                  <c:v>0.114118</c:v>
                </c:pt>
                <c:pt idx="664">
                  <c:v>0.13444699999999998</c:v>
                </c:pt>
                <c:pt idx="665">
                  <c:v>0.156387</c:v>
                </c:pt>
                <c:pt idx="666">
                  <c:v>0.13097400000000001</c:v>
                </c:pt>
                <c:pt idx="667">
                  <c:v>0.16683399999999998</c:v>
                </c:pt>
                <c:pt idx="668">
                  <c:v>0.168319</c:v>
                </c:pt>
                <c:pt idx="669">
                  <c:v>0.16994399999999998</c:v>
                </c:pt>
                <c:pt idx="670">
                  <c:v>0.21928699999999998</c:v>
                </c:pt>
                <c:pt idx="671">
                  <c:v>0.22909599999999999</c:v>
                </c:pt>
                <c:pt idx="672">
                  <c:v>0.25858599999999998</c:v>
                </c:pt>
                <c:pt idx="673">
                  <c:v>0.26263900000000001</c:v>
                </c:pt>
                <c:pt idx="674">
                  <c:v>0.27771200000000001</c:v>
                </c:pt>
                <c:pt idx="675">
                  <c:v>0.28828899999999996</c:v>
                </c:pt>
                <c:pt idx="676">
                  <c:v>0.28190399999999999</c:v>
                </c:pt>
                <c:pt idx="677">
                  <c:v>0.265295</c:v>
                </c:pt>
                <c:pt idx="678">
                  <c:v>0.28738799999999998</c:v>
                </c:pt>
                <c:pt idx="679">
                  <c:v>0.25776199999999999</c:v>
                </c:pt>
                <c:pt idx="680">
                  <c:v>0.26178799999999997</c:v>
                </c:pt>
                <c:pt idx="681">
                  <c:v>0.25809299999999996</c:v>
                </c:pt>
                <c:pt idx="682">
                  <c:v>0.22930899999999999</c:v>
                </c:pt>
                <c:pt idx="683">
                  <c:v>0.243589</c:v>
                </c:pt>
                <c:pt idx="684">
                  <c:v>0.22062199999999998</c:v>
                </c:pt>
                <c:pt idx="685">
                  <c:v>0.208731</c:v>
                </c:pt>
                <c:pt idx="686">
                  <c:v>0.17385499999999998</c:v>
                </c:pt>
                <c:pt idx="687">
                  <c:v>0.15279699999999999</c:v>
                </c:pt>
                <c:pt idx="688">
                  <c:v>0.15284599999999998</c:v>
                </c:pt>
                <c:pt idx="689">
                  <c:v>0.16305500000000001</c:v>
                </c:pt>
                <c:pt idx="690">
                  <c:v>0.16589199999999998</c:v>
                </c:pt>
                <c:pt idx="691">
                  <c:v>0.18038499999999999</c:v>
                </c:pt>
                <c:pt idx="692">
                  <c:v>0.19161699999999998</c:v>
                </c:pt>
                <c:pt idx="693">
                  <c:v>0.21473099999999998</c:v>
                </c:pt>
                <c:pt idx="694">
                  <c:v>0.21204699999999999</c:v>
                </c:pt>
                <c:pt idx="695">
                  <c:v>0.19139</c:v>
                </c:pt>
                <c:pt idx="696">
                  <c:v>0.21596299999999999</c:v>
                </c:pt>
                <c:pt idx="697">
                  <c:v>0.55255299999999996</c:v>
                </c:pt>
                <c:pt idx="698">
                  <c:v>0.755884</c:v>
                </c:pt>
                <c:pt idx="699">
                  <c:v>0.88083299999999998</c:v>
                </c:pt>
                <c:pt idx="700">
                  <c:v>1.1479569999999999</c:v>
                </c:pt>
                <c:pt idx="701">
                  <c:v>1.3596239999999999</c:v>
                </c:pt>
                <c:pt idx="702">
                  <c:v>1.5086169999999999</c:v>
                </c:pt>
                <c:pt idx="703">
                  <c:v>1.6674279999999999</c:v>
                </c:pt>
                <c:pt idx="704">
                  <c:v>1.7806409999999999</c:v>
                </c:pt>
                <c:pt idx="705">
                  <c:v>1.932998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4-4D68-AA4B-4A4DD00325EB}"/>
            </c:ext>
          </c:extLst>
        </c:ser>
        <c:ser>
          <c:idx val="7"/>
          <c:order val="2"/>
          <c:tx>
            <c:strRef>
              <c:f>ChartData!$D$2</c:f>
              <c:strCache>
                <c:ptCount val="1"/>
                <c:pt idx="0">
                  <c:v>France</c:v>
                </c:pt>
              </c:strCache>
            </c:strRef>
          </c:tx>
          <c:spPr>
            <a:pattFill prst="smConfetti">
              <a:fgClr>
                <a:schemeClr val="bg1"/>
              </a:fgClr>
              <a:bgClr>
                <a:srgbClr val="FF99FF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ChartData!$D$3:$D$720</c:f>
              <c:numCache>
                <c:formatCode>#,##0</c:formatCode>
                <c:ptCount val="706"/>
                <c:pt idx="0">
                  <c:v>1.6059999999999998E-2</c:v>
                </c:pt>
                <c:pt idx="1">
                  <c:v>1.1925E-2</c:v>
                </c:pt>
                <c:pt idx="2">
                  <c:v>1.2199999999999999E-2</c:v>
                </c:pt>
                <c:pt idx="3">
                  <c:v>1.2185999999999999E-2</c:v>
                </c:pt>
                <c:pt idx="4">
                  <c:v>1.089E-2</c:v>
                </c:pt>
                <c:pt idx="5">
                  <c:v>1.0898999999999999E-2</c:v>
                </c:pt>
                <c:pt idx="6">
                  <c:v>1.0884E-2</c:v>
                </c:pt>
                <c:pt idx="7">
                  <c:v>8.7679999999999998E-3</c:v>
                </c:pt>
                <c:pt idx="8">
                  <c:v>8.7739999999999988E-3</c:v>
                </c:pt>
                <c:pt idx="9">
                  <c:v>7.502E-3</c:v>
                </c:pt>
                <c:pt idx="10">
                  <c:v>1.2529999999999999E-2</c:v>
                </c:pt>
                <c:pt idx="11">
                  <c:v>1.1668999999999999E-2</c:v>
                </c:pt>
                <c:pt idx="12">
                  <c:v>1.329E-2</c:v>
                </c:pt>
                <c:pt idx="13">
                  <c:v>1.3852E-2</c:v>
                </c:pt>
                <c:pt idx="14">
                  <c:v>2.0972999999999999E-2</c:v>
                </c:pt>
                <c:pt idx="15">
                  <c:v>2.1606999999999998E-2</c:v>
                </c:pt>
                <c:pt idx="16">
                  <c:v>2.1708999999999999E-2</c:v>
                </c:pt>
                <c:pt idx="17">
                  <c:v>2.4392E-2</c:v>
                </c:pt>
                <c:pt idx="18">
                  <c:v>2.7222E-2</c:v>
                </c:pt>
                <c:pt idx="19">
                  <c:v>3.0582999999999999E-2</c:v>
                </c:pt>
                <c:pt idx="20">
                  <c:v>3.1391999999999996E-2</c:v>
                </c:pt>
                <c:pt idx="21">
                  <c:v>4.5879999999999997E-2</c:v>
                </c:pt>
                <c:pt idx="22">
                  <c:v>5.6989999999999999E-2</c:v>
                </c:pt>
                <c:pt idx="23">
                  <c:v>6.4551999999999998E-2</c:v>
                </c:pt>
                <c:pt idx="24">
                  <c:v>6.4857999999999999E-2</c:v>
                </c:pt>
                <c:pt idx="25">
                  <c:v>7.6013999999999998E-2</c:v>
                </c:pt>
                <c:pt idx="26">
                  <c:v>7.3233999999999994E-2</c:v>
                </c:pt>
                <c:pt idx="27">
                  <c:v>9.1521999999999992E-2</c:v>
                </c:pt>
                <c:pt idx="28">
                  <c:v>9.4764000000000001E-2</c:v>
                </c:pt>
                <c:pt idx="29">
                  <c:v>9.6361999999999989E-2</c:v>
                </c:pt>
                <c:pt idx="30">
                  <c:v>9.7506999999999996E-2</c:v>
                </c:pt>
                <c:pt idx="31">
                  <c:v>9.6613999999999992E-2</c:v>
                </c:pt>
                <c:pt idx="32">
                  <c:v>9.7559999999999994E-2</c:v>
                </c:pt>
                <c:pt idx="33">
                  <c:v>9.4095999999999999E-2</c:v>
                </c:pt>
                <c:pt idx="34">
                  <c:v>9.1117999999999991E-2</c:v>
                </c:pt>
                <c:pt idx="35">
                  <c:v>0.103216</c:v>
                </c:pt>
                <c:pt idx="36">
                  <c:v>0.119283</c:v>
                </c:pt>
                <c:pt idx="37">
                  <c:v>0.118535</c:v>
                </c:pt>
                <c:pt idx="38">
                  <c:v>0.12114899999999999</c:v>
                </c:pt>
                <c:pt idx="39">
                  <c:v>0.106141</c:v>
                </c:pt>
                <c:pt idx="40">
                  <c:v>0.10764899999999999</c:v>
                </c:pt>
                <c:pt idx="41">
                  <c:v>0.107178</c:v>
                </c:pt>
                <c:pt idx="42">
                  <c:v>0.124543</c:v>
                </c:pt>
                <c:pt idx="43">
                  <c:v>0.143065</c:v>
                </c:pt>
                <c:pt idx="44">
                  <c:v>0.19530399999999998</c:v>
                </c:pt>
                <c:pt idx="45">
                  <c:v>0.22319799999999998</c:v>
                </c:pt>
                <c:pt idx="46">
                  <c:v>0.21713499999999999</c:v>
                </c:pt>
                <c:pt idx="47">
                  <c:v>0.20738899999999999</c:v>
                </c:pt>
                <c:pt idx="48">
                  <c:v>0.19190399999999999</c:v>
                </c:pt>
                <c:pt idx="49">
                  <c:v>0.184423</c:v>
                </c:pt>
                <c:pt idx="50">
                  <c:v>0.18013299999999999</c:v>
                </c:pt>
                <c:pt idx="51">
                  <c:v>0.180177</c:v>
                </c:pt>
                <c:pt idx="52">
                  <c:v>0.18231999999999998</c:v>
                </c:pt>
                <c:pt idx="53">
                  <c:v>0.183726</c:v>
                </c:pt>
                <c:pt idx="54">
                  <c:v>0.16919999999999999</c:v>
                </c:pt>
                <c:pt idx="55">
                  <c:v>0.15390599999999999</c:v>
                </c:pt>
                <c:pt idx="56">
                  <c:v>0.10856399999999999</c:v>
                </c:pt>
                <c:pt idx="57">
                  <c:v>7.7098E-2</c:v>
                </c:pt>
                <c:pt idx="58">
                  <c:v>7.8159999999999993E-2</c:v>
                </c:pt>
                <c:pt idx="59">
                  <c:v>7.2927999999999993E-2</c:v>
                </c:pt>
                <c:pt idx="60">
                  <c:v>7.4160999999999991E-2</c:v>
                </c:pt>
                <c:pt idx="61">
                  <c:v>7.515899999999999E-2</c:v>
                </c:pt>
                <c:pt idx="62">
                  <c:v>7.9921999999999993E-2</c:v>
                </c:pt>
                <c:pt idx="63">
                  <c:v>9.561299999999999E-2</c:v>
                </c:pt>
                <c:pt idx="64">
                  <c:v>9.5195999999999989E-2</c:v>
                </c:pt>
                <c:pt idx="65">
                  <c:v>0.10410899999999999</c:v>
                </c:pt>
                <c:pt idx="66">
                  <c:v>0.105144</c:v>
                </c:pt>
                <c:pt idx="67">
                  <c:v>0.10654699999999999</c:v>
                </c:pt>
                <c:pt idx="68">
                  <c:v>0.103573</c:v>
                </c:pt>
                <c:pt idx="69">
                  <c:v>0.10568899999999999</c:v>
                </c:pt>
                <c:pt idx="70">
                  <c:v>0.11580499999999999</c:v>
                </c:pt>
                <c:pt idx="71">
                  <c:v>0.129048</c:v>
                </c:pt>
                <c:pt idx="72">
                  <c:v>0.14307999999999998</c:v>
                </c:pt>
                <c:pt idx="73">
                  <c:v>0.18024599999999999</c:v>
                </c:pt>
                <c:pt idx="74">
                  <c:v>0.197992</c:v>
                </c:pt>
                <c:pt idx="75">
                  <c:v>0.196797</c:v>
                </c:pt>
                <c:pt idx="76">
                  <c:v>0.19800499999999999</c:v>
                </c:pt>
                <c:pt idx="77">
                  <c:v>0.189912</c:v>
                </c:pt>
                <c:pt idx="78">
                  <c:v>0.191415</c:v>
                </c:pt>
                <c:pt idx="79">
                  <c:v>0.19306099999999998</c:v>
                </c:pt>
                <c:pt idx="80">
                  <c:v>0.19114499999999998</c:v>
                </c:pt>
                <c:pt idx="81">
                  <c:v>0.19337199999999999</c:v>
                </c:pt>
                <c:pt idx="82">
                  <c:v>0.184781</c:v>
                </c:pt>
                <c:pt idx="83">
                  <c:v>0.17710099999999998</c:v>
                </c:pt>
                <c:pt idx="84">
                  <c:v>0.167515</c:v>
                </c:pt>
                <c:pt idx="85">
                  <c:v>0.156726</c:v>
                </c:pt>
                <c:pt idx="86">
                  <c:v>0.13731599999999999</c:v>
                </c:pt>
                <c:pt idx="87">
                  <c:v>0.125634</c:v>
                </c:pt>
                <c:pt idx="88">
                  <c:v>0.122082</c:v>
                </c:pt>
                <c:pt idx="89">
                  <c:v>0.12258999999999999</c:v>
                </c:pt>
                <c:pt idx="90">
                  <c:v>0.119519</c:v>
                </c:pt>
                <c:pt idx="91">
                  <c:v>0.11464199999999999</c:v>
                </c:pt>
                <c:pt idx="92">
                  <c:v>0.11487499999999999</c:v>
                </c:pt>
                <c:pt idx="93">
                  <c:v>0.112277</c:v>
                </c:pt>
                <c:pt idx="94">
                  <c:v>0.11069599999999999</c:v>
                </c:pt>
                <c:pt idx="95">
                  <c:v>0.10867399999999999</c:v>
                </c:pt>
                <c:pt idx="96">
                  <c:v>0.10449299999999999</c:v>
                </c:pt>
                <c:pt idx="97">
                  <c:v>8.5537000000000002E-2</c:v>
                </c:pt>
                <c:pt idx="98">
                  <c:v>8.2420999999999994E-2</c:v>
                </c:pt>
                <c:pt idx="99">
                  <c:v>8.0335999999999991E-2</c:v>
                </c:pt>
                <c:pt idx="100">
                  <c:v>8.094599999999999E-2</c:v>
                </c:pt>
                <c:pt idx="101">
                  <c:v>8.0588999999999994E-2</c:v>
                </c:pt>
                <c:pt idx="102">
                  <c:v>7.8046999999999991E-2</c:v>
                </c:pt>
                <c:pt idx="103">
                  <c:v>8.2261000000000001E-2</c:v>
                </c:pt>
                <c:pt idx="104">
                  <c:v>8.0052999999999999E-2</c:v>
                </c:pt>
                <c:pt idx="105">
                  <c:v>7.7285999999999994E-2</c:v>
                </c:pt>
                <c:pt idx="106">
                  <c:v>7.5134999999999993E-2</c:v>
                </c:pt>
                <c:pt idx="107">
                  <c:v>7.3615E-2</c:v>
                </c:pt>
                <c:pt idx="108">
                  <c:v>0.15496399999999999</c:v>
                </c:pt>
                <c:pt idx="109">
                  <c:v>0.15708999999999998</c:v>
                </c:pt>
                <c:pt idx="110">
                  <c:v>0.15892599999999998</c:v>
                </c:pt>
                <c:pt idx="111">
                  <c:v>0.15757299999999999</c:v>
                </c:pt>
                <c:pt idx="112">
                  <c:v>0.15482499999999999</c:v>
                </c:pt>
                <c:pt idx="113">
                  <c:v>0.15231600000000001</c:v>
                </c:pt>
                <c:pt idx="114">
                  <c:v>0.15300900000000001</c:v>
                </c:pt>
                <c:pt idx="115">
                  <c:v>0.15202599999999999</c:v>
                </c:pt>
                <c:pt idx="116">
                  <c:v>0.154337</c:v>
                </c:pt>
                <c:pt idx="117">
                  <c:v>0.15561899999999998</c:v>
                </c:pt>
                <c:pt idx="118">
                  <c:v>0.164742</c:v>
                </c:pt>
                <c:pt idx="119">
                  <c:v>0.171871</c:v>
                </c:pt>
                <c:pt idx="120">
                  <c:v>9.8426E-2</c:v>
                </c:pt>
                <c:pt idx="121">
                  <c:v>0.101516</c:v>
                </c:pt>
                <c:pt idx="122">
                  <c:v>0.10639399999999999</c:v>
                </c:pt>
                <c:pt idx="123">
                  <c:v>0.111648</c:v>
                </c:pt>
                <c:pt idx="124">
                  <c:v>0.11735699999999999</c:v>
                </c:pt>
                <c:pt idx="125">
                  <c:v>0.121141</c:v>
                </c:pt>
                <c:pt idx="126">
                  <c:v>0.12352199999999999</c:v>
                </c:pt>
                <c:pt idx="127">
                  <c:v>0.13487299999999999</c:v>
                </c:pt>
                <c:pt idx="128">
                  <c:v>0.13363700000000001</c:v>
                </c:pt>
                <c:pt idx="129">
                  <c:v>0.13475999999999999</c:v>
                </c:pt>
                <c:pt idx="130">
                  <c:v>0.12392599999999999</c:v>
                </c:pt>
                <c:pt idx="131">
                  <c:v>0.12994600000000001</c:v>
                </c:pt>
                <c:pt idx="132">
                  <c:v>0.12740199999999999</c:v>
                </c:pt>
                <c:pt idx="133">
                  <c:v>0.12723299999999998</c:v>
                </c:pt>
                <c:pt idx="134">
                  <c:v>0.12565799999999999</c:v>
                </c:pt>
                <c:pt idx="135">
                  <c:v>0.12559100000000001</c:v>
                </c:pt>
                <c:pt idx="136">
                  <c:v>0.12325</c:v>
                </c:pt>
                <c:pt idx="137">
                  <c:v>0.12088499999999999</c:v>
                </c:pt>
                <c:pt idx="138">
                  <c:v>0.118058</c:v>
                </c:pt>
                <c:pt idx="139">
                  <c:v>0.10299799999999999</c:v>
                </c:pt>
                <c:pt idx="140">
                  <c:v>0.10362399999999999</c:v>
                </c:pt>
                <c:pt idx="141">
                  <c:v>0.109759</c:v>
                </c:pt>
                <c:pt idx="142">
                  <c:v>0.63475099999999995</c:v>
                </c:pt>
                <c:pt idx="143">
                  <c:v>0.77017999999999998</c:v>
                </c:pt>
                <c:pt idx="144">
                  <c:v>0.78398499999999993</c:v>
                </c:pt>
                <c:pt idx="145">
                  <c:v>0.77098099999999992</c:v>
                </c:pt>
                <c:pt idx="146">
                  <c:v>0.76717899999999994</c:v>
                </c:pt>
                <c:pt idx="147">
                  <c:v>0.80950800000000001</c:v>
                </c:pt>
                <c:pt idx="148">
                  <c:v>0.808249</c:v>
                </c:pt>
                <c:pt idx="149">
                  <c:v>0.80653299999999994</c:v>
                </c:pt>
                <c:pt idx="150">
                  <c:v>0.81002999999999992</c:v>
                </c:pt>
                <c:pt idx="151">
                  <c:v>0.808361</c:v>
                </c:pt>
                <c:pt idx="152">
                  <c:v>0.80573799999999995</c:v>
                </c:pt>
                <c:pt idx="153">
                  <c:v>0.79927700000000002</c:v>
                </c:pt>
                <c:pt idx="154">
                  <c:v>0.27785100000000001</c:v>
                </c:pt>
                <c:pt idx="155">
                  <c:v>0.12676399999999999</c:v>
                </c:pt>
                <c:pt idx="156">
                  <c:v>0.111633</c:v>
                </c:pt>
                <c:pt idx="157">
                  <c:v>0.11208499999999999</c:v>
                </c:pt>
                <c:pt idx="158">
                  <c:v>0.111815</c:v>
                </c:pt>
                <c:pt idx="159">
                  <c:v>6.4022999999999997E-2</c:v>
                </c:pt>
                <c:pt idx="160">
                  <c:v>6.2975000000000003E-2</c:v>
                </c:pt>
                <c:pt idx="161">
                  <c:v>6.5373000000000001E-2</c:v>
                </c:pt>
                <c:pt idx="162">
                  <c:v>6.2770999999999993E-2</c:v>
                </c:pt>
                <c:pt idx="163">
                  <c:v>6.0294999999999994E-2</c:v>
                </c:pt>
                <c:pt idx="164">
                  <c:v>6.0641E-2</c:v>
                </c:pt>
                <c:pt idx="165">
                  <c:v>5.8906999999999994E-2</c:v>
                </c:pt>
                <c:pt idx="179">
                  <c:v>0</c:v>
                </c:pt>
                <c:pt idx="180">
                  <c:v>0.12645799999999999</c:v>
                </c:pt>
                <c:pt idx="181">
                  <c:v>0.126329</c:v>
                </c:pt>
                <c:pt idx="182">
                  <c:v>0.12598499999999999</c:v>
                </c:pt>
                <c:pt idx="183">
                  <c:v>0.12567300000000001</c:v>
                </c:pt>
                <c:pt idx="184">
                  <c:v>0.125662</c:v>
                </c:pt>
                <c:pt idx="185">
                  <c:v>0.12947400000000001</c:v>
                </c:pt>
                <c:pt idx="186">
                  <c:v>0.129831</c:v>
                </c:pt>
                <c:pt idx="187">
                  <c:v>0.12958700000000001</c:v>
                </c:pt>
                <c:pt idx="188">
                  <c:v>0.12965499999999999</c:v>
                </c:pt>
                <c:pt idx="189">
                  <c:v>6.5079999999999999E-3</c:v>
                </c:pt>
                <c:pt idx="190">
                  <c:v>5.8699999999999994E-3</c:v>
                </c:pt>
                <c:pt idx="191">
                  <c:v>6.685E-3</c:v>
                </c:pt>
                <c:pt idx="192">
                  <c:v>6.7909999999999993E-3</c:v>
                </c:pt>
                <c:pt idx="193">
                  <c:v>6.5269999999999998E-3</c:v>
                </c:pt>
                <c:pt idx="194">
                  <c:v>6.7849999999999994E-3</c:v>
                </c:pt>
                <c:pt idx="195">
                  <c:v>6.7849999999999994E-3</c:v>
                </c:pt>
                <c:pt idx="196">
                  <c:v>6.6730000000000001E-3</c:v>
                </c:pt>
                <c:pt idx="197">
                  <c:v>2.8530000000000001E-3</c:v>
                </c:pt>
                <c:pt idx="198">
                  <c:v>2.7789999999999998E-3</c:v>
                </c:pt>
                <c:pt idx="199">
                  <c:v>2.6969999999999997E-3</c:v>
                </c:pt>
                <c:pt idx="200">
                  <c:v>2.5169999999999997E-3</c:v>
                </c:pt>
                <c:pt idx="201">
                  <c:v>3.1229999999999999E-3</c:v>
                </c:pt>
                <c:pt idx="202">
                  <c:v>3.4429999999999999E-3</c:v>
                </c:pt>
                <c:pt idx="203">
                  <c:v>7.1989999999999997E-3</c:v>
                </c:pt>
                <c:pt idx="204">
                  <c:v>7.0129999999999993E-3</c:v>
                </c:pt>
                <c:pt idx="205">
                  <c:v>1.3247E-2</c:v>
                </c:pt>
                <c:pt idx="206">
                  <c:v>1.3734E-2</c:v>
                </c:pt>
                <c:pt idx="207">
                  <c:v>1.4232E-2</c:v>
                </c:pt>
                <c:pt idx="208">
                  <c:v>1.4712999999999999E-2</c:v>
                </c:pt>
                <c:pt idx="209">
                  <c:v>1.4799999999999999E-2</c:v>
                </c:pt>
                <c:pt idx="210">
                  <c:v>1.4676999999999999E-2</c:v>
                </c:pt>
                <c:pt idx="211">
                  <c:v>1.5337999999999999E-2</c:v>
                </c:pt>
                <c:pt idx="212">
                  <c:v>1.5470999999999999E-2</c:v>
                </c:pt>
                <c:pt idx="213">
                  <c:v>1.5375999999999999E-2</c:v>
                </c:pt>
                <c:pt idx="214">
                  <c:v>3.8532999999999998E-2</c:v>
                </c:pt>
                <c:pt idx="215">
                  <c:v>3.8099999999999995E-2</c:v>
                </c:pt>
                <c:pt idx="216">
                  <c:v>5.4362999999999995E-2</c:v>
                </c:pt>
                <c:pt idx="217">
                  <c:v>7.3339000000000001E-2</c:v>
                </c:pt>
                <c:pt idx="218">
                  <c:v>7.7851999999999991E-2</c:v>
                </c:pt>
                <c:pt idx="219">
                  <c:v>8.412E-2</c:v>
                </c:pt>
                <c:pt idx="220">
                  <c:v>8.4107000000000001E-2</c:v>
                </c:pt>
                <c:pt idx="221">
                  <c:v>8.3844000000000002E-2</c:v>
                </c:pt>
                <c:pt idx="222">
                  <c:v>8.4011000000000002E-2</c:v>
                </c:pt>
                <c:pt idx="223">
                  <c:v>8.3617999999999998E-2</c:v>
                </c:pt>
                <c:pt idx="224">
                  <c:v>8.4103999999999998E-2</c:v>
                </c:pt>
                <c:pt idx="225">
                  <c:v>0.10205199999999999</c:v>
                </c:pt>
                <c:pt idx="226">
                  <c:v>9.9791999999999992E-2</c:v>
                </c:pt>
                <c:pt idx="227">
                  <c:v>0.105727</c:v>
                </c:pt>
                <c:pt idx="228">
                  <c:v>9.451699999999999E-2</c:v>
                </c:pt>
                <c:pt idx="229">
                  <c:v>8.2321999999999992E-2</c:v>
                </c:pt>
                <c:pt idx="230">
                  <c:v>7.855899999999999E-2</c:v>
                </c:pt>
                <c:pt idx="231">
                  <c:v>7.1993000000000001E-2</c:v>
                </c:pt>
                <c:pt idx="232">
                  <c:v>7.1737999999999996E-2</c:v>
                </c:pt>
                <c:pt idx="233">
                  <c:v>8.8627999999999998E-2</c:v>
                </c:pt>
                <c:pt idx="234">
                  <c:v>9.8900999999999989E-2</c:v>
                </c:pt>
                <c:pt idx="235">
                  <c:v>0.10367699999999999</c:v>
                </c:pt>
                <c:pt idx="236">
                  <c:v>0.10403499999999999</c:v>
                </c:pt>
                <c:pt idx="237">
                  <c:v>9.8698999999999995E-2</c:v>
                </c:pt>
                <c:pt idx="238">
                  <c:v>8.2254999999999995E-2</c:v>
                </c:pt>
                <c:pt idx="239">
                  <c:v>0.10156</c:v>
                </c:pt>
                <c:pt idx="240">
                  <c:v>9.6308999999999992E-2</c:v>
                </c:pt>
                <c:pt idx="241">
                  <c:v>0.199651</c:v>
                </c:pt>
                <c:pt idx="242">
                  <c:v>0.19817299999999999</c:v>
                </c:pt>
                <c:pt idx="243">
                  <c:v>0.220973</c:v>
                </c:pt>
                <c:pt idx="244">
                  <c:v>0.22987199999999999</c:v>
                </c:pt>
                <c:pt idx="245">
                  <c:v>0.22458199999999998</c:v>
                </c:pt>
                <c:pt idx="246">
                  <c:v>0.21596199999999999</c:v>
                </c:pt>
                <c:pt idx="247">
                  <c:v>0.21083199999999999</c:v>
                </c:pt>
                <c:pt idx="248">
                  <c:v>0.22048499999999999</c:v>
                </c:pt>
                <c:pt idx="249">
                  <c:v>0.20816199999999999</c:v>
                </c:pt>
                <c:pt idx="250">
                  <c:v>0.20732999999999999</c:v>
                </c:pt>
                <c:pt idx="251">
                  <c:v>0.18742299999999998</c:v>
                </c:pt>
                <c:pt idx="252">
                  <c:v>0.22037799999999999</c:v>
                </c:pt>
                <c:pt idx="253">
                  <c:v>0.11781499999999999</c:v>
                </c:pt>
                <c:pt idx="254">
                  <c:v>0.123418</c:v>
                </c:pt>
                <c:pt idx="255">
                  <c:v>0.10041799999999999</c:v>
                </c:pt>
                <c:pt idx="256">
                  <c:v>9.1944999999999999E-2</c:v>
                </c:pt>
                <c:pt idx="257">
                  <c:v>8.2394999999999996E-2</c:v>
                </c:pt>
                <c:pt idx="258">
                  <c:v>8.1455E-2</c:v>
                </c:pt>
                <c:pt idx="259">
                  <c:v>8.1722000000000003E-2</c:v>
                </c:pt>
                <c:pt idx="260">
                  <c:v>8.0935999999999994E-2</c:v>
                </c:pt>
                <c:pt idx="261">
                  <c:v>9.3539999999999998E-2</c:v>
                </c:pt>
                <c:pt idx="262">
                  <c:v>0.11432199999999999</c:v>
                </c:pt>
                <c:pt idx="263">
                  <c:v>0.13003100000000001</c:v>
                </c:pt>
                <c:pt idx="264">
                  <c:v>9.7027999999999989E-2</c:v>
                </c:pt>
                <c:pt idx="265">
                  <c:v>9.2636999999999997E-2</c:v>
                </c:pt>
                <c:pt idx="266">
                  <c:v>8.7016999999999997E-2</c:v>
                </c:pt>
                <c:pt idx="267">
                  <c:v>9.8671999999999996E-2</c:v>
                </c:pt>
                <c:pt idx="268">
                  <c:v>9.9071999999999993E-2</c:v>
                </c:pt>
                <c:pt idx="269">
                  <c:v>9.7045999999999993E-2</c:v>
                </c:pt>
                <c:pt idx="270">
                  <c:v>9.6769999999999995E-2</c:v>
                </c:pt>
                <c:pt idx="271">
                  <c:v>9.6502999999999992E-2</c:v>
                </c:pt>
                <c:pt idx="272">
                  <c:v>8.6659E-2</c:v>
                </c:pt>
                <c:pt idx="273">
                  <c:v>8.6595999999999992E-2</c:v>
                </c:pt>
                <c:pt idx="274">
                  <c:v>7.9495999999999997E-2</c:v>
                </c:pt>
                <c:pt idx="275">
                  <c:v>6.3229999999999995E-2</c:v>
                </c:pt>
                <c:pt idx="276">
                  <c:v>7.2289999999999993E-2</c:v>
                </c:pt>
                <c:pt idx="277">
                  <c:v>8.4459999999999993E-2</c:v>
                </c:pt>
                <c:pt idx="278">
                  <c:v>8.9321999999999999E-2</c:v>
                </c:pt>
                <c:pt idx="279">
                  <c:v>7.7866999999999992E-2</c:v>
                </c:pt>
                <c:pt idx="280">
                  <c:v>7.751799999999999E-2</c:v>
                </c:pt>
                <c:pt idx="281">
                  <c:v>7.753199999999999E-2</c:v>
                </c:pt>
                <c:pt idx="282">
                  <c:v>7.6918E-2</c:v>
                </c:pt>
                <c:pt idx="283">
                  <c:v>7.7197000000000002E-2</c:v>
                </c:pt>
                <c:pt idx="284">
                  <c:v>8.2175999999999999E-2</c:v>
                </c:pt>
                <c:pt idx="285">
                  <c:v>7.3026999999999995E-2</c:v>
                </c:pt>
                <c:pt idx="286">
                  <c:v>6.1973999999999994E-2</c:v>
                </c:pt>
                <c:pt idx="287">
                  <c:v>6.3089999999999993E-2</c:v>
                </c:pt>
                <c:pt idx="288">
                  <c:v>6.8689E-2</c:v>
                </c:pt>
                <c:pt idx="289">
                  <c:v>5.2173999999999998E-2</c:v>
                </c:pt>
                <c:pt idx="290">
                  <c:v>4.7767999999999998E-2</c:v>
                </c:pt>
                <c:pt idx="291">
                  <c:v>4.7585999999999996E-2</c:v>
                </c:pt>
                <c:pt idx="292">
                  <c:v>4.6907999999999998E-2</c:v>
                </c:pt>
                <c:pt idx="293">
                  <c:v>4.6831999999999999E-2</c:v>
                </c:pt>
                <c:pt idx="294">
                  <c:v>4.6891999999999996E-2</c:v>
                </c:pt>
                <c:pt idx="295">
                  <c:v>4.6639E-2</c:v>
                </c:pt>
                <c:pt idx="296">
                  <c:v>4.6599999999999996E-2</c:v>
                </c:pt>
                <c:pt idx="297">
                  <c:v>5.1032000000000001E-2</c:v>
                </c:pt>
                <c:pt idx="298">
                  <c:v>5.9247999999999995E-2</c:v>
                </c:pt>
                <c:pt idx="299">
                  <c:v>6.3884999999999997E-2</c:v>
                </c:pt>
                <c:pt idx="300">
                  <c:v>6.2438999999999995E-2</c:v>
                </c:pt>
                <c:pt idx="301">
                  <c:v>6.7520999999999998E-2</c:v>
                </c:pt>
                <c:pt idx="302">
                  <c:v>8.4475999999999996E-2</c:v>
                </c:pt>
                <c:pt idx="303">
                  <c:v>8.4532999999999997E-2</c:v>
                </c:pt>
                <c:pt idx="304">
                  <c:v>8.4677000000000002E-2</c:v>
                </c:pt>
                <c:pt idx="305">
                  <c:v>8.5519999999999999E-2</c:v>
                </c:pt>
                <c:pt idx="306">
                  <c:v>8.5311999999999999E-2</c:v>
                </c:pt>
                <c:pt idx="307">
                  <c:v>8.6138999999999993E-2</c:v>
                </c:pt>
                <c:pt idx="308">
                  <c:v>8.6583999999999994E-2</c:v>
                </c:pt>
                <c:pt idx="309">
                  <c:v>8.3365999999999996E-2</c:v>
                </c:pt>
                <c:pt idx="310">
                  <c:v>8.9400999999999994E-2</c:v>
                </c:pt>
                <c:pt idx="311">
                  <c:v>9.0690999999999994E-2</c:v>
                </c:pt>
                <c:pt idx="312">
                  <c:v>7.7540999999999999E-2</c:v>
                </c:pt>
                <c:pt idx="313">
                  <c:v>8.3527999999999991E-2</c:v>
                </c:pt>
                <c:pt idx="314">
                  <c:v>7.1457999999999994E-2</c:v>
                </c:pt>
                <c:pt idx="315">
                  <c:v>7.1541999999999994E-2</c:v>
                </c:pt>
                <c:pt idx="316">
                  <c:v>7.1467000000000003E-2</c:v>
                </c:pt>
                <c:pt idx="317">
                  <c:v>7.0624999999999993E-2</c:v>
                </c:pt>
                <c:pt idx="318">
                  <c:v>7.0703000000000002E-2</c:v>
                </c:pt>
                <c:pt idx="319">
                  <c:v>6.9929999999999992E-2</c:v>
                </c:pt>
                <c:pt idx="320">
                  <c:v>7.9457E-2</c:v>
                </c:pt>
                <c:pt idx="321">
                  <c:v>8.2830000000000001E-2</c:v>
                </c:pt>
                <c:pt idx="322">
                  <c:v>7.0715E-2</c:v>
                </c:pt>
                <c:pt idx="323">
                  <c:v>5.5042000000000001E-2</c:v>
                </c:pt>
                <c:pt idx="324">
                  <c:v>5.5239999999999997E-2</c:v>
                </c:pt>
                <c:pt idx="325">
                  <c:v>4.0244999999999996E-2</c:v>
                </c:pt>
                <c:pt idx="326">
                  <c:v>3.8776999999999999E-2</c:v>
                </c:pt>
                <c:pt idx="327">
                  <c:v>3.8894999999999999E-2</c:v>
                </c:pt>
                <c:pt idx="328">
                  <c:v>3.9060999999999998E-2</c:v>
                </c:pt>
                <c:pt idx="329">
                  <c:v>3.9050000000000001E-2</c:v>
                </c:pt>
                <c:pt idx="330">
                  <c:v>3.9272999999999995E-2</c:v>
                </c:pt>
                <c:pt idx="331">
                  <c:v>4.1893E-2</c:v>
                </c:pt>
                <c:pt idx="332">
                  <c:v>3.2830999999999999E-2</c:v>
                </c:pt>
                <c:pt idx="333">
                  <c:v>2.9901999999999998E-2</c:v>
                </c:pt>
                <c:pt idx="334">
                  <c:v>2.1204000000000001E-2</c:v>
                </c:pt>
                <c:pt idx="335">
                  <c:v>2.077E-2</c:v>
                </c:pt>
                <c:pt idx="336">
                  <c:v>2.0621999999999998E-2</c:v>
                </c:pt>
                <c:pt idx="337">
                  <c:v>2.6703999999999999E-2</c:v>
                </c:pt>
                <c:pt idx="338">
                  <c:v>2.2928E-2</c:v>
                </c:pt>
                <c:pt idx="339">
                  <c:v>2.8500999999999999E-2</c:v>
                </c:pt>
                <c:pt idx="340">
                  <c:v>2.8256999999999997E-2</c:v>
                </c:pt>
                <c:pt idx="341">
                  <c:v>2.8199999999999999E-2</c:v>
                </c:pt>
                <c:pt idx="342">
                  <c:v>2.7896999999999998E-2</c:v>
                </c:pt>
                <c:pt idx="343">
                  <c:v>2.5448999999999999E-2</c:v>
                </c:pt>
                <c:pt idx="344">
                  <c:v>1.9621E-2</c:v>
                </c:pt>
                <c:pt idx="345">
                  <c:v>1.3861999999999999E-2</c:v>
                </c:pt>
                <c:pt idx="359">
                  <c:v>0</c:v>
                </c:pt>
                <c:pt idx="360">
                  <c:v>4.8224999999999997E-2</c:v>
                </c:pt>
                <c:pt idx="361">
                  <c:v>5.2930999999999999E-2</c:v>
                </c:pt>
                <c:pt idx="362">
                  <c:v>5.1608999999999995E-2</c:v>
                </c:pt>
                <c:pt idx="363">
                  <c:v>5.0921999999999995E-2</c:v>
                </c:pt>
                <c:pt idx="364">
                  <c:v>5.4001E-2</c:v>
                </c:pt>
                <c:pt idx="365">
                  <c:v>5.5098999999999995E-2</c:v>
                </c:pt>
                <c:pt idx="366">
                  <c:v>5.6755E-2</c:v>
                </c:pt>
                <c:pt idx="367">
                  <c:v>5.8422999999999996E-2</c:v>
                </c:pt>
                <c:pt idx="368">
                  <c:v>5.1986999999999998E-2</c:v>
                </c:pt>
                <c:pt idx="369">
                  <c:v>3.4832000000000002E-2</c:v>
                </c:pt>
                <c:pt idx="370">
                  <c:v>4.0985000000000001E-2</c:v>
                </c:pt>
                <c:pt idx="371">
                  <c:v>4.4760999999999995E-2</c:v>
                </c:pt>
                <c:pt idx="372">
                  <c:v>4.9849999999999998E-2</c:v>
                </c:pt>
                <c:pt idx="373">
                  <c:v>5.0223999999999998E-2</c:v>
                </c:pt>
                <c:pt idx="374">
                  <c:v>5.9435999999999996E-2</c:v>
                </c:pt>
                <c:pt idx="375">
                  <c:v>9.5783999999999994E-2</c:v>
                </c:pt>
                <c:pt idx="376">
                  <c:v>9.4448999999999991E-2</c:v>
                </c:pt>
                <c:pt idx="377">
                  <c:v>0.12782199999999999</c:v>
                </c:pt>
                <c:pt idx="378">
                  <c:v>0.129886</c:v>
                </c:pt>
                <c:pt idx="379">
                  <c:v>0.13009899999999999</c:v>
                </c:pt>
                <c:pt idx="380">
                  <c:v>0.13569399999999998</c:v>
                </c:pt>
                <c:pt idx="381">
                  <c:v>0.13877499999999998</c:v>
                </c:pt>
                <c:pt idx="382">
                  <c:v>0.140682</c:v>
                </c:pt>
                <c:pt idx="383">
                  <c:v>0.14133099999999998</c:v>
                </c:pt>
                <c:pt idx="384">
                  <c:v>0.150504</c:v>
                </c:pt>
                <c:pt idx="385">
                  <c:v>0.152283</c:v>
                </c:pt>
                <c:pt idx="386">
                  <c:v>0.149312</c:v>
                </c:pt>
                <c:pt idx="387">
                  <c:v>0.11859499999999999</c:v>
                </c:pt>
                <c:pt idx="388">
                  <c:v>0.125671</c:v>
                </c:pt>
                <c:pt idx="389">
                  <c:v>0.107622</c:v>
                </c:pt>
                <c:pt idx="390">
                  <c:v>0.116102</c:v>
                </c:pt>
                <c:pt idx="391">
                  <c:v>0.13367199999999999</c:v>
                </c:pt>
                <c:pt idx="392">
                  <c:v>0.13863999999999999</c:v>
                </c:pt>
                <c:pt idx="393">
                  <c:v>0.13839199999999999</c:v>
                </c:pt>
                <c:pt idx="394">
                  <c:v>0.13509699999999999</c:v>
                </c:pt>
                <c:pt idx="395">
                  <c:v>0.14112</c:v>
                </c:pt>
                <c:pt idx="396">
                  <c:v>0.13400199999999998</c:v>
                </c:pt>
                <c:pt idx="397">
                  <c:v>0.134238</c:v>
                </c:pt>
                <c:pt idx="398">
                  <c:v>0.14139099999999999</c:v>
                </c:pt>
                <c:pt idx="399">
                  <c:v>0.14055699999999999</c:v>
                </c:pt>
                <c:pt idx="400">
                  <c:v>0.141315</c:v>
                </c:pt>
                <c:pt idx="401">
                  <c:v>0.13086200000000001</c:v>
                </c:pt>
                <c:pt idx="402">
                  <c:v>0.13224</c:v>
                </c:pt>
                <c:pt idx="403">
                  <c:v>0.118242</c:v>
                </c:pt>
                <c:pt idx="404">
                  <c:v>0.114787</c:v>
                </c:pt>
                <c:pt idx="405">
                  <c:v>0.12038199999999999</c:v>
                </c:pt>
                <c:pt idx="406">
                  <c:v>0.12967799999999999</c:v>
                </c:pt>
                <c:pt idx="407">
                  <c:v>0.12823299999999999</c:v>
                </c:pt>
                <c:pt idx="408">
                  <c:v>0.129389</c:v>
                </c:pt>
                <c:pt idx="409">
                  <c:v>0.14097799999999999</c:v>
                </c:pt>
                <c:pt idx="410">
                  <c:v>0.137045</c:v>
                </c:pt>
                <c:pt idx="411">
                  <c:v>0.14523800000000001</c:v>
                </c:pt>
                <c:pt idx="412">
                  <c:v>0.167713</c:v>
                </c:pt>
                <c:pt idx="413">
                  <c:v>0.17014599999999999</c:v>
                </c:pt>
                <c:pt idx="414">
                  <c:v>0.15587399999999998</c:v>
                </c:pt>
                <c:pt idx="415">
                  <c:v>0.15597800000000001</c:v>
                </c:pt>
                <c:pt idx="416">
                  <c:v>0.15096499999999999</c:v>
                </c:pt>
                <c:pt idx="417">
                  <c:v>0.14160699999999998</c:v>
                </c:pt>
                <c:pt idx="418">
                  <c:v>0.15541099999999999</c:v>
                </c:pt>
                <c:pt idx="419">
                  <c:v>0.14410699999999999</c:v>
                </c:pt>
                <c:pt idx="420">
                  <c:v>0.15325</c:v>
                </c:pt>
                <c:pt idx="421">
                  <c:v>0.15423099999999998</c:v>
                </c:pt>
                <c:pt idx="422">
                  <c:v>0.15639699999999998</c:v>
                </c:pt>
                <c:pt idx="423">
                  <c:v>0.169603</c:v>
                </c:pt>
                <c:pt idx="424">
                  <c:v>0.15029599999999999</c:v>
                </c:pt>
                <c:pt idx="425">
                  <c:v>0.151666</c:v>
                </c:pt>
                <c:pt idx="426">
                  <c:v>0.15748399999999999</c:v>
                </c:pt>
                <c:pt idx="427">
                  <c:v>0.16991099999999998</c:v>
                </c:pt>
                <c:pt idx="428">
                  <c:v>0.169374</c:v>
                </c:pt>
                <c:pt idx="429">
                  <c:v>0.17874799999999999</c:v>
                </c:pt>
                <c:pt idx="430">
                  <c:v>0.20555799999999999</c:v>
                </c:pt>
                <c:pt idx="431">
                  <c:v>0.24378899999999998</c:v>
                </c:pt>
                <c:pt idx="432">
                  <c:v>0.24557099999999998</c:v>
                </c:pt>
                <c:pt idx="433">
                  <c:v>0.42769199999999996</c:v>
                </c:pt>
                <c:pt idx="434">
                  <c:v>0.63167099999999998</c:v>
                </c:pt>
                <c:pt idx="435">
                  <c:v>0.85476999999999992</c:v>
                </c:pt>
                <c:pt idx="436">
                  <c:v>1.026308</c:v>
                </c:pt>
                <c:pt idx="437">
                  <c:v>1.2193929999999999</c:v>
                </c:pt>
                <c:pt idx="438">
                  <c:v>1.499925</c:v>
                </c:pt>
                <c:pt idx="439">
                  <c:v>1.7387729999999999</c:v>
                </c:pt>
                <c:pt idx="440">
                  <c:v>1.918067</c:v>
                </c:pt>
                <c:pt idx="441">
                  <c:v>2.0778089999999998</c:v>
                </c:pt>
                <c:pt idx="442">
                  <c:v>2.33629</c:v>
                </c:pt>
                <c:pt idx="443">
                  <c:v>2.3122829999999999</c:v>
                </c:pt>
                <c:pt idx="444">
                  <c:v>2.6341579999999998</c:v>
                </c:pt>
                <c:pt idx="445">
                  <c:v>2.6209189999999998</c:v>
                </c:pt>
                <c:pt idx="446">
                  <c:v>2.7125409999999999</c:v>
                </c:pt>
                <c:pt idx="447">
                  <c:v>2.8103529999999997</c:v>
                </c:pt>
                <c:pt idx="448">
                  <c:v>2.983733</c:v>
                </c:pt>
                <c:pt idx="449">
                  <c:v>3.1557219999999999</c:v>
                </c:pt>
                <c:pt idx="450">
                  <c:v>3.2137259999999999</c:v>
                </c:pt>
                <c:pt idx="451">
                  <c:v>3.1978309999999999</c:v>
                </c:pt>
                <c:pt idx="452">
                  <c:v>3.0258609999999999</c:v>
                </c:pt>
                <c:pt idx="453">
                  <c:v>2.8625959999999999</c:v>
                </c:pt>
                <c:pt idx="454">
                  <c:v>2.5510929999999998</c:v>
                </c:pt>
                <c:pt idx="455">
                  <c:v>2.600203</c:v>
                </c:pt>
                <c:pt idx="456">
                  <c:v>2.3176359999999998</c:v>
                </c:pt>
                <c:pt idx="457">
                  <c:v>2.3485229999999997</c:v>
                </c:pt>
                <c:pt idx="458">
                  <c:v>2.3403399999999999</c:v>
                </c:pt>
                <c:pt idx="459">
                  <c:v>2.271388</c:v>
                </c:pt>
                <c:pt idx="460">
                  <c:v>2.2120449999999998</c:v>
                </c:pt>
                <c:pt idx="461">
                  <c:v>2.102392</c:v>
                </c:pt>
                <c:pt idx="462">
                  <c:v>1.939708</c:v>
                </c:pt>
                <c:pt idx="463">
                  <c:v>2.0740909999999997</c:v>
                </c:pt>
                <c:pt idx="464">
                  <c:v>2.1627239999999999</c:v>
                </c:pt>
                <c:pt idx="465">
                  <c:v>2.468566</c:v>
                </c:pt>
                <c:pt idx="466">
                  <c:v>2.748875</c:v>
                </c:pt>
                <c:pt idx="467">
                  <c:v>2.8453489999999997</c:v>
                </c:pt>
                <c:pt idx="468">
                  <c:v>2.9682649999999997</c:v>
                </c:pt>
                <c:pt idx="469">
                  <c:v>3.0287929999999998</c:v>
                </c:pt>
                <c:pt idx="470">
                  <c:v>3.070265</c:v>
                </c:pt>
                <c:pt idx="471">
                  <c:v>3.2227219999999996</c:v>
                </c:pt>
                <c:pt idx="472">
                  <c:v>3.0357639999999999</c:v>
                </c:pt>
                <c:pt idx="473">
                  <c:v>2.9391479999999999</c:v>
                </c:pt>
                <c:pt idx="474">
                  <c:v>3.0114969999999999</c:v>
                </c:pt>
                <c:pt idx="475">
                  <c:v>3.0043099999999998</c:v>
                </c:pt>
                <c:pt idx="476">
                  <c:v>3.0918009999999998</c:v>
                </c:pt>
                <c:pt idx="477">
                  <c:v>3.1017899999999998</c:v>
                </c:pt>
                <c:pt idx="478">
                  <c:v>3.2303310000000001</c:v>
                </c:pt>
                <c:pt idx="479">
                  <c:v>3.3709389999999999</c:v>
                </c:pt>
                <c:pt idx="480">
                  <c:v>3.3462639999999997</c:v>
                </c:pt>
                <c:pt idx="481">
                  <c:v>3.3464579999999997</c:v>
                </c:pt>
                <c:pt idx="482">
                  <c:v>3.372433</c:v>
                </c:pt>
                <c:pt idx="483">
                  <c:v>3.3477239999999999</c:v>
                </c:pt>
                <c:pt idx="484">
                  <c:v>3.5163789999999997</c:v>
                </c:pt>
                <c:pt idx="485">
                  <c:v>3.8454419999999998</c:v>
                </c:pt>
                <c:pt idx="486">
                  <c:v>4.0019859999999996</c:v>
                </c:pt>
                <c:pt idx="487">
                  <c:v>4.1336979999999999</c:v>
                </c:pt>
                <c:pt idx="488">
                  <c:v>4.2031510000000001</c:v>
                </c:pt>
                <c:pt idx="489">
                  <c:v>4.6062050000000001</c:v>
                </c:pt>
                <c:pt idx="490">
                  <c:v>4.5878459999999999</c:v>
                </c:pt>
                <c:pt idx="491">
                  <c:v>5.1623209999999995</c:v>
                </c:pt>
                <c:pt idx="492">
                  <c:v>5.3806449999999995</c:v>
                </c:pt>
                <c:pt idx="493">
                  <c:v>5.5362520000000002</c:v>
                </c:pt>
                <c:pt idx="494">
                  <c:v>5.8163519999999993</c:v>
                </c:pt>
                <c:pt idx="495">
                  <c:v>5.860385</c:v>
                </c:pt>
                <c:pt idx="496">
                  <c:v>6.0840459999999998</c:v>
                </c:pt>
                <c:pt idx="497">
                  <c:v>6.4330569999999998</c:v>
                </c:pt>
                <c:pt idx="498">
                  <c:v>7.0538059999999998</c:v>
                </c:pt>
                <c:pt idx="499">
                  <c:v>7.3080219999999994</c:v>
                </c:pt>
                <c:pt idx="500">
                  <c:v>7.4623679999999997</c:v>
                </c:pt>
                <c:pt idx="501">
                  <c:v>7.5269339999999998</c:v>
                </c:pt>
                <c:pt idx="502">
                  <c:v>7.9901109999999997</c:v>
                </c:pt>
                <c:pt idx="503">
                  <c:v>7.7301029999999997</c:v>
                </c:pt>
                <c:pt idx="504">
                  <c:v>7.6055549999999998</c:v>
                </c:pt>
                <c:pt idx="505">
                  <c:v>7.5943369999999994</c:v>
                </c:pt>
                <c:pt idx="506">
                  <c:v>7.6630229999999999</c:v>
                </c:pt>
                <c:pt idx="507">
                  <c:v>7.9002819999999998</c:v>
                </c:pt>
                <c:pt idx="508">
                  <c:v>7.9474859999999996</c:v>
                </c:pt>
                <c:pt idx="509">
                  <c:v>7.6599439999999994</c:v>
                </c:pt>
                <c:pt idx="510">
                  <c:v>7.1692679999999998</c:v>
                </c:pt>
                <c:pt idx="511">
                  <c:v>7.1530100000000001</c:v>
                </c:pt>
                <c:pt idx="512">
                  <c:v>6.8642119999999993</c:v>
                </c:pt>
                <c:pt idx="513">
                  <c:v>6.5576019999999993</c:v>
                </c:pt>
                <c:pt idx="514">
                  <c:v>6.1221239999999995</c:v>
                </c:pt>
                <c:pt idx="515">
                  <c:v>6.0394019999999999</c:v>
                </c:pt>
                <c:pt idx="516">
                  <c:v>6.105016</c:v>
                </c:pt>
                <c:pt idx="517">
                  <c:v>6.1224119999999997</c:v>
                </c:pt>
                <c:pt idx="518">
                  <c:v>5.9073869999999999</c:v>
                </c:pt>
                <c:pt idx="519">
                  <c:v>5.88544</c:v>
                </c:pt>
                <c:pt idx="520">
                  <c:v>5.8232289999999995</c:v>
                </c:pt>
                <c:pt idx="521">
                  <c:v>5.8043869999999993</c:v>
                </c:pt>
                <c:pt idx="522">
                  <c:v>5.8493810000000002</c:v>
                </c:pt>
                <c:pt idx="523">
                  <c:v>5.6942469999999998</c:v>
                </c:pt>
                <c:pt idx="524">
                  <c:v>5.7470889999999999</c:v>
                </c:pt>
                <c:pt idx="525">
                  <c:v>5.7307329999999999</c:v>
                </c:pt>
                <c:pt idx="539">
                  <c:v>0</c:v>
                </c:pt>
                <c:pt idx="540">
                  <c:v>4.4978999999999998E-2</c:v>
                </c:pt>
                <c:pt idx="541">
                  <c:v>4.0513E-2</c:v>
                </c:pt>
                <c:pt idx="542">
                  <c:v>4.7150999999999998E-2</c:v>
                </c:pt>
                <c:pt idx="543">
                  <c:v>4.6285E-2</c:v>
                </c:pt>
                <c:pt idx="544">
                  <c:v>5.0323E-2</c:v>
                </c:pt>
                <c:pt idx="545">
                  <c:v>5.2315999999999994E-2</c:v>
                </c:pt>
                <c:pt idx="546">
                  <c:v>5.1436999999999997E-2</c:v>
                </c:pt>
                <c:pt idx="547">
                  <c:v>6.4327999999999996E-2</c:v>
                </c:pt>
                <c:pt idx="548">
                  <c:v>6.4311999999999994E-2</c:v>
                </c:pt>
                <c:pt idx="549">
                  <c:v>6.4090999999999995E-2</c:v>
                </c:pt>
                <c:pt idx="550">
                  <c:v>7.3477000000000001E-2</c:v>
                </c:pt>
                <c:pt idx="551">
                  <c:v>7.2055999999999995E-2</c:v>
                </c:pt>
                <c:pt idx="552">
                  <c:v>6.6752999999999993E-2</c:v>
                </c:pt>
                <c:pt idx="553">
                  <c:v>7.8119999999999995E-2</c:v>
                </c:pt>
                <c:pt idx="554">
                  <c:v>7.7575999999999992E-2</c:v>
                </c:pt>
                <c:pt idx="555">
                  <c:v>8.4121000000000001E-2</c:v>
                </c:pt>
                <c:pt idx="556">
                  <c:v>8.5587999999999997E-2</c:v>
                </c:pt>
                <c:pt idx="557">
                  <c:v>8.4086999999999995E-2</c:v>
                </c:pt>
                <c:pt idx="558">
                  <c:v>8.3442000000000002E-2</c:v>
                </c:pt>
                <c:pt idx="559">
                  <c:v>7.5532000000000002E-2</c:v>
                </c:pt>
                <c:pt idx="560">
                  <c:v>8.2796999999999996E-2</c:v>
                </c:pt>
                <c:pt idx="561">
                  <c:v>8.2420999999999994E-2</c:v>
                </c:pt>
                <c:pt idx="562">
                  <c:v>8.2264999999999991E-2</c:v>
                </c:pt>
                <c:pt idx="563">
                  <c:v>8.9970999999999995E-2</c:v>
                </c:pt>
                <c:pt idx="564">
                  <c:v>8.9577999999999991E-2</c:v>
                </c:pt>
                <c:pt idx="565">
                  <c:v>7.8160999999999994E-2</c:v>
                </c:pt>
                <c:pt idx="566">
                  <c:v>7.9336999999999991E-2</c:v>
                </c:pt>
                <c:pt idx="567">
                  <c:v>8.3499999999999991E-2</c:v>
                </c:pt>
                <c:pt idx="568">
                  <c:v>8.5778999999999994E-2</c:v>
                </c:pt>
                <c:pt idx="569">
                  <c:v>8.7869000000000003E-2</c:v>
                </c:pt>
                <c:pt idx="570">
                  <c:v>0.10642</c:v>
                </c:pt>
                <c:pt idx="571">
                  <c:v>0.128465</c:v>
                </c:pt>
                <c:pt idx="572">
                  <c:v>0.120989</c:v>
                </c:pt>
                <c:pt idx="573">
                  <c:v>0.137576</c:v>
                </c:pt>
                <c:pt idx="574">
                  <c:v>0.15929199999999999</c:v>
                </c:pt>
                <c:pt idx="575">
                  <c:v>0.16634199999999999</c:v>
                </c:pt>
                <c:pt idx="576">
                  <c:v>0.17934999999999998</c:v>
                </c:pt>
                <c:pt idx="577">
                  <c:v>0.189022</c:v>
                </c:pt>
                <c:pt idx="578">
                  <c:v>0.192331</c:v>
                </c:pt>
                <c:pt idx="579">
                  <c:v>0.19834299999999999</c:v>
                </c:pt>
                <c:pt idx="580">
                  <c:v>0.20313399999999998</c:v>
                </c:pt>
                <c:pt idx="581">
                  <c:v>0.20428399999999999</c:v>
                </c:pt>
                <c:pt idx="582">
                  <c:v>0.21210199999999998</c:v>
                </c:pt>
                <c:pt idx="583">
                  <c:v>0.21349799999999999</c:v>
                </c:pt>
                <c:pt idx="584">
                  <c:v>0.21412799999999999</c:v>
                </c:pt>
                <c:pt idx="585">
                  <c:v>0.20885199999999998</c:v>
                </c:pt>
                <c:pt idx="586">
                  <c:v>0.190969</c:v>
                </c:pt>
                <c:pt idx="587">
                  <c:v>0.187664</c:v>
                </c:pt>
                <c:pt idx="588">
                  <c:v>0.20090999999999998</c:v>
                </c:pt>
                <c:pt idx="589">
                  <c:v>0.20258999999999999</c:v>
                </c:pt>
                <c:pt idx="590">
                  <c:v>0.20011899999999999</c:v>
                </c:pt>
                <c:pt idx="591">
                  <c:v>0.25627800000000001</c:v>
                </c:pt>
                <c:pt idx="592">
                  <c:v>0.299043</c:v>
                </c:pt>
                <c:pt idx="593">
                  <c:v>0.36699199999999998</c:v>
                </c:pt>
                <c:pt idx="594">
                  <c:v>0.387795</c:v>
                </c:pt>
                <c:pt idx="595">
                  <c:v>0.43872800000000001</c:v>
                </c:pt>
                <c:pt idx="596">
                  <c:v>0.459621</c:v>
                </c:pt>
                <c:pt idx="597">
                  <c:v>0.51173299999999999</c:v>
                </c:pt>
                <c:pt idx="598">
                  <c:v>0.59045199999999998</c:v>
                </c:pt>
                <c:pt idx="599">
                  <c:v>0.62750699999999993</c:v>
                </c:pt>
                <c:pt idx="600">
                  <c:v>0.65517199999999998</c:v>
                </c:pt>
                <c:pt idx="601">
                  <c:v>0.77575299999999991</c:v>
                </c:pt>
                <c:pt idx="602">
                  <c:v>0.87316299999999991</c:v>
                </c:pt>
                <c:pt idx="603">
                  <c:v>0.95877299999999999</c:v>
                </c:pt>
                <c:pt idx="604">
                  <c:v>1.0585279999999999</c:v>
                </c:pt>
                <c:pt idx="605">
                  <c:v>1.12232</c:v>
                </c:pt>
                <c:pt idx="606">
                  <c:v>1.20703</c:v>
                </c:pt>
                <c:pt idx="607">
                  <c:v>1.3054869999999998</c:v>
                </c:pt>
                <c:pt idx="608">
                  <c:v>1.291666</c:v>
                </c:pt>
                <c:pt idx="609">
                  <c:v>1.33212</c:v>
                </c:pt>
                <c:pt idx="610">
                  <c:v>1.4734829999999999</c:v>
                </c:pt>
                <c:pt idx="611">
                  <c:v>1.5955759999999999</c:v>
                </c:pt>
                <c:pt idx="612">
                  <c:v>1.6354149999999998</c:v>
                </c:pt>
                <c:pt idx="613">
                  <c:v>1.526481</c:v>
                </c:pt>
                <c:pt idx="614">
                  <c:v>1.420671</c:v>
                </c:pt>
                <c:pt idx="615">
                  <c:v>1.27607</c:v>
                </c:pt>
                <c:pt idx="616">
                  <c:v>1.1282369999999999</c:v>
                </c:pt>
                <c:pt idx="617">
                  <c:v>1.000246</c:v>
                </c:pt>
                <c:pt idx="618">
                  <c:v>0.88963599999999998</c:v>
                </c:pt>
                <c:pt idx="619">
                  <c:v>0.76457699999999995</c:v>
                </c:pt>
                <c:pt idx="620">
                  <c:v>0.76454599999999995</c:v>
                </c:pt>
                <c:pt idx="621">
                  <c:v>0.65956499999999996</c:v>
                </c:pt>
                <c:pt idx="622">
                  <c:v>0.44945299999999999</c:v>
                </c:pt>
                <c:pt idx="623">
                  <c:v>0.29820399999999997</c:v>
                </c:pt>
                <c:pt idx="624">
                  <c:v>0.222662</c:v>
                </c:pt>
                <c:pt idx="625">
                  <c:v>0.21450899999999998</c:v>
                </c:pt>
                <c:pt idx="626">
                  <c:v>0.220585</c:v>
                </c:pt>
                <c:pt idx="627">
                  <c:v>0.22190799999999999</c:v>
                </c:pt>
                <c:pt idx="628">
                  <c:v>0.22775299999999998</c:v>
                </c:pt>
                <c:pt idx="629">
                  <c:v>0.236097</c:v>
                </c:pt>
                <c:pt idx="630">
                  <c:v>0.234486</c:v>
                </c:pt>
                <c:pt idx="631">
                  <c:v>0.20357499999999998</c:v>
                </c:pt>
                <c:pt idx="632">
                  <c:v>0.20313699999999998</c:v>
                </c:pt>
                <c:pt idx="633">
                  <c:v>0.222889</c:v>
                </c:pt>
                <c:pt idx="634">
                  <c:v>0.216332</c:v>
                </c:pt>
                <c:pt idx="635">
                  <c:v>0.21138599999999999</c:v>
                </c:pt>
                <c:pt idx="636">
                  <c:v>0.21509499999999998</c:v>
                </c:pt>
                <c:pt idx="637">
                  <c:v>0.21479999999999999</c:v>
                </c:pt>
                <c:pt idx="638">
                  <c:v>0.21546099999999999</c:v>
                </c:pt>
                <c:pt idx="639">
                  <c:v>0.21190799999999999</c:v>
                </c:pt>
                <c:pt idx="640">
                  <c:v>0.21574299999999999</c:v>
                </c:pt>
                <c:pt idx="641">
                  <c:v>0.24032599999999998</c:v>
                </c:pt>
                <c:pt idx="642">
                  <c:v>0.24303999999999998</c:v>
                </c:pt>
                <c:pt idx="643">
                  <c:v>0.23850499999999999</c:v>
                </c:pt>
                <c:pt idx="644">
                  <c:v>0.24061099999999999</c:v>
                </c:pt>
                <c:pt idx="645">
                  <c:v>0.24294299999999999</c:v>
                </c:pt>
                <c:pt idx="646">
                  <c:v>0.26757300000000001</c:v>
                </c:pt>
                <c:pt idx="647">
                  <c:v>0.26596799999999998</c:v>
                </c:pt>
                <c:pt idx="648">
                  <c:v>0.26145699999999999</c:v>
                </c:pt>
                <c:pt idx="649">
                  <c:v>0.26250999999999997</c:v>
                </c:pt>
                <c:pt idx="650">
                  <c:v>0.27092299999999997</c:v>
                </c:pt>
                <c:pt idx="651">
                  <c:v>0.28138399999999997</c:v>
                </c:pt>
                <c:pt idx="652">
                  <c:v>0.25999</c:v>
                </c:pt>
                <c:pt idx="653">
                  <c:v>0.21929199999999999</c:v>
                </c:pt>
                <c:pt idx="654">
                  <c:v>0.216473</c:v>
                </c:pt>
                <c:pt idx="655">
                  <c:v>0.23019499999999998</c:v>
                </c:pt>
                <c:pt idx="656">
                  <c:v>0.22930399999999998</c:v>
                </c:pt>
                <c:pt idx="657">
                  <c:v>0.23574699999999998</c:v>
                </c:pt>
                <c:pt idx="658">
                  <c:v>0.24556699999999998</c:v>
                </c:pt>
                <c:pt idx="659">
                  <c:v>0.25083099999999997</c:v>
                </c:pt>
                <c:pt idx="660">
                  <c:v>0.23319199999999998</c:v>
                </c:pt>
                <c:pt idx="661">
                  <c:v>0.22548599999999999</c:v>
                </c:pt>
                <c:pt idx="662">
                  <c:v>0.22526199999999999</c:v>
                </c:pt>
                <c:pt idx="663">
                  <c:v>0.22039399999999998</c:v>
                </c:pt>
                <c:pt idx="664">
                  <c:v>0.23066699999999998</c:v>
                </c:pt>
                <c:pt idx="665">
                  <c:v>0.25258599999999998</c:v>
                </c:pt>
                <c:pt idx="666">
                  <c:v>0.254718</c:v>
                </c:pt>
                <c:pt idx="667">
                  <c:v>0.28967399999999999</c:v>
                </c:pt>
                <c:pt idx="668">
                  <c:v>0.29114699999999999</c:v>
                </c:pt>
                <c:pt idx="669">
                  <c:v>0.27999399999999997</c:v>
                </c:pt>
                <c:pt idx="670">
                  <c:v>0.25797300000000001</c:v>
                </c:pt>
                <c:pt idx="671">
                  <c:v>0.28848199999999996</c:v>
                </c:pt>
                <c:pt idx="672">
                  <c:v>0.31746099999999999</c:v>
                </c:pt>
                <c:pt idx="673">
                  <c:v>0.33713799999999999</c:v>
                </c:pt>
                <c:pt idx="674">
                  <c:v>0.34925299999999998</c:v>
                </c:pt>
                <c:pt idx="675">
                  <c:v>0.39543699999999998</c:v>
                </c:pt>
                <c:pt idx="676">
                  <c:v>0.49528099999999997</c:v>
                </c:pt>
                <c:pt idx="677">
                  <c:v>0.53867299999999996</c:v>
                </c:pt>
                <c:pt idx="678">
                  <c:v>0.58763500000000002</c:v>
                </c:pt>
                <c:pt idx="679">
                  <c:v>0.64683800000000002</c:v>
                </c:pt>
                <c:pt idx="680">
                  <c:v>0.659937</c:v>
                </c:pt>
                <c:pt idx="681">
                  <c:v>0.70028199999999996</c:v>
                </c:pt>
                <c:pt idx="682">
                  <c:v>0.762382</c:v>
                </c:pt>
                <c:pt idx="683">
                  <c:v>0.74340799999999996</c:v>
                </c:pt>
                <c:pt idx="684">
                  <c:v>0.79579499999999992</c:v>
                </c:pt>
                <c:pt idx="685">
                  <c:v>0.83087</c:v>
                </c:pt>
                <c:pt idx="686">
                  <c:v>0.89136799999999994</c:v>
                </c:pt>
                <c:pt idx="687">
                  <c:v>0.90550699999999995</c:v>
                </c:pt>
                <c:pt idx="688">
                  <c:v>0.83036799999999999</c:v>
                </c:pt>
                <c:pt idx="689">
                  <c:v>0.83122999999999991</c:v>
                </c:pt>
                <c:pt idx="690">
                  <c:v>0.82105799999999995</c:v>
                </c:pt>
                <c:pt idx="691">
                  <c:v>0.81557799999999991</c:v>
                </c:pt>
                <c:pt idx="692">
                  <c:v>0.81319999999999992</c:v>
                </c:pt>
                <c:pt idx="693">
                  <c:v>0.79249999999999998</c:v>
                </c:pt>
                <c:pt idx="694">
                  <c:v>0.71520399999999995</c:v>
                </c:pt>
                <c:pt idx="695">
                  <c:v>0.79747899999999994</c:v>
                </c:pt>
                <c:pt idx="696">
                  <c:v>0.762907</c:v>
                </c:pt>
                <c:pt idx="697">
                  <c:v>1.2028859999999999</c:v>
                </c:pt>
                <c:pt idx="698">
                  <c:v>1.644147</c:v>
                </c:pt>
                <c:pt idx="699">
                  <c:v>2.2737469999999997</c:v>
                </c:pt>
                <c:pt idx="700">
                  <c:v>2.8299879999999997</c:v>
                </c:pt>
                <c:pt idx="701">
                  <c:v>3.3618999999999999</c:v>
                </c:pt>
                <c:pt idx="702">
                  <c:v>3.8953679999999999</c:v>
                </c:pt>
                <c:pt idx="703">
                  <c:v>4.4535609999999997</c:v>
                </c:pt>
                <c:pt idx="704">
                  <c:v>4.6212520000000001</c:v>
                </c:pt>
                <c:pt idx="705">
                  <c:v>5.1174419999999996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4-4D68-AA4B-4A4DD00325EB}"/>
            </c:ext>
          </c:extLst>
        </c:ser>
        <c:ser>
          <c:idx val="8"/>
          <c:order val="3"/>
          <c:tx>
            <c:strRef>
              <c:f>ChartData!$E$2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Horz">
              <a:fgClr>
                <a:schemeClr val="bg1"/>
              </a:fgClr>
              <a:bgClr>
                <a:srgbClr val="FF6600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ChartData!$E$3:$E$720</c:f>
              <c:numCache>
                <c:formatCode>#,##0</c:formatCode>
                <c:ptCount val="706"/>
                <c:pt idx="0">
                  <c:v>4.3573999999999995E-2</c:v>
                </c:pt>
                <c:pt idx="1">
                  <c:v>3.7649999999999997E-3</c:v>
                </c:pt>
                <c:pt idx="2">
                  <c:v>3.5309999999999999E-3</c:v>
                </c:pt>
                <c:pt idx="3">
                  <c:v>2.7129999999999997E-3</c:v>
                </c:pt>
                <c:pt idx="4">
                  <c:v>2.6809999999999998E-3</c:v>
                </c:pt>
                <c:pt idx="5">
                  <c:v>5.8430000000000001E-3</c:v>
                </c:pt>
                <c:pt idx="6">
                  <c:v>4.7520000000000001E-3</c:v>
                </c:pt>
                <c:pt idx="7">
                  <c:v>4.7619999999999997E-3</c:v>
                </c:pt>
                <c:pt idx="8">
                  <c:v>4.4999999999999997E-3</c:v>
                </c:pt>
                <c:pt idx="9">
                  <c:v>4.4710000000000001E-3</c:v>
                </c:pt>
                <c:pt idx="10">
                  <c:v>4.5030000000000001E-3</c:v>
                </c:pt>
                <c:pt idx="11">
                  <c:v>4.0379999999999999E-3</c:v>
                </c:pt>
                <c:pt idx="12">
                  <c:v>4.0999999999999995E-3</c:v>
                </c:pt>
                <c:pt idx="13">
                  <c:v>3.9179999999999996E-3</c:v>
                </c:pt>
                <c:pt idx="14">
                  <c:v>4.3140000000000001E-3</c:v>
                </c:pt>
                <c:pt idx="15">
                  <c:v>4.3140000000000001E-3</c:v>
                </c:pt>
                <c:pt idx="16">
                  <c:v>4.4389999999999994E-3</c:v>
                </c:pt>
                <c:pt idx="17">
                  <c:v>1.7979999999999999E-3</c:v>
                </c:pt>
                <c:pt idx="18">
                  <c:v>2.4859999999999999E-3</c:v>
                </c:pt>
                <c:pt idx="19">
                  <c:v>4.862E-3</c:v>
                </c:pt>
                <c:pt idx="20">
                  <c:v>5.653E-3</c:v>
                </c:pt>
                <c:pt idx="21">
                  <c:v>6.8499999999999993E-3</c:v>
                </c:pt>
                <c:pt idx="22">
                  <c:v>8.7479999999999988E-3</c:v>
                </c:pt>
                <c:pt idx="23">
                  <c:v>9.4570000000000001E-3</c:v>
                </c:pt>
                <c:pt idx="24">
                  <c:v>9.9109999999999997E-3</c:v>
                </c:pt>
                <c:pt idx="25">
                  <c:v>1.0716E-2</c:v>
                </c:pt>
                <c:pt idx="26">
                  <c:v>1.1101999999999999E-2</c:v>
                </c:pt>
                <c:pt idx="27">
                  <c:v>1.2201E-2</c:v>
                </c:pt>
                <c:pt idx="28">
                  <c:v>1.2787E-2</c:v>
                </c:pt>
                <c:pt idx="29">
                  <c:v>1.2614E-2</c:v>
                </c:pt>
                <c:pt idx="30">
                  <c:v>1.2799E-2</c:v>
                </c:pt>
                <c:pt idx="31">
                  <c:v>1.4454E-2</c:v>
                </c:pt>
                <c:pt idx="32">
                  <c:v>1.4204E-2</c:v>
                </c:pt>
                <c:pt idx="33">
                  <c:v>1.3493999999999999E-2</c:v>
                </c:pt>
                <c:pt idx="34">
                  <c:v>1.3661999999999999E-2</c:v>
                </c:pt>
                <c:pt idx="35">
                  <c:v>1.3703999999999999E-2</c:v>
                </c:pt>
                <c:pt idx="36">
                  <c:v>1.3788E-2</c:v>
                </c:pt>
                <c:pt idx="37">
                  <c:v>1.3696E-2</c:v>
                </c:pt>
                <c:pt idx="38">
                  <c:v>1.4263E-2</c:v>
                </c:pt>
                <c:pt idx="39">
                  <c:v>1.4197E-2</c:v>
                </c:pt>
                <c:pt idx="40">
                  <c:v>1.4575999999999999E-2</c:v>
                </c:pt>
                <c:pt idx="41">
                  <c:v>1.8196E-2</c:v>
                </c:pt>
                <c:pt idx="42">
                  <c:v>1.8088E-2</c:v>
                </c:pt>
                <c:pt idx="43">
                  <c:v>2.8043999999999999E-2</c:v>
                </c:pt>
                <c:pt idx="44">
                  <c:v>2.8088999999999999E-2</c:v>
                </c:pt>
                <c:pt idx="45">
                  <c:v>3.4055999999999996E-2</c:v>
                </c:pt>
                <c:pt idx="46">
                  <c:v>5.1672999999999997E-2</c:v>
                </c:pt>
                <c:pt idx="47">
                  <c:v>6.9919999999999996E-2</c:v>
                </c:pt>
                <c:pt idx="48">
                  <c:v>7.1081999999999992E-2</c:v>
                </c:pt>
                <c:pt idx="49">
                  <c:v>7.1036000000000002E-2</c:v>
                </c:pt>
                <c:pt idx="50">
                  <c:v>7.3375999999999997E-2</c:v>
                </c:pt>
                <c:pt idx="51">
                  <c:v>7.6643000000000003E-2</c:v>
                </c:pt>
                <c:pt idx="52">
                  <c:v>7.6442999999999997E-2</c:v>
                </c:pt>
                <c:pt idx="53">
                  <c:v>7.2818999999999995E-2</c:v>
                </c:pt>
                <c:pt idx="54">
                  <c:v>7.2994000000000003E-2</c:v>
                </c:pt>
                <c:pt idx="55">
                  <c:v>6.0166999999999998E-2</c:v>
                </c:pt>
                <c:pt idx="56">
                  <c:v>5.9900999999999996E-2</c:v>
                </c:pt>
                <c:pt idx="57">
                  <c:v>5.4429999999999999E-2</c:v>
                </c:pt>
                <c:pt idx="58">
                  <c:v>3.5816000000000001E-2</c:v>
                </c:pt>
                <c:pt idx="59">
                  <c:v>1.8062999999999999E-2</c:v>
                </c:pt>
                <c:pt idx="60">
                  <c:v>1.7124E-2</c:v>
                </c:pt>
                <c:pt idx="61">
                  <c:v>1.7278999999999999E-2</c:v>
                </c:pt>
                <c:pt idx="62">
                  <c:v>1.4461999999999999E-2</c:v>
                </c:pt>
                <c:pt idx="63">
                  <c:v>1.1778E-2</c:v>
                </c:pt>
                <c:pt idx="64">
                  <c:v>1.1758999999999999E-2</c:v>
                </c:pt>
                <c:pt idx="65">
                  <c:v>1.1906E-2</c:v>
                </c:pt>
                <c:pt idx="66">
                  <c:v>1.2298E-2</c:v>
                </c:pt>
                <c:pt idx="67">
                  <c:v>1.2673E-2</c:v>
                </c:pt>
                <c:pt idx="68">
                  <c:v>1.2761E-2</c:v>
                </c:pt>
                <c:pt idx="69">
                  <c:v>1.3243999999999999E-2</c:v>
                </c:pt>
                <c:pt idx="70">
                  <c:v>1.3033999999999999E-2</c:v>
                </c:pt>
                <c:pt idx="71">
                  <c:v>1.6930000000000001E-2</c:v>
                </c:pt>
                <c:pt idx="72">
                  <c:v>1.6893999999999999E-2</c:v>
                </c:pt>
                <c:pt idx="73">
                  <c:v>1.7166000000000001E-2</c:v>
                </c:pt>
                <c:pt idx="74">
                  <c:v>1.729E-2</c:v>
                </c:pt>
                <c:pt idx="75">
                  <c:v>1.6704999999999998E-2</c:v>
                </c:pt>
                <c:pt idx="76">
                  <c:v>1.6559000000000001E-2</c:v>
                </c:pt>
                <c:pt idx="77">
                  <c:v>1.6801E-2</c:v>
                </c:pt>
                <c:pt idx="78">
                  <c:v>1.6722999999999998E-2</c:v>
                </c:pt>
                <c:pt idx="79">
                  <c:v>1.6039999999999999E-2</c:v>
                </c:pt>
                <c:pt idx="80">
                  <c:v>2.7356999999999999E-2</c:v>
                </c:pt>
                <c:pt idx="81">
                  <c:v>2.7049999999999998E-2</c:v>
                </c:pt>
                <c:pt idx="82">
                  <c:v>2.6973E-2</c:v>
                </c:pt>
                <c:pt idx="83">
                  <c:v>2.2602999999999998E-2</c:v>
                </c:pt>
                <c:pt idx="84">
                  <c:v>2.2474999999999998E-2</c:v>
                </c:pt>
                <c:pt idx="85">
                  <c:v>2.2112E-2</c:v>
                </c:pt>
                <c:pt idx="86">
                  <c:v>2.1831E-2</c:v>
                </c:pt>
                <c:pt idx="87">
                  <c:v>2.2269000000000001E-2</c:v>
                </c:pt>
                <c:pt idx="88">
                  <c:v>2.2331E-2</c:v>
                </c:pt>
                <c:pt idx="89">
                  <c:v>2.2204999999999999E-2</c:v>
                </c:pt>
                <c:pt idx="90">
                  <c:v>2.4468999999999998E-2</c:v>
                </c:pt>
                <c:pt idx="91">
                  <c:v>2.4476999999999999E-2</c:v>
                </c:pt>
                <c:pt idx="92">
                  <c:v>1.3228999999999999E-2</c:v>
                </c:pt>
                <c:pt idx="93">
                  <c:v>1.2761E-2</c:v>
                </c:pt>
                <c:pt idx="94">
                  <c:v>1.3174999999999999E-2</c:v>
                </c:pt>
                <c:pt idx="95">
                  <c:v>1.3122999999999999E-2</c:v>
                </c:pt>
                <c:pt idx="96">
                  <c:v>1.4341999999999999E-2</c:v>
                </c:pt>
                <c:pt idx="97">
                  <c:v>1.4017999999999999E-2</c:v>
                </c:pt>
                <c:pt idx="98">
                  <c:v>1.4827999999999999E-2</c:v>
                </c:pt>
                <c:pt idx="99">
                  <c:v>1.4055E-2</c:v>
                </c:pt>
                <c:pt idx="100">
                  <c:v>1.4039999999999999E-2</c:v>
                </c:pt>
                <c:pt idx="101">
                  <c:v>1.3743999999999999E-2</c:v>
                </c:pt>
                <c:pt idx="102">
                  <c:v>2.1623999999999997E-2</c:v>
                </c:pt>
                <c:pt idx="103">
                  <c:v>2.1429E-2</c:v>
                </c:pt>
                <c:pt idx="104">
                  <c:v>2.3234999999999999E-2</c:v>
                </c:pt>
                <c:pt idx="105">
                  <c:v>2.3156E-2</c:v>
                </c:pt>
                <c:pt idx="106">
                  <c:v>2.283E-2</c:v>
                </c:pt>
                <c:pt idx="107">
                  <c:v>2.8700999999999997E-2</c:v>
                </c:pt>
                <c:pt idx="108">
                  <c:v>2.7224999999999999E-2</c:v>
                </c:pt>
                <c:pt idx="109">
                  <c:v>2.7335999999999999E-2</c:v>
                </c:pt>
                <c:pt idx="110">
                  <c:v>2.6365999999999997E-2</c:v>
                </c:pt>
                <c:pt idx="111">
                  <c:v>2.6380999999999998E-2</c:v>
                </c:pt>
                <c:pt idx="112">
                  <c:v>2.6161E-2</c:v>
                </c:pt>
                <c:pt idx="113">
                  <c:v>2.6429999999999999E-2</c:v>
                </c:pt>
                <c:pt idx="114">
                  <c:v>1.5517999999999999E-2</c:v>
                </c:pt>
                <c:pt idx="115">
                  <c:v>1.5370999999999999E-2</c:v>
                </c:pt>
                <c:pt idx="116">
                  <c:v>1.4364E-2</c:v>
                </c:pt>
                <c:pt idx="117">
                  <c:v>1.4348E-2</c:v>
                </c:pt>
                <c:pt idx="118">
                  <c:v>1.4374999999999999E-2</c:v>
                </c:pt>
                <c:pt idx="119">
                  <c:v>8.397E-3</c:v>
                </c:pt>
                <c:pt idx="120">
                  <c:v>8.5279999999999991E-3</c:v>
                </c:pt>
                <c:pt idx="121">
                  <c:v>8.4749999999999999E-3</c:v>
                </c:pt>
                <c:pt idx="122">
                  <c:v>8.6039999999999988E-3</c:v>
                </c:pt>
                <c:pt idx="123">
                  <c:v>8.7669999999999988E-3</c:v>
                </c:pt>
                <c:pt idx="124">
                  <c:v>8.8959999999999994E-3</c:v>
                </c:pt>
                <c:pt idx="125">
                  <c:v>8.6090000000000003E-3</c:v>
                </c:pt>
                <c:pt idx="126">
                  <c:v>8.8559999999999993E-3</c:v>
                </c:pt>
                <c:pt idx="127">
                  <c:v>8.8259999999999988E-3</c:v>
                </c:pt>
                <c:pt idx="128">
                  <c:v>7.986E-3</c:v>
                </c:pt>
                <c:pt idx="129">
                  <c:v>8.3499999999999998E-3</c:v>
                </c:pt>
                <c:pt idx="130">
                  <c:v>8.3309999999999999E-3</c:v>
                </c:pt>
                <c:pt idx="131">
                  <c:v>8.2109999999999995E-3</c:v>
                </c:pt>
                <c:pt idx="132">
                  <c:v>8.293E-3</c:v>
                </c:pt>
                <c:pt idx="133">
                  <c:v>8.6179999999999989E-3</c:v>
                </c:pt>
                <c:pt idx="134">
                  <c:v>8.0479999999999996E-3</c:v>
                </c:pt>
                <c:pt idx="135">
                  <c:v>5.8164999999999994E-2</c:v>
                </c:pt>
                <c:pt idx="136">
                  <c:v>5.7506999999999996E-2</c:v>
                </c:pt>
                <c:pt idx="137">
                  <c:v>5.7907E-2</c:v>
                </c:pt>
                <c:pt idx="138">
                  <c:v>5.9485999999999997E-2</c:v>
                </c:pt>
                <c:pt idx="139">
                  <c:v>6.8448999999999996E-2</c:v>
                </c:pt>
                <c:pt idx="140">
                  <c:v>6.8709999999999993E-2</c:v>
                </c:pt>
                <c:pt idx="141">
                  <c:v>6.9341E-2</c:v>
                </c:pt>
                <c:pt idx="142">
                  <c:v>6.9512999999999991E-2</c:v>
                </c:pt>
                <c:pt idx="143">
                  <c:v>6.960899999999999E-2</c:v>
                </c:pt>
                <c:pt idx="144">
                  <c:v>6.9231000000000001E-2</c:v>
                </c:pt>
                <c:pt idx="145">
                  <c:v>6.8685999999999997E-2</c:v>
                </c:pt>
                <c:pt idx="146">
                  <c:v>6.8571999999999994E-2</c:v>
                </c:pt>
                <c:pt idx="147">
                  <c:v>1.9295E-2</c:v>
                </c:pt>
                <c:pt idx="148">
                  <c:v>1.9354E-2</c:v>
                </c:pt>
                <c:pt idx="149">
                  <c:v>2.3195999999999998E-2</c:v>
                </c:pt>
                <c:pt idx="150">
                  <c:v>2.0916999999999998E-2</c:v>
                </c:pt>
                <c:pt idx="151">
                  <c:v>1.1455999999999999E-2</c:v>
                </c:pt>
                <c:pt idx="152">
                  <c:v>1.2078E-2</c:v>
                </c:pt>
                <c:pt idx="153">
                  <c:v>1.1627E-2</c:v>
                </c:pt>
                <c:pt idx="154">
                  <c:v>1.1294999999999999E-2</c:v>
                </c:pt>
                <c:pt idx="155">
                  <c:v>1.0943999999999999E-2</c:v>
                </c:pt>
                <c:pt idx="156">
                  <c:v>1.0824E-2</c:v>
                </c:pt>
                <c:pt idx="157">
                  <c:v>1.0787999999999999E-2</c:v>
                </c:pt>
                <c:pt idx="158">
                  <c:v>1.1035E-2</c:v>
                </c:pt>
                <c:pt idx="159">
                  <c:v>1.4400999999999999E-2</c:v>
                </c:pt>
                <c:pt idx="160">
                  <c:v>1.4643999999999999E-2</c:v>
                </c:pt>
                <c:pt idx="161">
                  <c:v>9.866999999999999E-3</c:v>
                </c:pt>
                <c:pt idx="162">
                  <c:v>9.9179999999999997E-3</c:v>
                </c:pt>
                <c:pt idx="163">
                  <c:v>9.9509999999999998E-3</c:v>
                </c:pt>
                <c:pt idx="164">
                  <c:v>9.9880000000000004E-3</c:v>
                </c:pt>
                <c:pt idx="165">
                  <c:v>1.0527E-2</c:v>
                </c:pt>
                <c:pt idx="179">
                  <c:v>0</c:v>
                </c:pt>
                <c:pt idx="180">
                  <c:v>2.3799999999999998E-4</c:v>
                </c:pt>
                <c:pt idx="181">
                  <c:v>2.3799999999999998E-4</c:v>
                </c:pt>
                <c:pt idx="182">
                  <c:v>2.3799999999999998E-4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1.5999999999999999E-5</c:v>
                </c:pt>
                <c:pt idx="189">
                  <c:v>1.5999999999999999E-5</c:v>
                </c:pt>
                <c:pt idx="190">
                  <c:v>1.5999999999999999E-5</c:v>
                </c:pt>
                <c:pt idx="191">
                  <c:v>1.5999999999999999E-5</c:v>
                </c:pt>
                <c:pt idx="192">
                  <c:v>1.5999999999999999E-5</c:v>
                </c:pt>
                <c:pt idx="193">
                  <c:v>1.5999999999999999E-5</c:v>
                </c:pt>
                <c:pt idx="194">
                  <c:v>1.5999999999999999E-5</c:v>
                </c:pt>
                <c:pt idx="195">
                  <c:v>1.5999999999999999E-5</c:v>
                </c:pt>
                <c:pt idx="196">
                  <c:v>1.5999999999999999E-5</c:v>
                </c:pt>
                <c:pt idx="197">
                  <c:v>1.5999999999999999E-5</c:v>
                </c:pt>
                <c:pt idx="198">
                  <c:v>4.3999999999999999E-5</c:v>
                </c:pt>
                <c:pt idx="199">
                  <c:v>1.8799999999999999E-4</c:v>
                </c:pt>
                <c:pt idx="200">
                  <c:v>1.7199999999999998E-4</c:v>
                </c:pt>
                <c:pt idx="201">
                  <c:v>7.4599999999999992E-4</c:v>
                </c:pt>
                <c:pt idx="202">
                  <c:v>1.106E-3</c:v>
                </c:pt>
                <c:pt idx="203">
                  <c:v>1.7809999999999998E-3</c:v>
                </c:pt>
                <c:pt idx="204">
                  <c:v>2.081E-3</c:v>
                </c:pt>
                <c:pt idx="205">
                  <c:v>2.081E-3</c:v>
                </c:pt>
                <c:pt idx="206">
                  <c:v>2.369E-3</c:v>
                </c:pt>
                <c:pt idx="207">
                  <c:v>2.369E-3</c:v>
                </c:pt>
                <c:pt idx="208">
                  <c:v>2.7290000000000001E-3</c:v>
                </c:pt>
                <c:pt idx="209">
                  <c:v>3.179E-3</c:v>
                </c:pt>
                <c:pt idx="210">
                  <c:v>3.601E-3</c:v>
                </c:pt>
                <c:pt idx="211">
                  <c:v>3.9069999999999999E-3</c:v>
                </c:pt>
                <c:pt idx="212">
                  <c:v>3.9069999999999999E-3</c:v>
                </c:pt>
                <c:pt idx="213">
                  <c:v>4.0079999999999994E-3</c:v>
                </c:pt>
                <c:pt idx="214">
                  <c:v>4.0980000000000001E-3</c:v>
                </c:pt>
                <c:pt idx="215">
                  <c:v>3.4229999999999998E-3</c:v>
                </c:pt>
                <c:pt idx="216">
                  <c:v>3.9379999999999997E-3</c:v>
                </c:pt>
                <c:pt idx="217">
                  <c:v>4.3379999999999998E-3</c:v>
                </c:pt>
                <c:pt idx="218">
                  <c:v>4.0639999999999999E-3</c:v>
                </c:pt>
                <c:pt idx="219">
                  <c:v>4.0639999999999999E-3</c:v>
                </c:pt>
                <c:pt idx="220">
                  <c:v>4.28E-3</c:v>
                </c:pt>
                <c:pt idx="221">
                  <c:v>4.4060000000000002E-3</c:v>
                </c:pt>
                <c:pt idx="222">
                  <c:v>4.2439999999999995E-3</c:v>
                </c:pt>
                <c:pt idx="223">
                  <c:v>4.3699999999999998E-3</c:v>
                </c:pt>
                <c:pt idx="224">
                  <c:v>4.9459999999999999E-3</c:v>
                </c:pt>
                <c:pt idx="225">
                  <c:v>4.2709999999999996E-3</c:v>
                </c:pt>
                <c:pt idx="226">
                  <c:v>3.8209999999999997E-3</c:v>
                </c:pt>
                <c:pt idx="227">
                  <c:v>3.8209999999999997E-3</c:v>
                </c:pt>
                <c:pt idx="228">
                  <c:v>3.006E-3</c:v>
                </c:pt>
                <c:pt idx="229">
                  <c:v>2.6059999999999998E-3</c:v>
                </c:pt>
                <c:pt idx="230">
                  <c:v>2.5919999999999997E-3</c:v>
                </c:pt>
                <c:pt idx="231">
                  <c:v>2.5919999999999997E-3</c:v>
                </c:pt>
                <c:pt idx="232">
                  <c:v>2.016E-3</c:v>
                </c:pt>
                <c:pt idx="233">
                  <c:v>1.4529999999999999E-3</c:v>
                </c:pt>
                <c:pt idx="234">
                  <c:v>1.165E-3</c:v>
                </c:pt>
                <c:pt idx="235">
                  <c:v>9.1499999999999991E-4</c:v>
                </c:pt>
                <c:pt idx="236">
                  <c:v>5.4500000000000002E-4</c:v>
                </c:pt>
                <c:pt idx="237">
                  <c:v>5.8299999999999997E-4</c:v>
                </c:pt>
                <c:pt idx="238">
                  <c:v>8.4969999999999993E-3</c:v>
                </c:pt>
                <c:pt idx="239">
                  <c:v>2.4319E-2</c:v>
                </c:pt>
                <c:pt idx="240">
                  <c:v>2.4806999999999999E-2</c:v>
                </c:pt>
                <c:pt idx="241">
                  <c:v>2.4806999999999999E-2</c:v>
                </c:pt>
                <c:pt idx="242">
                  <c:v>2.4806999999999999E-2</c:v>
                </c:pt>
                <c:pt idx="243">
                  <c:v>2.5819999999999999E-2</c:v>
                </c:pt>
                <c:pt idx="244">
                  <c:v>2.7184999999999997E-2</c:v>
                </c:pt>
                <c:pt idx="245">
                  <c:v>2.8507999999999999E-2</c:v>
                </c:pt>
                <c:pt idx="246">
                  <c:v>3.0568999999999999E-2</c:v>
                </c:pt>
                <c:pt idx="247">
                  <c:v>3.1622999999999998E-2</c:v>
                </c:pt>
                <c:pt idx="248">
                  <c:v>3.2752999999999997E-2</c:v>
                </c:pt>
                <c:pt idx="249">
                  <c:v>3.3385999999999999E-2</c:v>
                </c:pt>
                <c:pt idx="250">
                  <c:v>2.649E-2</c:v>
                </c:pt>
                <c:pt idx="251">
                  <c:v>1.2341999999999999E-2</c:v>
                </c:pt>
                <c:pt idx="252">
                  <c:v>1.3392999999999999E-2</c:v>
                </c:pt>
                <c:pt idx="253">
                  <c:v>1.5179999999999999E-2</c:v>
                </c:pt>
                <c:pt idx="254">
                  <c:v>1.6403000000000001E-2</c:v>
                </c:pt>
                <c:pt idx="255">
                  <c:v>1.7655000000000001E-2</c:v>
                </c:pt>
                <c:pt idx="256">
                  <c:v>1.7866999999999997E-2</c:v>
                </c:pt>
                <c:pt idx="257">
                  <c:v>2.0015999999999999E-2</c:v>
                </c:pt>
                <c:pt idx="258">
                  <c:v>2.0531000000000001E-2</c:v>
                </c:pt>
                <c:pt idx="259">
                  <c:v>2.3948000000000001E-2</c:v>
                </c:pt>
                <c:pt idx="260">
                  <c:v>2.4187E-2</c:v>
                </c:pt>
                <c:pt idx="261">
                  <c:v>2.4930999999999998E-2</c:v>
                </c:pt>
                <c:pt idx="262">
                  <c:v>2.5686999999999998E-2</c:v>
                </c:pt>
                <c:pt idx="263">
                  <c:v>2.7958E-2</c:v>
                </c:pt>
                <c:pt idx="264">
                  <c:v>2.8103999999999997E-2</c:v>
                </c:pt>
                <c:pt idx="265">
                  <c:v>2.8184999999999998E-2</c:v>
                </c:pt>
                <c:pt idx="266">
                  <c:v>2.8111999999999998E-2</c:v>
                </c:pt>
                <c:pt idx="267">
                  <c:v>2.7760999999999997E-2</c:v>
                </c:pt>
                <c:pt idx="268">
                  <c:v>2.7541999999999997E-2</c:v>
                </c:pt>
                <c:pt idx="269">
                  <c:v>2.9678E-2</c:v>
                </c:pt>
                <c:pt idx="270">
                  <c:v>3.2525999999999999E-2</c:v>
                </c:pt>
                <c:pt idx="271">
                  <c:v>3.0096999999999999E-2</c:v>
                </c:pt>
                <c:pt idx="272">
                  <c:v>3.2611999999999995E-2</c:v>
                </c:pt>
                <c:pt idx="273">
                  <c:v>3.2586999999999998E-2</c:v>
                </c:pt>
                <c:pt idx="274">
                  <c:v>3.2419999999999997E-2</c:v>
                </c:pt>
                <c:pt idx="275">
                  <c:v>3.4486999999999997E-2</c:v>
                </c:pt>
                <c:pt idx="276">
                  <c:v>3.6497000000000002E-2</c:v>
                </c:pt>
                <c:pt idx="277">
                  <c:v>3.7638999999999999E-2</c:v>
                </c:pt>
                <c:pt idx="278">
                  <c:v>4.0087999999999999E-2</c:v>
                </c:pt>
                <c:pt idx="279">
                  <c:v>4.0961999999999998E-2</c:v>
                </c:pt>
                <c:pt idx="280">
                  <c:v>4.4518999999999996E-2</c:v>
                </c:pt>
                <c:pt idx="281">
                  <c:v>4.5329000000000001E-2</c:v>
                </c:pt>
                <c:pt idx="282">
                  <c:v>4.5557E-2</c:v>
                </c:pt>
                <c:pt idx="283">
                  <c:v>4.7763E-2</c:v>
                </c:pt>
                <c:pt idx="284">
                  <c:v>4.5988000000000001E-2</c:v>
                </c:pt>
                <c:pt idx="285">
                  <c:v>4.65E-2</c:v>
                </c:pt>
                <c:pt idx="286">
                  <c:v>4.8225999999999998E-2</c:v>
                </c:pt>
                <c:pt idx="287">
                  <c:v>4.5205999999999996E-2</c:v>
                </c:pt>
                <c:pt idx="288">
                  <c:v>4.4105999999999999E-2</c:v>
                </c:pt>
                <c:pt idx="289">
                  <c:v>4.2921000000000001E-2</c:v>
                </c:pt>
                <c:pt idx="290">
                  <c:v>4.0869999999999997E-2</c:v>
                </c:pt>
                <c:pt idx="291">
                  <c:v>3.9322999999999997E-2</c:v>
                </c:pt>
                <c:pt idx="292">
                  <c:v>3.5272999999999999E-2</c:v>
                </c:pt>
                <c:pt idx="293">
                  <c:v>3.0062999999999999E-2</c:v>
                </c:pt>
                <c:pt idx="294">
                  <c:v>2.6350999999999999E-2</c:v>
                </c:pt>
                <c:pt idx="295">
                  <c:v>2.2751999999999998E-2</c:v>
                </c:pt>
                <c:pt idx="296">
                  <c:v>2.1821999999999998E-2</c:v>
                </c:pt>
                <c:pt idx="297">
                  <c:v>2.1580999999999999E-2</c:v>
                </c:pt>
                <c:pt idx="298">
                  <c:v>1.9972999999999998E-2</c:v>
                </c:pt>
                <c:pt idx="299">
                  <c:v>1.7294999999999998E-2</c:v>
                </c:pt>
                <c:pt idx="300">
                  <c:v>1.6122999999999998E-2</c:v>
                </c:pt>
                <c:pt idx="301">
                  <c:v>1.4934999999999999E-2</c:v>
                </c:pt>
                <c:pt idx="302">
                  <c:v>1.4834E-2</c:v>
                </c:pt>
                <c:pt idx="303">
                  <c:v>1.4407E-2</c:v>
                </c:pt>
                <c:pt idx="304">
                  <c:v>1.4067999999999999E-2</c:v>
                </c:pt>
                <c:pt idx="305">
                  <c:v>1.3514999999999999E-2</c:v>
                </c:pt>
                <c:pt idx="306">
                  <c:v>1.2794E-2</c:v>
                </c:pt>
                <c:pt idx="307">
                  <c:v>1.2704E-2</c:v>
                </c:pt>
                <c:pt idx="308">
                  <c:v>1.3113E-2</c:v>
                </c:pt>
                <c:pt idx="309">
                  <c:v>1.2513999999999999E-2</c:v>
                </c:pt>
                <c:pt idx="310">
                  <c:v>1.9500999999999998E-2</c:v>
                </c:pt>
                <c:pt idx="311">
                  <c:v>2.2461999999999999E-2</c:v>
                </c:pt>
                <c:pt idx="312">
                  <c:v>2.2100999999999999E-2</c:v>
                </c:pt>
                <c:pt idx="313">
                  <c:v>2.3297999999999999E-2</c:v>
                </c:pt>
                <c:pt idx="314">
                  <c:v>2.2964999999999999E-2</c:v>
                </c:pt>
                <c:pt idx="315">
                  <c:v>2.3368999999999997E-2</c:v>
                </c:pt>
                <c:pt idx="316">
                  <c:v>3.3234E-2</c:v>
                </c:pt>
                <c:pt idx="317">
                  <c:v>4.1738999999999998E-2</c:v>
                </c:pt>
                <c:pt idx="318">
                  <c:v>6.4879999999999993E-2</c:v>
                </c:pt>
                <c:pt idx="319">
                  <c:v>6.5777000000000002E-2</c:v>
                </c:pt>
                <c:pt idx="320">
                  <c:v>6.5681000000000003E-2</c:v>
                </c:pt>
                <c:pt idx="321">
                  <c:v>6.7947999999999995E-2</c:v>
                </c:pt>
                <c:pt idx="322">
                  <c:v>7.1383000000000002E-2</c:v>
                </c:pt>
                <c:pt idx="323">
                  <c:v>7.0092000000000002E-2</c:v>
                </c:pt>
                <c:pt idx="324">
                  <c:v>7.2716000000000003E-2</c:v>
                </c:pt>
                <c:pt idx="325">
                  <c:v>7.5367000000000003E-2</c:v>
                </c:pt>
                <c:pt idx="326">
                  <c:v>7.6657000000000003E-2</c:v>
                </c:pt>
                <c:pt idx="327">
                  <c:v>7.8522999999999996E-2</c:v>
                </c:pt>
                <c:pt idx="328">
                  <c:v>6.9966E-2</c:v>
                </c:pt>
                <c:pt idx="329">
                  <c:v>6.4930000000000002E-2</c:v>
                </c:pt>
                <c:pt idx="330">
                  <c:v>4.3428999999999995E-2</c:v>
                </c:pt>
                <c:pt idx="331">
                  <c:v>4.5435999999999997E-2</c:v>
                </c:pt>
                <c:pt idx="332">
                  <c:v>4.5566999999999996E-2</c:v>
                </c:pt>
                <c:pt idx="333">
                  <c:v>4.4482999999999995E-2</c:v>
                </c:pt>
                <c:pt idx="334">
                  <c:v>3.4526999999999995E-2</c:v>
                </c:pt>
                <c:pt idx="335">
                  <c:v>3.5047000000000002E-2</c:v>
                </c:pt>
                <c:pt idx="336">
                  <c:v>3.3660999999999996E-2</c:v>
                </c:pt>
                <c:pt idx="337">
                  <c:v>3.3611999999999996E-2</c:v>
                </c:pt>
                <c:pt idx="338">
                  <c:v>3.2964E-2</c:v>
                </c:pt>
                <c:pt idx="339">
                  <c:v>3.211E-2</c:v>
                </c:pt>
                <c:pt idx="340">
                  <c:v>3.2493999999999995E-2</c:v>
                </c:pt>
                <c:pt idx="341">
                  <c:v>3.0688999999999998E-2</c:v>
                </c:pt>
                <c:pt idx="342">
                  <c:v>3.0074999999999998E-2</c:v>
                </c:pt>
                <c:pt idx="343">
                  <c:v>4.2796000000000001E-2</c:v>
                </c:pt>
                <c:pt idx="344">
                  <c:v>4.2630000000000001E-2</c:v>
                </c:pt>
                <c:pt idx="345">
                  <c:v>4.2685000000000001E-2</c:v>
                </c:pt>
                <c:pt idx="359">
                  <c:v>0</c:v>
                </c:pt>
                <c:pt idx="360">
                  <c:v>1.5221E-2</c:v>
                </c:pt>
                <c:pt idx="361">
                  <c:v>1.4841999999999999E-2</c:v>
                </c:pt>
                <c:pt idx="362">
                  <c:v>1.4995E-2</c:v>
                </c:pt>
                <c:pt idx="363">
                  <c:v>1.4995E-2</c:v>
                </c:pt>
                <c:pt idx="364">
                  <c:v>1.1869999999999999E-2</c:v>
                </c:pt>
                <c:pt idx="365">
                  <c:v>1.1869999999999999E-2</c:v>
                </c:pt>
                <c:pt idx="366">
                  <c:v>1.2655999999999999E-2</c:v>
                </c:pt>
                <c:pt idx="367">
                  <c:v>1.1117E-2</c:v>
                </c:pt>
                <c:pt idx="368">
                  <c:v>1.3498999999999999E-2</c:v>
                </c:pt>
                <c:pt idx="369">
                  <c:v>1.3942E-2</c:v>
                </c:pt>
                <c:pt idx="370">
                  <c:v>1.1599999999999999E-2</c:v>
                </c:pt>
                <c:pt idx="371">
                  <c:v>1.1328E-2</c:v>
                </c:pt>
                <c:pt idx="372">
                  <c:v>1.7455999999999999E-2</c:v>
                </c:pt>
                <c:pt idx="373">
                  <c:v>1.6607E-2</c:v>
                </c:pt>
                <c:pt idx="374">
                  <c:v>1.5559E-2</c:v>
                </c:pt>
                <c:pt idx="375">
                  <c:v>1.5785E-2</c:v>
                </c:pt>
                <c:pt idx="376">
                  <c:v>1.5534999999999998E-2</c:v>
                </c:pt>
                <c:pt idx="377">
                  <c:v>1.5534999999999998E-2</c:v>
                </c:pt>
                <c:pt idx="378">
                  <c:v>1.5904999999999999E-2</c:v>
                </c:pt>
                <c:pt idx="379">
                  <c:v>1.5868999999999998E-2</c:v>
                </c:pt>
                <c:pt idx="380">
                  <c:v>1.7861999999999999E-2</c:v>
                </c:pt>
                <c:pt idx="381">
                  <c:v>1.9637999999999999E-2</c:v>
                </c:pt>
                <c:pt idx="382">
                  <c:v>1.856E-2</c:v>
                </c:pt>
                <c:pt idx="383">
                  <c:v>1.6649999999999998E-2</c:v>
                </c:pt>
                <c:pt idx="384">
                  <c:v>1.047E-2</c:v>
                </c:pt>
                <c:pt idx="385">
                  <c:v>1.0433999999999999E-2</c:v>
                </c:pt>
                <c:pt idx="386">
                  <c:v>1.0397999999999999E-2</c:v>
                </c:pt>
                <c:pt idx="387">
                  <c:v>1.2881999999999999E-2</c:v>
                </c:pt>
                <c:pt idx="388">
                  <c:v>1.6624E-2</c:v>
                </c:pt>
                <c:pt idx="389">
                  <c:v>1.7288999999999999E-2</c:v>
                </c:pt>
                <c:pt idx="390">
                  <c:v>1.7349E-2</c:v>
                </c:pt>
                <c:pt idx="391">
                  <c:v>1.7349E-2</c:v>
                </c:pt>
                <c:pt idx="392">
                  <c:v>1.4574999999999999E-2</c:v>
                </c:pt>
                <c:pt idx="393">
                  <c:v>1.3155999999999999E-2</c:v>
                </c:pt>
                <c:pt idx="394">
                  <c:v>1.2829E-2</c:v>
                </c:pt>
                <c:pt idx="395">
                  <c:v>1.2414999999999999E-2</c:v>
                </c:pt>
                <c:pt idx="396">
                  <c:v>2.1127999999999997E-2</c:v>
                </c:pt>
                <c:pt idx="397">
                  <c:v>2.1092E-2</c:v>
                </c:pt>
                <c:pt idx="398">
                  <c:v>2.3016999999999999E-2</c:v>
                </c:pt>
                <c:pt idx="399">
                  <c:v>2.5729999999999999E-2</c:v>
                </c:pt>
                <c:pt idx="400">
                  <c:v>2.6397999999999998E-2</c:v>
                </c:pt>
                <c:pt idx="401">
                  <c:v>2.6032999999999997E-2</c:v>
                </c:pt>
                <c:pt idx="402">
                  <c:v>2.3782999999999999E-2</c:v>
                </c:pt>
                <c:pt idx="403">
                  <c:v>2.3782999999999999E-2</c:v>
                </c:pt>
                <c:pt idx="404">
                  <c:v>2.2182E-2</c:v>
                </c:pt>
                <c:pt idx="405">
                  <c:v>2.2955E-2</c:v>
                </c:pt>
                <c:pt idx="406">
                  <c:v>2.5711999999999999E-2</c:v>
                </c:pt>
                <c:pt idx="407">
                  <c:v>2.6173999999999999E-2</c:v>
                </c:pt>
                <c:pt idx="408">
                  <c:v>1.6965999999999998E-2</c:v>
                </c:pt>
                <c:pt idx="409">
                  <c:v>1.7821E-2</c:v>
                </c:pt>
                <c:pt idx="410">
                  <c:v>1.7714000000000001E-2</c:v>
                </c:pt>
                <c:pt idx="411">
                  <c:v>1.9925999999999999E-2</c:v>
                </c:pt>
                <c:pt idx="412">
                  <c:v>1.6042000000000001E-2</c:v>
                </c:pt>
                <c:pt idx="413">
                  <c:v>1.5741999999999999E-2</c:v>
                </c:pt>
                <c:pt idx="414">
                  <c:v>1.6684999999999998E-2</c:v>
                </c:pt>
                <c:pt idx="415">
                  <c:v>1.7944999999999999E-2</c:v>
                </c:pt>
                <c:pt idx="416">
                  <c:v>1.8272E-2</c:v>
                </c:pt>
                <c:pt idx="417">
                  <c:v>1.8970999999999998E-2</c:v>
                </c:pt>
                <c:pt idx="418">
                  <c:v>1.8137E-2</c:v>
                </c:pt>
                <c:pt idx="419">
                  <c:v>2.0334999999999999E-2</c:v>
                </c:pt>
                <c:pt idx="420">
                  <c:v>2.3377999999999999E-2</c:v>
                </c:pt>
                <c:pt idx="421">
                  <c:v>2.6821999999999999E-2</c:v>
                </c:pt>
                <c:pt idx="422">
                  <c:v>2.717E-2</c:v>
                </c:pt>
                <c:pt idx="423">
                  <c:v>2.6372999999999997E-2</c:v>
                </c:pt>
                <c:pt idx="424">
                  <c:v>4.2502999999999999E-2</c:v>
                </c:pt>
                <c:pt idx="425">
                  <c:v>4.4047999999999997E-2</c:v>
                </c:pt>
                <c:pt idx="426">
                  <c:v>4.3665999999999996E-2</c:v>
                </c:pt>
                <c:pt idx="427">
                  <c:v>4.4225E-2</c:v>
                </c:pt>
                <c:pt idx="428">
                  <c:v>4.4228999999999997E-2</c:v>
                </c:pt>
                <c:pt idx="429">
                  <c:v>4.5536E-2</c:v>
                </c:pt>
                <c:pt idx="430">
                  <c:v>8.9570999999999998E-2</c:v>
                </c:pt>
                <c:pt idx="431">
                  <c:v>9.0011999999999995E-2</c:v>
                </c:pt>
                <c:pt idx="432">
                  <c:v>9.9774999999999989E-2</c:v>
                </c:pt>
                <c:pt idx="433">
                  <c:v>0.18398799999999998</c:v>
                </c:pt>
                <c:pt idx="434">
                  <c:v>0.30040099999999997</c:v>
                </c:pt>
                <c:pt idx="435">
                  <c:v>0.41276099999999999</c:v>
                </c:pt>
                <c:pt idx="436">
                  <c:v>0.50603699999999996</c:v>
                </c:pt>
                <c:pt idx="437">
                  <c:v>0.68356699999999992</c:v>
                </c:pt>
                <c:pt idx="438">
                  <c:v>0.84829299999999996</c:v>
                </c:pt>
                <c:pt idx="439">
                  <c:v>1.015711</c:v>
                </c:pt>
                <c:pt idx="440">
                  <c:v>1.19617</c:v>
                </c:pt>
                <c:pt idx="441">
                  <c:v>1.34283</c:v>
                </c:pt>
                <c:pt idx="442">
                  <c:v>1.4088689999999999</c:v>
                </c:pt>
                <c:pt idx="443">
                  <c:v>1.4084919999999999</c:v>
                </c:pt>
                <c:pt idx="444">
                  <c:v>1.6821649999999999</c:v>
                </c:pt>
                <c:pt idx="445">
                  <c:v>1.7340119999999999</c:v>
                </c:pt>
                <c:pt idx="446">
                  <c:v>1.7555829999999999</c:v>
                </c:pt>
                <c:pt idx="447">
                  <c:v>1.8123909999999999</c:v>
                </c:pt>
                <c:pt idx="448">
                  <c:v>1.8040379999999998</c:v>
                </c:pt>
                <c:pt idx="449">
                  <c:v>1.834179</c:v>
                </c:pt>
                <c:pt idx="450">
                  <c:v>1.895065</c:v>
                </c:pt>
                <c:pt idx="451">
                  <c:v>1.7958619999999998</c:v>
                </c:pt>
                <c:pt idx="452">
                  <c:v>1.6166079999999998</c:v>
                </c:pt>
                <c:pt idx="453">
                  <c:v>1.469509</c:v>
                </c:pt>
                <c:pt idx="454">
                  <c:v>1.359426</c:v>
                </c:pt>
                <c:pt idx="455">
                  <c:v>1.357653</c:v>
                </c:pt>
                <c:pt idx="456">
                  <c:v>1.1434069999999998</c:v>
                </c:pt>
                <c:pt idx="457">
                  <c:v>1.081215</c:v>
                </c:pt>
                <c:pt idx="458">
                  <c:v>1.0853679999999999</c:v>
                </c:pt>
                <c:pt idx="459">
                  <c:v>1.1292679999999999</c:v>
                </c:pt>
                <c:pt idx="460">
                  <c:v>1.2052859999999999</c:v>
                </c:pt>
                <c:pt idx="461">
                  <c:v>1.249979</c:v>
                </c:pt>
                <c:pt idx="462">
                  <c:v>1.180677</c:v>
                </c:pt>
                <c:pt idx="463">
                  <c:v>1.341958</c:v>
                </c:pt>
                <c:pt idx="464">
                  <c:v>1.6320679999999999</c:v>
                </c:pt>
                <c:pt idx="465">
                  <c:v>1.8917379999999999</c:v>
                </c:pt>
                <c:pt idx="466">
                  <c:v>2.1658719999999998</c:v>
                </c:pt>
                <c:pt idx="467">
                  <c:v>2.4345659999999998</c:v>
                </c:pt>
                <c:pt idx="468">
                  <c:v>2.569655</c:v>
                </c:pt>
                <c:pt idx="469">
                  <c:v>2.716024</c:v>
                </c:pt>
                <c:pt idx="470">
                  <c:v>2.8002789999999997</c:v>
                </c:pt>
                <c:pt idx="471">
                  <c:v>2.834829</c:v>
                </c:pt>
                <c:pt idx="472">
                  <c:v>2.8085039999999997</c:v>
                </c:pt>
                <c:pt idx="473">
                  <c:v>2.6573639999999998</c:v>
                </c:pt>
                <c:pt idx="474">
                  <c:v>2.6085579999999999</c:v>
                </c:pt>
                <c:pt idx="475">
                  <c:v>2.5689609999999998</c:v>
                </c:pt>
                <c:pt idx="476">
                  <c:v>2.450977</c:v>
                </c:pt>
                <c:pt idx="477">
                  <c:v>2.4031349999999998</c:v>
                </c:pt>
                <c:pt idx="478">
                  <c:v>2.3279749999999999</c:v>
                </c:pt>
                <c:pt idx="479">
                  <c:v>2.2798599999999998</c:v>
                </c:pt>
                <c:pt idx="480">
                  <c:v>2.2491789999999998</c:v>
                </c:pt>
                <c:pt idx="481">
                  <c:v>2.198264</c:v>
                </c:pt>
                <c:pt idx="482">
                  <c:v>2.1815889999999998</c:v>
                </c:pt>
                <c:pt idx="483">
                  <c:v>2.2701729999999998</c:v>
                </c:pt>
                <c:pt idx="484">
                  <c:v>2.3697409999999999</c:v>
                </c:pt>
                <c:pt idx="485">
                  <c:v>2.4754619999999998</c:v>
                </c:pt>
                <c:pt idx="486">
                  <c:v>2.7465709999999999</c:v>
                </c:pt>
                <c:pt idx="487">
                  <c:v>2.7445329999999997</c:v>
                </c:pt>
                <c:pt idx="488">
                  <c:v>2.8021959999999999</c:v>
                </c:pt>
                <c:pt idx="489">
                  <c:v>2.9407229999999998</c:v>
                </c:pt>
                <c:pt idx="490">
                  <c:v>3.1774619999999998</c:v>
                </c:pt>
                <c:pt idx="491">
                  <c:v>3.514078</c:v>
                </c:pt>
                <c:pt idx="492">
                  <c:v>3.7127119999999998</c:v>
                </c:pt>
                <c:pt idx="493">
                  <c:v>3.8927109999999998</c:v>
                </c:pt>
                <c:pt idx="494">
                  <c:v>4.0863399999999999</c:v>
                </c:pt>
                <c:pt idx="495">
                  <c:v>4.0756290000000002</c:v>
                </c:pt>
                <c:pt idx="496">
                  <c:v>4.2038739999999999</c:v>
                </c:pt>
                <c:pt idx="497">
                  <c:v>4.4784100000000002</c:v>
                </c:pt>
                <c:pt idx="498">
                  <c:v>4.7756499999999997</c:v>
                </c:pt>
                <c:pt idx="499">
                  <c:v>5.3082899999999995</c:v>
                </c:pt>
                <c:pt idx="500">
                  <c:v>5.3295889999999995</c:v>
                </c:pt>
                <c:pt idx="501">
                  <c:v>5.6203819999999993</c:v>
                </c:pt>
                <c:pt idx="502">
                  <c:v>5.880306</c:v>
                </c:pt>
                <c:pt idx="503">
                  <c:v>5.9647559999999995</c:v>
                </c:pt>
                <c:pt idx="504">
                  <c:v>5.9085179999999999</c:v>
                </c:pt>
                <c:pt idx="505">
                  <c:v>5.914536</c:v>
                </c:pt>
                <c:pt idx="506">
                  <c:v>5.8554550000000001</c:v>
                </c:pt>
                <c:pt idx="507">
                  <c:v>5.9561769999999994</c:v>
                </c:pt>
                <c:pt idx="508">
                  <c:v>5.8831439999999997</c:v>
                </c:pt>
                <c:pt idx="509">
                  <c:v>5.6473259999999996</c:v>
                </c:pt>
                <c:pt idx="510">
                  <c:v>5.3466879999999994</c:v>
                </c:pt>
                <c:pt idx="511">
                  <c:v>4.9183519999999996</c:v>
                </c:pt>
                <c:pt idx="512">
                  <c:v>4.8707029999999998</c:v>
                </c:pt>
                <c:pt idx="513">
                  <c:v>4.5606169999999997</c:v>
                </c:pt>
                <c:pt idx="514">
                  <c:v>4.1844640000000002</c:v>
                </c:pt>
                <c:pt idx="515">
                  <c:v>3.986494</c:v>
                </c:pt>
                <c:pt idx="516">
                  <c:v>4.0794239999999995</c:v>
                </c:pt>
                <c:pt idx="517">
                  <c:v>4.0778090000000002</c:v>
                </c:pt>
                <c:pt idx="518">
                  <c:v>4.3209999999999997</c:v>
                </c:pt>
                <c:pt idx="519">
                  <c:v>4.549436</c:v>
                </c:pt>
                <c:pt idx="520">
                  <c:v>4.8322440000000002</c:v>
                </c:pt>
                <c:pt idx="521">
                  <c:v>5.0847470000000001</c:v>
                </c:pt>
                <c:pt idx="522">
                  <c:v>5.1951999999999998</c:v>
                </c:pt>
                <c:pt idx="523">
                  <c:v>5.6537850000000001</c:v>
                </c:pt>
                <c:pt idx="524">
                  <c:v>5.8654519999999994</c:v>
                </c:pt>
                <c:pt idx="525">
                  <c:v>6.105321</c:v>
                </c:pt>
                <c:pt idx="539">
                  <c:v>0</c:v>
                </c:pt>
                <c:pt idx="540">
                  <c:v>4.5524999999999996E-2</c:v>
                </c:pt>
                <c:pt idx="541">
                  <c:v>5.0937999999999997E-2</c:v>
                </c:pt>
                <c:pt idx="542">
                  <c:v>5.2358999999999996E-2</c:v>
                </c:pt>
                <c:pt idx="543">
                  <c:v>4.514E-2</c:v>
                </c:pt>
                <c:pt idx="544">
                  <c:v>4.9165E-2</c:v>
                </c:pt>
                <c:pt idx="545">
                  <c:v>4.4221999999999997E-2</c:v>
                </c:pt>
                <c:pt idx="546">
                  <c:v>4.3376999999999999E-2</c:v>
                </c:pt>
                <c:pt idx="547">
                  <c:v>4.6475999999999996E-2</c:v>
                </c:pt>
                <c:pt idx="548">
                  <c:v>5.4316999999999997E-2</c:v>
                </c:pt>
                <c:pt idx="549">
                  <c:v>5.5048E-2</c:v>
                </c:pt>
                <c:pt idx="550">
                  <c:v>5.4730999999999995E-2</c:v>
                </c:pt>
                <c:pt idx="551">
                  <c:v>4.7264E-2</c:v>
                </c:pt>
                <c:pt idx="552">
                  <c:v>5.1771999999999999E-2</c:v>
                </c:pt>
                <c:pt idx="553">
                  <c:v>4.4704999999999995E-2</c:v>
                </c:pt>
                <c:pt idx="554">
                  <c:v>4.4989999999999995E-2</c:v>
                </c:pt>
                <c:pt idx="555">
                  <c:v>4.0487999999999996E-2</c:v>
                </c:pt>
                <c:pt idx="556">
                  <c:v>3.5512999999999996E-2</c:v>
                </c:pt>
                <c:pt idx="557">
                  <c:v>3.4970000000000001E-2</c:v>
                </c:pt>
                <c:pt idx="558">
                  <c:v>3.5838000000000002E-2</c:v>
                </c:pt>
                <c:pt idx="559">
                  <c:v>3.2751999999999996E-2</c:v>
                </c:pt>
                <c:pt idx="560">
                  <c:v>2.7727999999999999E-2</c:v>
                </c:pt>
                <c:pt idx="561">
                  <c:v>2.2194999999999999E-2</c:v>
                </c:pt>
                <c:pt idx="562">
                  <c:v>2.4412999999999997E-2</c:v>
                </c:pt>
                <c:pt idx="563">
                  <c:v>2.5134999999999998E-2</c:v>
                </c:pt>
                <c:pt idx="564">
                  <c:v>2.1065999999999998E-2</c:v>
                </c:pt>
                <c:pt idx="565">
                  <c:v>2.6317E-2</c:v>
                </c:pt>
                <c:pt idx="566">
                  <c:v>3.0415999999999999E-2</c:v>
                </c:pt>
                <c:pt idx="567">
                  <c:v>3.2569000000000001E-2</c:v>
                </c:pt>
                <c:pt idx="568">
                  <c:v>3.5914999999999996E-2</c:v>
                </c:pt>
                <c:pt idx="569">
                  <c:v>4.3096999999999996E-2</c:v>
                </c:pt>
                <c:pt idx="570">
                  <c:v>4.3635E-2</c:v>
                </c:pt>
                <c:pt idx="571">
                  <c:v>6.0597999999999999E-2</c:v>
                </c:pt>
                <c:pt idx="572">
                  <c:v>6.4545999999999992E-2</c:v>
                </c:pt>
                <c:pt idx="573">
                  <c:v>7.1806999999999996E-2</c:v>
                </c:pt>
                <c:pt idx="574">
                  <c:v>7.7211000000000002E-2</c:v>
                </c:pt>
                <c:pt idx="575">
                  <c:v>8.7954999999999992E-2</c:v>
                </c:pt>
                <c:pt idx="576">
                  <c:v>0.104644</c:v>
                </c:pt>
                <c:pt idx="577">
                  <c:v>0.11015499999999999</c:v>
                </c:pt>
                <c:pt idx="578">
                  <c:v>0.103169</c:v>
                </c:pt>
                <c:pt idx="579">
                  <c:v>0.11244899999999999</c:v>
                </c:pt>
                <c:pt idx="580">
                  <c:v>0.11938299999999999</c:v>
                </c:pt>
                <c:pt idx="581">
                  <c:v>0.11437599999999999</c:v>
                </c:pt>
                <c:pt idx="582">
                  <c:v>0.12458799999999999</c:v>
                </c:pt>
                <c:pt idx="583">
                  <c:v>0.11830499999999999</c:v>
                </c:pt>
                <c:pt idx="584">
                  <c:v>0.114495</c:v>
                </c:pt>
                <c:pt idx="585">
                  <c:v>0.121807</c:v>
                </c:pt>
                <c:pt idx="586">
                  <c:v>0.115618</c:v>
                </c:pt>
                <c:pt idx="587">
                  <c:v>0.10489699999999999</c:v>
                </c:pt>
                <c:pt idx="588">
                  <c:v>0.1076</c:v>
                </c:pt>
                <c:pt idx="589">
                  <c:v>0.10950599999999999</c:v>
                </c:pt>
                <c:pt idx="590">
                  <c:v>0.10926599999999999</c:v>
                </c:pt>
                <c:pt idx="591">
                  <c:v>0.19717099999999999</c:v>
                </c:pt>
                <c:pt idx="592">
                  <c:v>0.30032399999999998</c:v>
                </c:pt>
                <c:pt idx="593">
                  <c:v>0.43270799999999998</c:v>
                </c:pt>
                <c:pt idx="594">
                  <c:v>0.55340899999999993</c:v>
                </c:pt>
                <c:pt idx="595">
                  <c:v>0.74793699999999996</c:v>
                </c:pt>
                <c:pt idx="596">
                  <c:v>0.90438499999999999</c:v>
                </c:pt>
                <c:pt idx="597">
                  <c:v>1.071456</c:v>
                </c:pt>
                <c:pt idx="598">
                  <c:v>1.2618929999999999</c:v>
                </c:pt>
                <c:pt idx="599">
                  <c:v>1.418299</c:v>
                </c:pt>
                <c:pt idx="600">
                  <c:v>1.5403449999999999</c:v>
                </c:pt>
                <c:pt idx="601">
                  <c:v>1.6532479999999998</c:v>
                </c:pt>
                <c:pt idx="602">
                  <c:v>1.809639</c:v>
                </c:pt>
                <c:pt idx="603">
                  <c:v>1.9100619999999999</c:v>
                </c:pt>
                <c:pt idx="604">
                  <c:v>1.929041</c:v>
                </c:pt>
                <c:pt idx="605">
                  <c:v>2.0020859999999998</c:v>
                </c:pt>
                <c:pt idx="606">
                  <c:v>2.0272989999999997</c:v>
                </c:pt>
                <c:pt idx="607">
                  <c:v>1.984186</c:v>
                </c:pt>
                <c:pt idx="608">
                  <c:v>1.9292719999999999</c:v>
                </c:pt>
                <c:pt idx="609">
                  <c:v>1.8626289999999999</c:v>
                </c:pt>
                <c:pt idx="610">
                  <c:v>1.7941769999999999</c:v>
                </c:pt>
                <c:pt idx="611">
                  <c:v>1.8367089999999999</c:v>
                </c:pt>
                <c:pt idx="612">
                  <c:v>1.7955559999999999</c:v>
                </c:pt>
                <c:pt idx="613">
                  <c:v>1.670566</c:v>
                </c:pt>
                <c:pt idx="614">
                  <c:v>1.512718</c:v>
                </c:pt>
                <c:pt idx="615">
                  <c:v>1.380441</c:v>
                </c:pt>
                <c:pt idx="616">
                  <c:v>1.284168</c:v>
                </c:pt>
                <c:pt idx="617">
                  <c:v>1.076055</c:v>
                </c:pt>
                <c:pt idx="618">
                  <c:v>0.91852499999999992</c:v>
                </c:pt>
                <c:pt idx="619">
                  <c:v>0.75689799999999996</c:v>
                </c:pt>
                <c:pt idx="620">
                  <c:v>0.65322499999999994</c:v>
                </c:pt>
                <c:pt idx="621">
                  <c:v>0.53243600000000002</c:v>
                </c:pt>
                <c:pt idx="622">
                  <c:v>0.40811500000000001</c:v>
                </c:pt>
                <c:pt idx="623">
                  <c:v>0.20835699999999999</c:v>
                </c:pt>
                <c:pt idx="624">
                  <c:v>0.10767599999999999</c:v>
                </c:pt>
                <c:pt idx="625">
                  <c:v>0.107223</c:v>
                </c:pt>
                <c:pt idx="626">
                  <c:v>0.10703</c:v>
                </c:pt>
                <c:pt idx="627">
                  <c:v>4.0422E-2</c:v>
                </c:pt>
                <c:pt idx="628">
                  <c:v>0.10395599999999999</c:v>
                </c:pt>
                <c:pt idx="629">
                  <c:v>0.12595299999999998</c:v>
                </c:pt>
                <c:pt idx="630">
                  <c:v>0.125946</c:v>
                </c:pt>
                <c:pt idx="631">
                  <c:v>0.12522</c:v>
                </c:pt>
                <c:pt idx="632">
                  <c:v>0.124944</c:v>
                </c:pt>
                <c:pt idx="633">
                  <c:v>0.126219</c:v>
                </c:pt>
                <c:pt idx="634">
                  <c:v>0.12618199999999999</c:v>
                </c:pt>
                <c:pt idx="635">
                  <c:v>0.126357</c:v>
                </c:pt>
                <c:pt idx="636">
                  <c:v>0.12632199999999999</c:v>
                </c:pt>
                <c:pt idx="637">
                  <c:v>0.13222899999999999</c:v>
                </c:pt>
                <c:pt idx="638">
                  <c:v>0.132213</c:v>
                </c:pt>
                <c:pt idx="639">
                  <c:v>0.13111599999999998</c:v>
                </c:pt>
                <c:pt idx="640">
                  <c:v>3.2695999999999996E-2</c:v>
                </c:pt>
                <c:pt idx="641">
                  <c:v>9.9869999999999994E-3</c:v>
                </c:pt>
                <c:pt idx="642">
                  <c:v>0.72225699999999993</c:v>
                </c:pt>
                <c:pt idx="643">
                  <c:v>0.72230799999999995</c:v>
                </c:pt>
                <c:pt idx="644">
                  <c:v>0.72195599999999993</c:v>
                </c:pt>
                <c:pt idx="645">
                  <c:v>0.72082000000000002</c:v>
                </c:pt>
                <c:pt idx="646">
                  <c:v>0.72109000000000001</c:v>
                </c:pt>
                <c:pt idx="647">
                  <c:v>0.72197199999999995</c:v>
                </c:pt>
                <c:pt idx="648">
                  <c:v>0.722217</c:v>
                </c:pt>
                <c:pt idx="649">
                  <c:v>0.71705699999999994</c:v>
                </c:pt>
                <c:pt idx="650">
                  <c:v>0.71994899999999995</c:v>
                </c:pt>
                <c:pt idx="651">
                  <c:v>0.72621799999999992</c:v>
                </c:pt>
                <c:pt idx="652">
                  <c:v>0.724943</c:v>
                </c:pt>
                <c:pt idx="653">
                  <c:v>0.72610999999999992</c:v>
                </c:pt>
                <c:pt idx="654">
                  <c:v>1.5448999999999999E-2</c:v>
                </c:pt>
                <c:pt idx="655">
                  <c:v>1.8967999999999999E-2</c:v>
                </c:pt>
                <c:pt idx="656">
                  <c:v>2.1819999999999999E-2</c:v>
                </c:pt>
                <c:pt idx="657">
                  <c:v>2.367E-2</c:v>
                </c:pt>
                <c:pt idx="658">
                  <c:v>2.4190999999999997E-2</c:v>
                </c:pt>
                <c:pt idx="659">
                  <c:v>2.4822E-2</c:v>
                </c:pt>
                <c:pt idx="660">
                  <c:v>2.7001999999999998E-2</c:v>
                </c:pt>
                <c:pt idx="661">
                  <c:v>2.9928999999999997E-2</c:v>
                </c:pt>
                <c:pt idx="662">
                  <c:v>2.9416999999999999E-2</c:v>
                </c:pt>
                <c:pt idx="663">
                  <c:v>2.4301999999999997E-2</c:v>
                </c:pt>
                <c:pt idx="664">
                  <c:v>2.9432E-2</c:v>
                </c:pt>
                <c:pt idx="665">
                  <c:v>3.1475999999999997E-2</c:v>
                </c:pt>
                <c:pt idx="666">
                  <c:v>3.1163999999999997E-2</c:v>
                </c:pt>
                <c:pt idx="667">
                  <c:v>2.9531999999999999E-2</c:v>
                </c:pt>
                <c:pt idx="668">
                  <c:v>2.7295999999999997E-2</c:v>
                </c:pt>
                <c:pt idx="669">
                  <c:v>2.6505999999999998E-2</c:v>
                </c:pt>
                <c:pt idx="670">
                  <c:v>2.5812999999999999E-2</c:v>
                </c:pt>
                <c:pt idx="671">
                  <c:v>2.4129999999999999E-2</c:v>
                </c:pt>
                <c:pt idx="672">
                  <c:v>2.4905999999999998E-2</c:v>
                </c:pt>
                <c:pt idx="673">
                  <c:v>2.2440999999999999E-2</c:v>
                </c:pt>
                <c:pt idx="674">
                  <c:v>2.3861E-2</c:v>
                </c:pt>
                <c:pt idx="675">
                  <c:v>2.784E-2</c:v>
                </c:pt>
                <c:pt idx="676">
                  <c:v>2.5328999999999997E-2</c:v>
                </c:pt>
                <c:pt idx="677">
                  <c:v>2.2719E-2</c:v>
                </c:pt>
                <c:pt idx="678">
                  <c:v>2.1432E-2</c:v>
                </c:pt>
                <c:pt idx="679">
                  <c:v>3.9091999999999995E-2</c:v>
                </c:pt>
                <c:pt idx="680">
                  <c:v>3.8324999999999998E-2</c:v>
                </c:pt>
                <c:pt idx="681">
                  <c:v>3.8921999999999998E-2</c:v>
                </c:pt>
                <c:pt idx="682">
                  <c:v>5.8848999999999999E-2</c:v>
                </c:pt>
                <c:pt idx="683">
                  <c:v>7.0707999999999993E-2</c:v>
                </c:pt>
                <c:pt idx="684">
                  <c:v>6.9544999999999996E-2</c:v>
                </c:pt>
                <c:pt idx="685">
                  <c:v>6.9158999999999998E-2</c:v>
                </c:pt>
                <c:pt idx="686">
                  <c:v>7.119099999999999E-2</c:v>
                </c:pt>
                <c:pt idx="687">
                  <c:v>6.7035999999999998E-2</c:v>
                </c:pt>
                <c:pt idx="688">
                  <c:v>6.7325999999999997E-2</c:v>
                </c:pt>
                <c:pt idx="689">
                  <c:v>8.2917999999999992E-2</c:v>
                </c:pt>
                <c:pt idx="690">
                  <c:v>9.3549999999999994E-2</c:v>
                </c:pt>
                <c:pt idx="691">
                  <c:v>7.5590999999999992E-2</c:v>
                </c:pt>
                <c:pt idx="692">
                  <c:v>7.7467999999999995E-2</c:v>
                </c:pt>
                <c:pt idx="693">
                  <c:v>7.7459E-2</c:v>
                </c:pt>
                <c:pt idx="694">
                  <c:v>6.0482999999999995E-2</c:v>
                </c:pt>
                <c:pt idx="695">
                  <c:v>6.3514000000000001E-2</c:v>
                </c:pt>
                <c:pt idx="696">
                  <c:v>6.2689999999999996E-2</c:v>
                </c:pt>
                <c:pt idx="697">
                  <c:v>0.41969599999999996</c:v>
                </c:pt>
                <c:pt idx="698">
                  <c:v>1.0072209999999999</c:v>
                </c:pt>
                <c:pt idx="699">
                  <c:v>1.6717059999999999</c:v>
                </c:pt>
                <c:pt idx="700">
                  <c:v>2.275655</c:v>
                </c:pt>
                <c:pt idx="701">
                  <c:v>2.759922</c:v>
                </c:pt>
                <c:pt idx="702">
                  <c:v>3.2370169999999998</c:v>
                </c:pt>
                <c:pt idx="703">
                  <c:v>3.999107</c:v>
                </c:pt>
                <c:pt idx="704">
                  <c:v>4.4198379999999995</c:v>
                </c:pt>
                <c:pt idx="705">
                  <c:v>4.9949759999999994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14-4D68-AA4B-4A4DD00325EB}"/>
            </c:ext>
          </c:extLst>
        </c:ser>
        <c:ser>
          <c:idx val="0"/>
          <c:order val="4"/>
          <c:tx>
            <c:strRef>
              <c:f>ChartData!$F$2</c:f>
              <c:strCache>
                <c:ptCount val="1"/>
                <c:pt idx="0">
                  <c:v>Hungary</c:v>
                </c:pt>
              </c:strCache>
            </c:strRef>
          </c:tx>
          <c:spPr>
            <a:pattFill prst="smConfetti">
              <a:fgClr>
                <a:srgbClr val="0070C0"/>
              </a:fgClr>
              <a:bgClr>
                <a:srgbClr val="FFFF9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ChartData!$F$3:$F$720</c:f>
              <c:numCache>
                <c:formatCode>#,##0</c:formatCode>
                <c:ptCount val="706"/>
                <c:pt idx="0">
                  <c:v>1.1299999999999999E-3</c:v>
                </c:pt>
                <c:pt idx="1">
                  <c:v>1.1299999999999999E-3</c:v>
                </c:pt>
                <c:pt idx="2">
                  <c:v>1.1299999999999999E-3</c:v>
                </c:pt>
                <c:pt idx="3">
                  <c:v>1.1299999999999999E-3</c:v>
                </c:pt>
                <c:pt idx="4">
                  <c:v>5.8999999999999992E-4</c:v>
                </c:pt>
                <c:pt idx="5">
                  <c:v>5.8999999999999992E-4</c:v>
                </c:pt>
                <c:pt idx="6">
                  <c:v>5.8999999999999992E-4</c:v>
                </c:pt>
                <c:pt idx="7">
                  <c:v>5.8999999999999992E-4</c:v>
                </c:pt>
                <c:pt idx="8">
                  <c:v>5.8999999999999992E-4</c:v>
                </c:pt>
                <c:pt idx="9">
                  <c:v>0</c:v>
                </c:pt>
                <c:pt idx="10">
                  <c:v>0</c:v>
                </c:pt>
                <c:pt idx="11">
                  <c:v>3.1399999999999999E-4</c:v>
                </c:pt>
                <c:pt idx="12">
                  <c:v>3.1399999999999999E-4</c:v>
                </c:pt>
                <c:pt idx="13">
                  <c:v>3.1399999999999999E-4</c:v>
                </c:pt>
                <c:pt idx="14">
                  <c:v>3.6299999999999999E-4</c:v>
                </c:pt>
                <c:pt idx="15">
                  <c:v>3.6299999999999999E-4</c:v>
                </c:pt>
                <c:pt idx="16">
                  <c:v>3.6299999999999999E-4</c:v>
                </c:pt>
                <c:pt idx="17">
                  <c:v>4.8299999999999998E-4</c:v>
                </c:pt>
                <c:pt idx="18">
                  <c:v>4.9299999999999995E-4</c:v>
                </c:pt>
                <c:pt idx="19">
                  <c:v>5.4199999999999995E-4</c:v>
                </c:pt>
                <c:pt idx="20">
                  <c:v>5.4199999999999995E-4</c:v>
                </c:pt>
                <c:pt idx="21">
                  <c:v>5.62E-4</c:v>
                </c:pt>
                <c:pt idx="22">
                  <c:v>5.7600000000000001E-4</c:v>
                </c:pt>
                <c:pt idx="23">
                  <c:v>2.6199999999999997E-4</c:v>
                </c:pt>
                <c:pt idx="24">
                  <c:v>5.9379999999999997E-3</c:v>
                </c:pt>
                <c:pt idx="25">
                  <c:v>8.8589999999999988E-3</c:v>
                </c:pt>
                <c:pt idx="26">
                  <c:v>9.0619999999999989E-3</c:v>
                </c:pt>
                <c:pt idx="27">
                  <c:v>9.0619999999999989E-3</c:v>
                </c:pt>
                <c:pt idx="28">
                  <c:v>9.0619999999999989E-3</c:v>
                </c:pt>
                <c:pt idx="29">
                  <c:v>9.0010000000000003E-3</c:v>
                </c:pt>
                <c:pt idx="30">
                  <c:v>9.0139999999999994E-3</c:v>
                </c:pt>
                <c:pt idx="31">
                  <c:v>9.0019999999999996E-3</c:v>
                </c:pt>
                <c:pt idx="32">
                  <c:v>9.0259999999999993E-3</c:v>
                </c:pt>
                <c:pt idx="33">
                  <c:v>9.5960000000000004E-3</c:v>
                </c:pt>
                <c:pt idx="34">
                  <c:v>9.6439999999999998E-3</c:v>
                </c:pt>
                <c:pt idx="35">
                  <c:v>9.6860000000000002E-3</c:v>
                </c:pt>
                <c:pt idx="36">
                  <c:v>4.0539999999999994E-3</c:v>
                </c:pt>
                <c:pt idx="37">
                  <c:v>1.1329999999999999E-3</c:v>
                </c:pt>
                <c:pt idx="38">
                  <c:v>8.8099999999999995E-4</c:v>
                </c:pt>
                <c:pt idx="39">
                  <c:v>8.9099999999999997E-4</c:v>
                </c:pt>
                <c:pt idx="40">
                  <c:v>3.5989999999999998E-3</c:v>
                </c:pt>
                <c:pt idx="41">
                  <c:v>3.5789999999999997E-3</c:v>
                </c:pt>
                <c:pt idx="42">
                  <c:v>3.5559999999999997E-3</c:v>
                </c:pt>
                <c:pt idx="43">
                  <c:v>3.571E-3</c:v>
                </c:pt>
                <c:pt idx="44">
                  <c:v>3.5659999999999997E-3</c:v>
                </c:pt>
                <c:pt idx="45">
                  <c:v>6.7869999999999996E-3</c:v>
                </c:pt>
                <c:pt idx="46">
                  <c:v>6.7719999999999994E-3</c:v>
                </c:pt>
                <c:pt idx="47">
                  <c:v>6.7599999999999995E-3</c:v>
                </c:pt>
                <c:pt idx="48">
                  <c:v>6.7749999999999998E-3</c:v>
                </c:pt>
                <c:pt idx="49">
                  <c:v>6.7849999999999994E-3</c:v>
                </c:pt>
                <c:pt idx="50">
                  <c:v>6.8339999999999998E-3</c:v>
                </c:pt>
                <c:pt idx="51">
                  <c:v>6.8779999999999996E-3</c:v>
                </c:pt>
                <c:pt idx="52">
                  <c:v>4.1999999999999997E-3</c:v>
                </c:pt>
                <c:pt idx="53">
                  <c:v>4.2139999999999999E-3</c:v>
                </c:pt>
                <c:pt idx="54">
                  <c:v>4.274E-3</c:v>
                </c:pt>
                <c:pt idx="55">
                  <c:v>4.3249999999999999E-3</c:v>
                </c:pt>
                <c:pt idx="56">
                  <c:v>4.326E-3</c:v>
                </c:pt>
                <c:pt idx="57">
                  <c:v>5.2499999999999997E-4</c:v>
                </c:pt>
                <c:pt idx="58">
                  <c:v>5.8900000000000001E-4</c:v>
                </c:pt>
                <c:pt idx="59">
                  <c:v>6.3299999999999999E-4</c:v>
                </c:pt>
                <c:pt idx="60">
                  <c:v>5.7399999999999997E-4</c:v>
                </c:pt>
                <c:pt idx="61">
                  <c:v>5.8599999999999993E-4</c:v>
                </c:pt>
                <c:pt idx="62">
                  <c:v>5.6099999999999998E-4</c:v>
                </c:pt>
                <c:pt idx="63">
                  <c:v>5.7699999999999993E-4</c:v>
                </c:pt>
                <c:pt idx="64">
                  <c:v>8.1999999999999998E-4</c:v>
                </c:pt>
                <c:pt idx="65">
                  <c:v>8.2699999999999994E-4</c:v>
                </c:pt>
                <c:pt idx="66">
                  <c:v>7.7899999999999996E-4</c:v>
                </c:pt>
                <c:pt idx="67">
                  <c:v>7.0199999999999993E-4</c:v>
                </c:pt>
                <c:pt idx="68">
                  <c:v>6.9399999999999996E-4</c:v>
                </c:pt>
                <c:pt idx="69">
                  <c:v>7.3200000000000001E-4</c:v>
                </c:pt>
                <c:pt idx="70">
                  <c:v>9.498899999999999E-2</c:v>
                </c:pt>
                <c:pt idx="71">
                  <c:v>0.29452499999999998</c:v>
                </c:pt>
                <c:pt idx="72">
                  <c:v>0.46640099999999995</c:v>
                </c:pt>
                <c:pt idx="73">
                  <c:v>0.46971299999999999</c:v>
                </c:pt>
                <c:pt idx="74">
                  <c:v>0.48433999999999999</c:v>
                </c:pt>
                <c:pt idx="75">
                  <c:v>0.48428199999999999</c:v>
                </c:pt>
                <c:pt idx="76">
                  <c:v>0.48402099999999998</c:v>
                </c:pt>
                <c:pt idx="77">
                  <c:v>0.48438899999999996</c:v>
                </c:pt>
                <c:pt idx="78">
                  <c:v>0.48485599999999995</c:v>
                </c:pt>
                <c:pt idx="79">
                  <c:v>0.484958</c:v>
                </c:pt>
                <c:pt idx="80">
                  <c:v>0.48500599999999999</c:v>
                </c:pt>
                <c:pt idx="81">
                  <c:v>0.484958</c:v>
                </c:pt>
                <c:pt idx="82">
                  <c:v>0.39071</c:v>
                </c:pt>
                <c:pt idx="83">
                  <c:v>0.19158</c:v>
                </c:pt>
                <c:pt idx="84">
                  <c:v>1.9715999999999997E-2</c:v>
                </c:pt>
                <c:pt idx="85">
                  <c:v>1.6393999999999999E-2</c:v>
                </c:pt>
                <c:pt idx="86">
                  <c:v>1.7669999999999999E-3</c:v>
                </c:pt>
                <c:pt idx="87">
                  <c:v>2.2199999999999998E-3</c:v>
                </c:pt>
                <c:pt idx="88">
                  <c:v>2.359E-3</c:v>
                </c:pt>
                <c:pt idx="89">
                  <c:v>2.0269999999999997E-3</c:v>
                </c:pt>
                <c:pt idx="90">
                  <c:v>1.1431E-2</c:v>
                </c:pt>
                <c:pt idx="91">
                  <c:v>1.1302999999999999E-2</c:v>
                </c:pt>
                <c:pt idx="92">
                  <c:v>1.1266999999999999E-2</c:v>
                </c:pt>
                <c:pt idx="93">
                  <c:v>1.1396E-2</c:v>
                </c:pt>
                <c:pt idx="94">
                  <c:v>1.1276E-2</c:v>
                </c:pt>
                <c:pt idx="95">
                  <c:v>1.0870999999999999E-2</c:v>
                </c:pt>
                <c:pt idx="96">
                  <c:v>1.0962999999999999E-2</c:v>
                </c:pt>
                <c:pt idx="97">
                  <c:v>1.1531999999999999E-2</c:v>
                </c:pt>
                <c:pt idx="98">
                  <c:v>1.1823999999999999E-2</c:v>
                </c:pt>
                <c:pt idx="99">
                  <c:v>1.1455999999999999E-2</c:v>
                </c:pt>
                <c:pt idx="100">
                  <c:v>1.1462999999999999E-2</c:v>
                </c:pt>
                <c:pt idx="101">
                  <c:v>1.1366999999999999E-2</c:v>
                </c:pt>
                <c:pt idx="102">
                  <c:v>2.049E-3</c:v>
                </c:pt>
                <c:pt idx="103">
                  <c:v>2.3040000000000001E-3</c:v>
                </c:pt>
                <c:pt idx="104">
                  <c:v>2.8339999999999997E-3</c:v>
                </c:pt>
                <c:pt idx="105">
                  <c:v>0.17460299999999998</c:v>
                </c:pt>
                <c:pt idx="106">
                  <c:v>0.174627</c:v>
                </c:pt>
                <c:pt idx="107">
                  <c:v>0.174564</c:v>
                </c:pt>
                <c:pt idx="108">
                  <c:v>0.17447199999999999</c:v>
                </c:pt>
                <c:pt idx="109">
                  <c:v>0.17437999999999998</c:v>
                </c:pt>
                <c:pt idx="110">
                  <c:v>0.17457799999999998</c:v>
                </c:pt>
                <c:pt idx="111">
                  <c:v>0.17469599999999999</c:v>
                </c:pt>
                <c:pt idx="112">
                  <c:v>0.175152</c:v>
                </c:pt>
                <c:pt idx="113">
                  <c:v>0.175176</c:v>
                </c:pt>
                <c:pt idx="114">
                  <c:v>0.174623</c:v>
                </c:pt>
                <c:pt idx="115">
                  <c:v>0.17437999999999998</c:v>
                </c:pt>
                <c:pt idx="116">
                  <c:v>0.17383799999999999</c:v>
                </c:pt>
                <c:pt idx="117">
                  <c:v>1.9399999999999999E-3</c:v>
                </c:pt>
                <c:pt idx="118">
                  <c:v>3.3549999999999999E-3</c:v>
                </c:pt>
                <c:pt idx="119">
                  <c:v>3.5929999999999998E-3</c:v>
                </c:pt>
                <c:pt idx="120">
                  <c:v>4.1029999999999999E-3</c:v>
                </c:pt>
                <c:pt idx="121">
                  <c:v>4.6549999999999994E-3</c:v>
                </c:pt>
                <c:pt idx="122">
                  <c:v>4.2499999999999994E-3</c:v>
                </c:pt>
                <c:pt idx="123">
                  <c:v>4.0590000000000001E-3</c:v>
                </c:pt>
                <c:pt idx="124">
                  <c:v>3.565E-3</c:v>
                </c:pt>
                <c:pt idx="125">
                  <c:v>6.4149999999999997E-3</c:v>
                </c:pt>
                <c:pt idx="126">
                  <c:v>6.6239999999999997E-3</c:v>
                </c:pt>
                <c:pt idx="127">
                  <c:v>6.9119999999999997E-3</c:v>
                </c:pt>
                <c:pt idx="128">
                  <c:v>7.1239999999999993E-3</c:v>
                </c:pt>
                <c:pt idx="129">
                  <c:v>9.3369999999999998E-3</c:v>
                </c:pt>
                <c:pt idx="130">
                  <c:v>8.1659999999999996E-3</c:v>
                </c:pt>
                <c:pt idx="131">
                  <c:v>8.7049999999999992E-3</c:v>
                </c:pt>
                <c:pt idx="132">
                  <c:v>8.1829999999999993E-3</c:v>
                </c:pt>
                <c:pt idx="133">
                  <c:v>7.1569999999999993E-3</c:v>
                </c:pt>
                <c:pt idx="134">
                  <c:v>1.1677E-2</c:v>
                </c:pt>
                <c:pt idx="135">
                  <c:v>1.1675E-2</c:v>
                </c:pt>
                <c:pt idx="136">
                  <c:v>1.5269E-2</c:v>
                </c:pt>
                <c:pt idx="137">
                  <c:v>1.2395E-2</c:v>
                </c:pt>
                <c:pt idx="138">
                  <c:v>1.3153999999999999E-2</c:v>
                </c:pt>
                <c:pt idx="139">
                  <c:v>1.3032999999999999E-2</c:v>
                </c:pt>
                <c:pt idx="140">
                  <c:v>1.3866999999999999E-2</c:v>
                </c:pt>
                <c:pt idx="141">
                  <c:v>1.1653999999999999E-2</c:v>
                </c:pt>
                <c:pt idx="142">
                  <c:v>1.1386E-2</c:v>
                </c:pt>
                <c:pt idx="143">
                  <c:v>1.1181E-2</c:v>
                </c:pt>
                <c:pt idx="144">
                  <c:v>0.12542</c:v>
                </c:pt>
                <c:pt idx="145">
                  <c:v>0.12540499999999999</c:v>
                </c:pt>
                <c:pt idx="146">
                  <c:v>0.121364</c:v>
                </c:pt>
                <c:pt idx="147">
                  <c:v>0.12228499999999999</c:v>
                </c:pt>
                <c:pt idx="148">
                  <c:v>0.118571</c:v>
                </c:pt>
                <c:pt idx="149">
                  <c:v>0.119209</c:v>
                </c:pt>
                <c:pt idx="150">
                  <c:v>0.12116399999999999</c:v>
                </c:pt>
                <c:pt idx="151">
                  <c:v>0.120985</c:v>
                </c:pt>
                <c:pt idx="152">
                  <c:v>0.12140799999999999</c:v>
                </c:pt>
                <c:pt idx="153">
                  <c:v>0.12140799999999999</c:v>
                </c:pt>
                <c:pt idx="154">
                  <c:v>0.12140799999999999</c:v>
                </c:pt>
                <c:pt idx="155">
                  <c:v>0.12111999999999999</c:v>
                </c:pt>
                <c:pt idx="156">
                  <c:v>7.2449999999999997E-3</c:v>
                </c:pt>
                <c:pt idx="157">
                  <c:v>7.2689999999999994E-3</c:v>
                </c:pt>
                <c:pt idx="158">
                  <c:v>6.7419999999999997E-3</c:v>
                </c:pt>
                <c:pt idx="159">
                  <c:v>8.4679999999999998E-3</c:v>
                </c:pt>
                <c:pt idx="160">
                  <c:v>8.539999999999999E-3</c:v>
                </c:pt>
                <c:pt idx="161">
                  <c:v>8.0350000000000005E-3</c:v>
                </c:pt>
                <c:pt idx="162">
                  <c:v>5.4649999999999994E-3</c:v>
                </c:pt>
                <c:pt idx="163">
                  <c:v>6.829E-3</c:v>
                </c:pt>
                <c:pt idx="164">
                  <c:v>5.4939999999999998E-3</c:v>
                </c:pt>
                <c:pt idx="165">
                  <c:v>6.2769999999999996E-3</c:v>
                </c:pt>
                <c:pt idx="179">
                  <c:v>0</c:v>
                </c:pt>
                <c:pt idx="180">
                  <c:v>2.4000000000000001E-5</c:v>
                </c:pt>
                <c:pt idx="181">
                  <c:v>5.8E-5</c:v>
                </c:pt>
                <c:pt idx="182">
                  <c:v>4.6E-5</c:v>
                </c:pt>
                <c:pt idx="183">
                  <c:v>4.6E-5</c:v>
                </c:pt>
                <c:pt idx="184">
                  <c:v>4.6E-5</c:v>
                </c:pt>
                <c:pt idx="185">
                  <c:v>4.6E-5</c:v>
                </c:pt>
                <c:pt idx="186">
                  <c:v>3.5459999999999997E-3</c:v>
                </c:pt>
                <c:pt idx="187">
                  <c:v>5.855E-3</c:v>
                </c:pt>
                <c:pt idx="188">
                  <c:v>5.855E-3</c:v>
                </c:pt>
                <c:pt idx="189">
                  <c:v>5.855E-3</c:v>
                </c:pt>
                <c:pt idx="190">
                  <c:v>7.7059999999999993E-3</c:v>
                </c:pt>
                <c:pt idx="191">
                  <c:v>7.7059999999999993E-3</c:v>
                </c:pt>
                <c:pt idx="192">
                  <c:v>7.6939999999999995E-3</c:v>
                </c:pt>
                <c:pt idx="193">
                  <c:v>7.6599999999999993E-3</c:v>
                </c:pt>
                <c:pt idx="194">
                  <c:v>7.6599999999999993E-3</c:v>
                </c:pt>
                <c:pt idx="195">
                  <c:v>7.6599999999999993E-3</c:v>
                </c:pt>
                <c:pt idx="196">
                  <c:v>8.0309999999999999E-3</c:v>
                </c:pt>
                <c:pt idx="197">
                  <c:v>8.6079999999999993E-3</c:v>
                </c:pt>
                <c:pt idx="198">
                  <c:v>1.0142999999999999E-2</c:v>
                </c:pt>
                <c:pt idx="199">
                  <c:v>7.9569999999999988E-3</c:v>
                </c:pt>
                <c:pt idx="200">
                  <c:v>7.9569999999999988E-3</c:v>
                </c:pt>
                <c:pt idx="201">
                  <c:v>7.9569999999999988E-3</c:v>
                </c:pt>
                <c:pt idx="202">
                  <c:v>6.1059999999999994E-3</c:v>
                </c:pt>
                <c:pt idx="203">
                  <c:v>6.1059999999999994E-3</c:v>
                </c:pt>
                <c:pt idx="204">
                  <c:v>6.1059999999999994E-3</c:v>
                </c:pt>
                <c:pt idx="205">
                  <c:v>6.1839999999999994E-3</c:v>
                </c:pt>
                <c:pt idx="206">
                  <c:v>6.2519999999999997E-3</c:v>
                </c:pt>
                <c:pt idx="207">
                  <c:v>6.2519999999999997E-3</c:v>
                </c:pt>
                <c:pt idx="208">
                  <c:v>5.8809999999999999E-3</c:v>
                </c:pt>
                <c:pt idx="209">
                  <c:v>3.1906999999999998E-2</c:v>
                </c:pt>
                <c:pt idx="210">
                  <c:v>2.7021E-2</c:v>
                </c:pt>
                <c:pt idx="211">
                  <c:v>2.7118E-2</c:v>
                </c:pt>
                <c:pt idx="212">
                  <c:v>2.7118E-2</c:v>
                </c:pt>
                <c:pt idx="213">
                  <c:v>2.7118E-2</c:v>
                </c:pt>
                <c:pt idx="214">
                  <c:v>2.7212E-2</c:v>
                </c:pt>
                <c:pt idx="215">
                  <c:v>2.7212E-2</c:v>
                </c:pt>
                <c:pt idx="216">
                  <c:v>2.7212E-2</c:v>
                </c:pt>
                <c:pt idx="217">
                  <c:v>2.7133999999999998E-2</c:v>
                </c:pt>
                <c:pt idx="218">
                  <c:v>3.0207999999999999E-2</c:v>
                </c:pt>
                <c:pt idx="219">
                  <c:v>3.0207999999999999E-2</c:v>
                </c:pt>
                <c:pt idx="220">
                  <c:v>3.0207999999999999E-2</c:v>
                </c:pt>
                <c:pt idx="221">
                  <c:v>3.787E-3</c:v>
                </c:pt>
                <c:pt idx="222">
                  <c:v>3.6379999999999997E-3</c:v>
                </c:pt>
                <c:pt idx="223">
                  <c:v>3.5099999999999997E-3</c:v>
                </c:pt>
                <c:pt idx="224">
                  <c:v>3.5099999999999997E-3</c:v>
                </c:pt>
                <c:pt idx="225">
                  <c:v>3.5569999999999998E-3</c:v>
                </c:pt>
                <c:pt idx="226">
                  <c:v>3.5049999999999999E-3</c:v>
                </c:pt>
                <c:pt idx="227">
                  <c:v>3.6229999999999999E-3</c:v>
                </c:pt>
                <c:pt idx="228">
                  <c:v>3.6229999999999999E-3</c:v>
                </c:pt>
                <c:pt idx="229">
                  <c:v>3.6229999999999999E-3</c:v>
                </c:pt>
                <c:pt idx="230">
                  <c:v>4.8099999999999998E-4</c:v>
                </c:pt>
                <c:pt idx="231">
                  <c:v>9.1299999999999997E-4</c:v>
                </c:pt>
                <c:pt idx="232">
                  <c:v>9.7499999999999996E-4</c:v>
                </c:pt>
                <c:pt idx="233">
                  <c:v>7.9299999999999998E-4</c:v>
                </c:pt>
                <c:pt idx="234">
                  <c:v>7.9299999999999998E-4</c:v>
                </c:pt>
                <c:pt idx="235">
                  <c:v>1.9143E-2</c:v>
                </c:pt>
                <c:pt idx="236">
                  <c:v>1.9852999999999999E-2</c:v>
                </c:pt>
                <c:pt idx="237">
                  <c:v>2.0471E-2</c:v>
                </c:pt>
                <c:pt idx="238">
                  <c:v>2.0428999999999999E-2</c:v>
                </c:pt>
                <c:pt idx="239">
                  <c:v>2.0556999999999999E-2</c:v>
                </c:pt>
                <c:pt idx="240">
                  <c:v>2.0556999999999999E-2</c:v>
                </c:pt>
                <c:pt idx="241">
                  <c:v>2.0597999999999998E-2</c:v>
                </c:pt>
                <c:pt idx="242">
                  <c:v>2.0597999999999998E-2</c:v>
                </c:pt>
                <c:pt idx="243">
                  <c:v>2.0166E-2</c:v>
                </c:pt>
                <c:pt idx="244">
                  <c:v>2.0104E-2</c:v>
                </c:pt>
                <c:pt idx="245">
                  <c:v>2.0215E-2</c:v>
                </c:pt>
                <c:pt idx="246">
                  <c:v>2.0215E-2</c:v>
                </c:pt>
                <c:pt idx="247">
                  <c:v>1.7729999999999998E-3</c:v>
                </c:pt>
                <c:pt idx="248">
                  <c:v>1.0629999999999999E-3</c:v>
                </c:pt>
                <c:pt idx="249">
                  <c:v>3.9799999999999997E-4</c:v>
                </c:pt>
                <c:pt idx="250">
                  <c:v>3.9799999999999997E-4</c:v>
                </c:pt>
                <c:pt idx="251">
                  <c:v>1.5199999999999998E-4</c:v>
                </c:pt>
                <c:pt idx="252">
                  <c:v>1.5199999999999998E-4</c:v>
                </c:pt>
                <c:pt idx="253">
                  <c:v>1.11E-4</c:v>
                </c:pt>
                <c:pt idx="254">
                  <c:v>1.11E-4</c:v>
                </c:pt>
                <c:pt idx="255">
                  <c:v>1.11E-4</c:v>
                </c:pt>
                <c:pt idx="256">
                  <c:v>1.11E-4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2.7799999999999998E-4</c:v>
                </c:pt>
                <c:pt idx="263">
                  <c:v>2.7799999999999998E-4</c:v>
                </c:pt>
                <c:pt idx="264">
                  <c:v>2.7799999999999998E-4</c:v>
                </c:pt>
                <c:pt idx="265">
                  <c:v>2.7799999999999998E-4</c:v>
                </c:pt>
                <c:pt idx="266">
                  <c:v>5.2979999999999998E-3</c:v>
                </c:pt>
                <c:pt idx="267">
                  <c:v>5.2979999999999998E-3</c:v>
                </c:pt>
                <c:pt idx="268">
                  <c:v>5.2979999999999998E-3</c:v>
                </c:pt>
                <c:pt idx="269">
                  <c:v>5.2979999999999998E-3</c:v>
                </c:pt>
                <c:pt idx="270">
                  <c:v>5.2979999999999998E-3</c:v>
                </c:pt>
                <c:pt idx="271">
                  <c:v>5.2979999999999998E-3</c:v>
                </c:pt>
                <c:pt idx="272">
                  <c:v>5.2979999999999998E-3</c:v>
                </c:pt>
                <c:pt idx="273">
                  <c:v>5.2979999999999998E-3</c:v>
                </c:pt>
                <c:pt idx="274">
                  <c:v>5.025E-3</c:v>
                </c:pt>
                <c:pt idx="275">
                  <c:v>8.7080000000000005E-3</c:v>
                </c:pt>
                <c:pt idx="276">
                  <c:v>8.7080000000000005E-3</c:v>
                </c:pt>
                <c:pt idx="277">
                  <c:v>8.7080000000000005E-3</c:v>
                </c:pt>
                <c:pt idx="278">
                  <c:v>3.6879999999999999E-3</c:v>
                </c:pt>
                <c:pt idx="279">
                  <c:v>3.6879999999999999E-3</c:v>
                </c:pt>
                <c:pt idx="280">
                  <c:v>3.6879999999999999E-3</c:v>
                </c:pt>
                <c:pt idx="281">
                  <c:v>3.6879999999999999E-3</c:v>
                </c:pt>
                <c:pt idx="282">
                  <c:v>3.6879999999999999E-3</c:v>
                </c:pt>
                <c:pt idx="283">
                  <c:v>3.6879999999999999E-3</c:v>
                </c:pt>
                <c:pt idx="284">
                  <c:v>3.6879999999999999E-3</c:v>
                </c:pt>
                <c:pt idx="285">
                  <c:v>3.6879999999999999E-3</c:v>
                </c:pt>
                <c:pt idx="286">
                  <c:v>3.6829999999999996E-3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>
                  <c:v>0</c:v>
                </c:pt>
                <c:pt idx="360">
                  <c:v>2.2799999999999999E-3</c:v>
                </c:pt>
                <c:pt idx="361">
                  <c:v>2.2799999999999999E-3</c:v>
                </c:pt>
                <c:pt idx="362">
                  <c:v>2.2799999999999999E-3</c:v>
                </c:pt>
                <c:pt idx="363">
                  <c:v>2.9589999999999998E-3</c:v>
                </c:pt>
                <c:pt idx="364">
                  <c:v>2.9589999999999998E-3</c:v>
                </c:pt>
                <c:pt idx="365">
                  <c:v>2.9589999999999998E-3</c:v>
                </c:pt>
                <c:pt idx="366">
                  <c:v>2.9589999999999998E-3</c:v>
                </c:pt>
                <c:pt idx="367">
                  <c:v>2.274E-3</c:v>
                </c:pt>
                <c:pt idx="368">
                  <c:v>1.8189999999999999E-3</c:v>
                </c:pt>
                <c:pt idx="369">
                  <c:v>3.4059999999999997E-3</c:v>
                </c:pt>
                <c:pt idx="370">
                  <c:v>3.4059999999999997E-3</c:v>
                </c:pt>
                <c:pt idx="371">
                  <c:v>3.0769999999999999E-3</c:v>
                </c:pt>
                <c:pt idx="372">
                  <c:v>2.6219999999999998E-3</c:v>
                </c:pt>
                <c:pt idx="373">
                  <c:v>3.5279999999999999E-3</c:v>
                </c:pt>
                <c:pt idx="374">
                  <c:v>3.5279999999999999E-3</c:v>
                </c:pt>
                <c:pt idx="375">
                  <c:v>2.9269999999999999E-3</c:v>
                </c:pt>
                <c:pt idx="376">
                  <c:v>2.9269999999999999E-3</c:v>
                </c:pt>
                <c:pt idx="377">
                  <c:v>3.4399999999999999E-3</c:v>
                </c:pt>
                <c:pt idx="378">
                  <c:v>3.4399999999999999E-3</c:v>
                </c:pt>
                <c:pt idx="379">
                  <c:v>3.4399999999999999E-3</c:v>
                </c:pt>
                <c:pt idx="380">
                  <c:v>4.0730000000000002E-3</c:v>
                </c:pt>
                <c:pt idx="381">
                  <c:v>3.2389999999999997E-3</c:v>
                </c:pt>
                <c:pt idx="382">
                  <c:v>3.2389999999999997E-3</c:v>
                </c:pt>
                <c:pt idx="383">
                  <c:v>4.019E-3</c:v>
                </c:pt>
                <c:pt idx="384">
                  <c:v>4.019E-3</c:v>
                </c:pt>
                <c:pt idx="385">
                  <c:v>3.1129999999999999E-3</c:v>
                </c:pt>
                <c:pt idx="386">
                  <c:v>3.4689999999999999E-3</c:v>
                </c:pt>
                <c:pt idx="387">
                  <c:v>3.1609999999999997E-3</c:v>
                </c:pt>
                <c:pt idx="388">
                  <c:v>3.1609999999999997E-3</c:v>
                </c:pt>
                <c:pt idx="389">
                  <c:v>2.6479999999999997E-3</c:v>
                </c:pt>
                <c:pt idx="390">
                  <c:v>3.0999999999999999E-3</c:v>
                </c:pt>
                <c:pt idx="391">
                  <c:v>3.0999999999999999E-3</c:v>
                </c:pt>
                <c:pt idx="392">
                  <c:v>2.467E-3</c:v>
                </c:pt>
                <c:pt idx="393">
                  <c:v>1.714E-3</c:v>
                </c:pt>
                <c:pt idx="394">
                  <c:v>2.346E-3</c:v>
                </c:pt>
                <c:pt idx="395">
                  <c:v>1.4399999999999999E-3</c:v>
                </c:pt>
                <c:pt idx="396">
                  <c:v>1.4399999999999999E-3</c:v>
                </c:pt>
                <c:pt idx="397">
                  <c:v>2.7320000000000001E-3</c:v>
                </c:pt>
                <c:pt idx="398">
                  <c:v>2.3760000000000001E-3</c:v>
                </c:pt>
                <c:pt idx="399">
                  <c:v>2.3760000000000001E-3</c:v>
                </c:pt>
                <c:pt idx="400">
                  <c:v>2.3760000000000001E-3</c:v>
                </c:pt>
                <c:pt idx="401">
                  <c:v>2.3760000000000001E-3</c:v>
                </c:pt>
                <c:pt idx="402">
                  <c:v>1.9239999999999999E-3</c:v>
                </c:pt>
                <c:pt idx="403">
                  <c:v>2.875E-3</c:v>
                </c:pt>
                <c:pt idx="404">
                  <c:v>2.875E-3</c:v>
                </c:pt>
                <c:pt idx="405">
                  <c:v>3.542E-3</c:v>
                </c:pt>
                <c:pt idx="406">
                  <c:v>4.0899999999999999E-3</c:v>
                </c:pt>
                <c:pt idx="407">
                  <c:v>4.0899999999999999E-3</c:v>
                </c:pt>
                <c:pt idx="408">
                  <c:v>4.8979999999999996E-3</c:v>
                </c:pt>
                <c:pt idx="409">
                  <c:v>4.5119999999999995E-3</c:v>
                </c:pt>
                <c:pt idx="410">
                  <c:v>5.3499999999999997E-3</c:v>
                </c:pt>
                <c:pt idx="411">
                  <c:v>1.0052E-2</c:v>
                </c:pt>
                <c:pt idx="412">
                  <c:v>1.0052E-2</c:v>
                </c:pt>
                <c:pt idx="413">
                  <c:v>1.2950999999999999E-2</c:v>
                </c:pt>
                <c:pt idx="414">
                  <c:v>1.2950999999999999E-2</c:v>
                </c:pt>
                <c:pt idx="415">
                  <c:v>1.2E-2</c:v>
                </c:pt>
                <c:pt idx="416">
                  <c:v>1.2E-2</c:v>
                </c:pt>
                <c:pt idx="417">
                  <c:v>1.1547999999999999E-2</c:v>
                </c:pt>
                <c:pt idx="418">
                  <c:v>1.1493E-2</c:v>
                </c:pt>
                <c:pt idx="419">
                  <c:v>1.1493E-2</c:v>
                </c:pt>
                <c:pt idx="420">
                  <c:v>1.0796999999999999E-2</c:v>
                </c:pt>
                <c:pt idx="421">
                  <c:v>1.0147999999999999E-2</c:v>
                </c:pt>
                <c:pt idx="422">
                  <c:v>9.9360000000000004E-3</c:v>
                </c:pt>
                <c:pt idx="423">
                  <c:v>5.2339999999999999E-3</c:v>
                </c:pt>
                <c:pt idx="424">
                  <c:v>5.4779999999999994E-3</c:v>
                </c:pt>
                <c:pt idx="425">
                  <c:v>2.5789999999999997E-3</c:v>
                </c:pt>
                <c:pt idx="426">
                  <c:v>2.5789999999999997E-3</c:v>
                </c:pt>
                <c:pt idx="427">
                  <c:v>2.1359E-2</c:v>
                </c:pt>
                <c:pt idx="428">
                  <c:v>2.1603000000000001E-2</c:v>
                </c:pt>
                <c:pt idx="429">
                  <c:v>2.1388000000000001E-2</c:v>
                </c:pt>
                <c:pt idx="430">
                  <c:v>2.0263E-2</c:v>
                </c:pt>
                <c:pt idx="431">
                  <c:v>2.0874E-2</c:v>
                </c:pt>
                <c:pt idx="432">
                  <c:v>2.0761999999999999E-2</c:v>
                </c:pt>
                <c:pt idx="433">
                  <c:v>3.0068999999999999E-2</c:v>
                </c:pt>
                <c:pt idx="434">
                  <c:v>5.1748999999999996E-2</c:v>
                </c:pt>
                <c:pt idx="435">
                  <c:v>0.11254699999999999</c:v>
                </c:pt>
                <c:pt idx="436">
                  <c:v>0.14114199999999999</c:v>
                </c:pt>
                <c:pt idx="437">
                  <c:v>0.146561</c:v>
                </c:pt>
                <c:pt idx="438">
                  <c:v>0.16200999999999999</c:v>
                </c:pt>
                <c:pt idx="439">
                  <c:v>0.153611</c:v>
                </c:pt>
                <c:pt idx="440">
                  <c:v>0.191995</c:v>
                </c:pt>
                <c:pt idx="441">
                  <c:v>0.22924499999999998</c:v>
                </c:pt>
                <c:pt idx="442">
                  <c:v>0.23677999999999999</c:v>
                </c:pt>
                <c:pt idx="443">
                  <c:v>0.23616899999999999</c:v>
                </c:pt>
                <c:pt idx="444">
                  <c:v>0.25125199999999998</c:v>
                </c:pt>
                <c:pt idx="445">
                  <c:v>0.25399699999999997</c:v>
                </c:pt>
                <c:pt idx="446">
                  <c:v>0.23749699999999999</c:v>
                </c:pt>
                <c:pt idx="447">
                  <c:v>0.17669899999999999</c:v>
                </c:pt>
                <c:pt idx="448">
                  <c:v>0.186946</c:v>
                </c:pt>
                <c:pt idx="449">
                  <c:v>0.19658399999999998</c:v>
                </c:pt>
                <c:pt idx="450">
                  <c:v>0.18992999999999999</c:v>
                </c:pt>
                <c:pt idx="451">
                  <c:v>0.200623</c:v>
                </c:pt>
                <c:pt idx="452">
                  <c:v>0.18115000000000001</c:v>
                </c:pt>
                <c:pt idx="453">
                  <c:v>0.144343</c:v>
                </c:pt>
                <c:pt idx="454">
                  <c:v>0.13680799999999999</c:v>
                </c:pt>
                <c:pt idx="455">
                  <c:v>0.14244799999999999</c:v>
                </c:pt>
                <c:pt idx="456">
                  <c:v>0.132605</c:v>
                </c:pt>
                <c:pt idx="457">
                  <c:v>0.207206</c:v>
                </c:pt>
                <c:pt idx="458">
                  <c:v>0.30929699999999999</c:v>
                </c:pt>
                <c:pt idx="459">
                  <c:v>0.44076299999999996</c:v>
                </c:pt>
                <c:pt idx="460">
                  <c:v>0.41647299999999998</c:v>
                </c:pt>
                <c:pt idx="461">
                  <c:v>0.42169899999999999</c:v>
                </c:pt>
                <c:pt idx="462">
                  <c:v>0.42533899999999997</c:v>
                </c:pt>
                <c:pt idx="463">
                  <c:v>0.42501</c:v>
                </c:pt>
                <c:pt idx="464">
                  <c:v>0.41295999999999999</c:v>
                </c:pt>
                <c:pt idx="465">
                  <c:v>0.44121099999999996</c:v>
                </c:pt>
                <c:pt idx="466">
                  <c:v>0.45348099999999997</c:v>
                </c:pt>
                <c:pt idx="467">
                  <c:v>0.486211</c:v>
                </c:pt>
                <c:pt idx="468">
                  <c:v>0.49735799999999997</c:v>
                </c:pt>
                <c:pt idx="469">
                  <c:v>0.42812600000000001</c:v>
                </c:pt>
                <c:pt idx="470">
                  <c:v>0.34853099999999998</c:v>
                </c:pt>
                <c:pt idx="471">
                  <c:v>0.243335</c:v>
                </c:pt>
                <c:pt idx="472">
                  <c:v>0.23960899999999999</c:v>
                </c:pt>
                <c:pt idx="473">
                  <c:v>0.242532</c:v>
                </c:pt>
                <c:pt idx="474">
                  <c:v>0.24353</c:v>
                </c:pt>
                <c:pt idx="475">
                  <c:v>0.24885599999999999</c:v>
                </c:pt>
                <c:pt idx="476">
                  <c:v>0.25479799999999997</c:v>
                </c:pt>
                <c:pt idx="477">
                  <c:v>0.25015199999999999</c:v>
                </c:pt>
                <c:pt idx="478">
                  <c:v>0.270646</c:v>
                </c:pt>
                <c:pt idx="479">
                  <c:v>0.263824</c:v>
                </c:pt>
                <c:pt idx="480">
                  <c:v>0.26790700000000001</c:v>
                </c:pt>
                <c:pt idx="481">
                  <c:v>0.28212699999999996</c:v>
                </c:pt>
                <c:pt idx="482">
                  <c:v>0.34842499999999998</c:v>
                </c:pt>
                <c:pt idx="483">
                  <c:v>0.41210599999999997</c:v>
                </c:pt>
                <c:pt idx="484">
                  <c:v>0.43930199999999997</c:v>
                </c:pt>
                <c:pt idx="485">
                  <c:v>0.44954699999999997</c:v>
                </c:pt>
                <c:pt idx="486">
                  <c:v>0.48178599999999999</c:v>
                </c:pt>
                <c:pt idx="487">
                  <c:v>0.477495</c:v>
                </c:pt>
                <c:pt idx="488">
                  <c:v>0.516015</c:v>
                </c:pt>
                <c:pt idx="489">
                  <c:v>0.56549399999999994</c:v>
                </c:pt>
                <c:pt idx="490">
                  <c:v>0.69102599999999992</c:v>
                </c:pt>
                <c:pt idx="491">
                  <c:v>0.87670999999999999</c:v>
                </c:pt>
                <c:pt idx="492">
                  <c:v>1.0741449999999999</c:v>
                </c:pt>
                <c:pt idx="493">
                  <c:v>1.1798</c:v>
                </c:pt>
                <c:pt idx="494">
                  <c:v>1.30508</c:v>
                </c:pt>
                <c:pt idx="495">
                  <c:v>1.4908379999999999</c:v>
                </c:pt>
                <c:pt idx="496">
                  <c:v>1.6593559999999998</c:v>
                </c:pt>
                <c:pt idx="497">
                  <c:v>2.095135</c:v>
                </c:pt>
                <c:pt idx="498">
                  <c:v>2.4604979999999999</c:v>
                </c:pt>
                <c:pt idx="499">
                  <c:v>2.7670529999999998</c:v>
                </c:pt>
                <c:pt idx="500">
                  <c:v>3.0242849999999999</c:v>
                </c:pt>
                <c:pt idx="501">
                  <c:v>3.1628209999999997</c:v>
                </c:pt>
                <c:pt idx="502">
                  <c:v>3.0571259999999998</c:v>
                </c:pt>
                <c:pt idx="503">
                  <c:v>2.9630619999999999</c:v>
                </c:pt>
                <c:pt idx="504">
                  <c:v>2.876455</c:v>
                </c:pt>
                <c:pt idx="505">
                  <c:v>2.8234889999999999</c:v>
                </c:pt>
                <c:pt idx="506">
                  <c:v>2.7332209999999999</c:v>
                </c:pt>
                <c:pt idx="507">
                  <c:v>2.605461</c:v>
                </c:pt>
                <c:pt idx="508">
                  <c:v>2.4896309999999997</c:v>
                </c:pt>
                <c:pt idx="509">
                  <c:v>2.0994199999999998</c:v>
                </c:pt>
                <c:pt idx="510">
                  <c:v>1.7968519999999999</c:v>
                </c:pt>
                <c:pt idx="511">
                  <c:v>1.5430979999999999</c:v>
                </c:pt>
                <c:pt idx="512">
                  <c:v>1.3461129999999999</c:v>
                </c:pt>
                <c:pt idx="513">
                  <c:v>1.23763</c:v>
                </c:pt>
                <c:pt idx="514">
                  <c:v>1.3475889999999999</c:v>
                </c:pt>
                <c:pt idx="515">
                  <c:v>1.338956</c:v>
                </c:pt>
                <c:pt idx="516">
                  <c:v>1.3839329999999999</c:v>
                </c:pt>
                <c:pt idx="517">
                  <c:v>1.460771</c:v>
                </c:pt>
                <c:pt idx="518">
                  <c:v>1.4853799999999999</c:v>
                </c:pt>
                <c:pt idx="519">
                  <c:v>1.5336639999999999</c:v>
                </c:pt>
                <c:pt idx="520">
                  <c:v>1.5521289999999999</c:v>
                </c:pt>
                <c:pt idx="521">
                  <c:v>1.7334429999999998</c:v>
                </c:pt>
                <c:pt idx="522">
                  <c:v>1.7426949999999999</c:v>
                </c:pt>
                <c:pt idx="523">
                  <c:v>1.8492659999999999</c:v>
                </c:pt>
                <c:pt idx="524">
                  <c:v>1.8292899999999999</c:v>
                </c:pt>
                <c:pt idx="525">
                  <c:v>1.9848699999999999</c:v>
                </c:pt>
                <c:pt idx="539">
                  <c:v>0</c:v>
                </c:pt>
                <c:pt idx="540">
                  <c:v>6.1859999999999997E-3</c:v>
                </c:pt>
                <c:pt idx="541">
                  <c:v>5.9899999999999997E-3</c:v>
                </c:pt>
                <c:pt idx="542">
                  <c:v>5.9899999999999997E-3</c:v>
                </c:pt>
                <c:pt idx="543">
                  <c:v>4.973E-3</c:v>
                </c:pt>
                <c:pt idx="544">
                  <c:v>6.2189999999999997E-3</c:v>
                </c:pt>
                <c:pt idx="545">
                  <c:v>6.1139999999999996E-3</c:v>
                </c:pt>
                <c:pt idx="546">
                  <c:v>6.1209999999999997E-3</c:v>
                </c:pt>
                <c:pt idx="547">
                  <c:v>6.2199999999999998E-3</c:v>
                </c:pt>
                <c:pt idx="548">
                  <c:v>5.0499999999999998E-3</c:v>
                </c:pt>
                <c:pt idx="549">
                  <c:v>4.8739999999999999E-3</c:v>
                </c:pt>
                <c:pt idx="550">
                  <c:v>7.9059999999999998E-3</c:v>
                </c:pt>
                <c:pt idx="551">
                  <c:v>5.829E-3</c:v>
                </c:pt>
                <c:pt idx="552">
                  <c:v>7.2119999999999997E-3</c:v>
                </c:pt>
                <c:pt idx="553">
                  <c:v>7.2259999999999998E-3</c:v>
                </c:pt>
                <c:pt idx="554">
                  <c:v>7.2259999999999998E-3</c:v>
                </c:pt>
                <c:pt idx="555">
                  <c:v>1.0034E-2</c:v>
                </c:pt>
                <c:pt idx="556">
                  <c:v>8.7879999999999989E-3</c:v>
                </c:pt>
                <c:pt idx="557">
                  <c:v>8.8109999999999994E-3</c:v>
                </c:pt>
                <c:pt idx="558">
                  <c:v>8.8039999999999993E-3</c:v>
                </c:pt>
                <c:pt idx="559">
                  <c:v>8.8039999999999993E-3</c:v>
                </c:pt>
                <c:pt idx="560">
                  <c:v>8.8849999999999988E-3</c:v>
                </c:pt>
                <c:pt idx="561">
                  <c:v>8.7729999999999995E-3</c:v>
                </c:pt>
                <c:pt idx="562">
                  <c:v>8.0099999999999998E-3</c:v>
                </c:pt>
                <c:pt idx="563">
                  <c:v>9.5079999999999991E-3</c:v>
                </c:pt>
                <c:pt idx="564">
                  <c:v>8.2059999999999998E-3</c:v>
                </c:pt>
                <c:pt idx="565">
                  <c:v>8.1919999999999996E-3</c:v>
                </c:pt>
                <c:pt idx="566">
                  <c:v>1.0435E-2</c:v>
                </c:pt>
                <c:pt idx="567">
                  <c:v>9.0299999999999998E-3</c:v>
                </c:pt>
                <c:pt idx="568">
                  <c:v>9.0299999999999998E-3</c:v>
                </c:pt>
                <c:pt idx="569">
                  <c:v>9.0069999999999994E-3</c:v>
                </c:pt>
                <c:pt idx="570">
                  <c:v>1.0383E-2</c:v>
                </c:pt>
                <c:pt idx="571">
                  <c:v>9.0099999999999989E-3</c:v>
                </c:pt>
                <c:pt idx="572">
                  <c:v>9.6169999999999988E-3</c:v>
                </c:pt>
                <c:pt idx="573">
                  <c:v>1.1179E-2</c:v>
                </c:pt>
                <c:pt idx="574">
                  <c:v>1.0685E-2</c:v>
                </c:pt>
                <c:pt idx="575">
                  <c:v>9.186999999999999E-3</c:v>
                </c:pt>
                <c:pt idx="576">
                  <c:v>9.1059999999999995E-3</c:v>
                </c:pt>
                <c:pt idx="577">
                  <c:v>1.0588E-2</c:v>
                </c:pt>
                <c:pt idx="578">
                  <c:v>8.744E-3</c:v>
                </c:pt>
                <c:pt idx="579">
                  <c:v>8.8959999999999994E-3</c:v>
                </c:pt>
                <c:pt idx="580">
                  <c:v>8.8959999999999994E-3</c:v>
                </c:pt>
                <c:pt idx="581">
                  <c:v>1.5375E-2</c:v>
                </c:pt>
                <c:pt idx="582">
                  <c:v>1.4582999999999999E-2</c:v>
                </c:pt>
                <c:pt idx="583">
                  <c:v>1.6138E-2</c:v>
                </c:pt>
                <c:pt idx="584">
                  <c:v>1.5449999999999998E-2</c:v>
                </c:pt>
                <c:pt idx="585">
                  <c:v>1.5548999999999999E-2</c:v>
                </c:pt>
                <c:pt idx="586">
                  <c:v>1.4206E-2</c:v>
                </c:pt>
                <c:pt idx="587">
                  <c:v>1.5688000000000001E-2</c:v>
                </c:pt>
                <c:pt idx="588">
                  <c:v>1.6854999999999998E-2</c:v>
                </c:pt>
                <c:pt idx="589">
                  <c:v>1.5733999999999998E-2</c:v>
                </c:pt>
                <c:pt idx="590">
                  <c:v>1.7003999999999998E-2</c:v>
                </c:pt>
                <c:pt idx="591">
                  <c:v>0.110235</c:v>
                </c:pt>
                <c:pt idx="592">
                  <c:v>0.16583299999999998</c:v>
                </c:pt>
                <c:pt idx="593">
                  <c:v>0.215611</c:v>
                </c:pt>
                <c:pt idx="594">
                  <c:v>0.27437600000000001</c:v>
                </c:pt>
                <c:pt idx="595">
                  <c:v>0.40415599999999996</c:v>
                </c:pt>
                <c:pt idx="596">
                  <c:v>0.45037099999999997</c:v>
                </c:pt>
                <c:pt idx="597">
                  <c:v>0.58970899999999993</c:v>
                </c:pt>
                <c:pt idx="598">
                  <c:v>0.63996299999999995</c:v>
                </c:pt>
                <c:pt idx="599">
                  <c:v>0.66358499999999998</c:v>
                </c:pt>
                <c:pt idx="600">
                  <c:v>0.69045199999999995</c:v>
                </c:pt>
                <c:pt idx="601">
                  <c:v>0.71696300000000002</c:v>
                </c:pt>
                <c:pt idx="602">
                  <c:v>0.766683</c:v>
                </c:pt>
                <c:pt idx="603">
                  <c:v>0.72283999999999993</c:v>
                </c:pt>
                <c:pt idx="604">
                  <c:v>0.73141899999999993</c:v>
                </c:pt>
                <c:pt idx="605">
                  <c:v>0.70338000000000001</c:v>
                </c:pt>
                <c:pt idx="606">
                  <c:v>0.70755999999999997</c:v>
                </c:pt>
                <c:pt idx="607">
                  <c:v>0.64582099999999998</c:v>
                </c:pt>
                <c:pt idx="608">
                  <c:v>0.61280800000000002</c:v>
                </c:pt>
                <c:pt idx="609">
                  <c:v>0.50539299999999998</c:v>
                </c:pt>
                <c:pt idx="610">
                  <c:v>0.52437499999999992</c:v>
                </c:pt>
                <c:pt idx="611">
                  <c:v>0.50526300000000002</c:v>
                </c:pt>
                <c:pt idx="612">
                  <c:v>0.48846000000000001</c:v>
                </c:pt>
                <c:pt idx="613">
                  <c:v>0.461588</c:v>
                </c:pt>
                <c:pt idx="614">
                  <c:v>0.41111699999999995</c:v>
                </c:pt>
                <c:pt idx="615">
                  <c:v>0.36159999999999998</c:v>
                </c:pt>
                <c:pt idx="616">
                  <c:v>0.29890499999999998</c:v>
                </c:pt>
                <c:pt idx="617">
                  <c:v>0.27068700000000001</c:v>
                </c:pt>
                <c:pt idx="618">
                  <c:v>0.208817</c:v>
                </c:pt>
                <c:pt idx="619">
                  <c:v>0.13941599999999998</c:v>
                </c:pt>
                <c:pt idx="620">
                  <c:v>0.12771199999999999</c:v>
                </c:pt>
                <c:pt idx="621">
                  <c:v>9.5610000000000001E-2</c:v>
                </c:pt>
                <c:pt idx="622">
                  <c:v>2.6154E-2</c:v>
                </c:pt>
                <c:pt idx="623">
                  <c:v>2.0315E-2</c:v>
                </c:pt>
                <c:pt idx="624">
                  <c:v>1.0609E-2</c:v>
                </c:pt>
                <c:pt idx="625">
                  <c:v>1.0799E-2</c:v>
                </c:pt>
                <c:pt idx="626">
                  <c:v>1.1455999999999999E-2</c:v>
                </c:pt>
                <c:pt idx="627">
                  <c:v>1.0194999999999999E-2</c:v>
                </c:pt>
                <c:pt idx="628">
                  <c:v>8.7270000000000004E-3</c:v>
                </c:pt>
                <c:pt idx="629">
                  <c:v>1.0281E-2</c:v>
                </c:pt>
                <c:pt idx="630">
                  <c:v>1.0376E-2</c:v>
                </c:pt>
                <c:pt idx="631">
                  <c:v>1.0399E-2</c:v>
                </c:pt>
                <c:pt idx="632">
                  <c:v>9.0939999999999997E-3</c:v>
                </c:pt>
                <c:pt idx="633">
                  <c:v>9.1209999999999989E-3</c:v>
                </c:pt>
                <c:pt idx="634">
                  <c:v>8.9090000000000003E-3</c:v>
                </c:pt>
                <c:pt idx="635">
                  <c:v>9.7169999999999999E-3</c:v>
                </c:pt>
                <c:pt idx="636">
                  <c:v>9.4799999999999988E-3</c:v>
                </c:pt>
                <c:pt idx="637">
                  <c:v>9.5110000000000004E-3</c:v>
                </c:pt>
                <c:pt idx="638">
                  <c:v>9.4640000000000002E-3</c:v>
                </c:pt>
                <c:pt idx="639">
                  <c:v>9.9379999999999989E-3</c:v>
                </c:pt>
                <c:pt idx="640">
                  <c:v>1.1748E-2</c:v>
                </c:pt>
                <c:pt idx="641">
                  <c:v>1.0955999999999999E-2</c:v>
                </c:pt>
                <c:pt idx="642">
                  <c:v>9.4409999999999997E-3</c:v>
                </c:pt>
                <c:pt idx="643">
                  <c:v>1.0995E-2</c:v>
                </c:pt>
                <c:pt idx="644">
                  <c:v>1.1223E-2</c:v>
                </c:pt>
                <c:pt idx="645">
                  <c:v>9.7429999999999999E-3</c:v>
                </c:pt>
                <c:pt idx="646">
                  <c:v>1.1585999999999999E-2</c:v>
                </c:pt>
                <c:pt idx="647">
                  <c:v>1.0624999999999999E-2</c:v>
                </c:pt>
                <c:pt idx="648">
                  <c:v>1.1077999999999999E-2</c:v>
                </c:pt>
                <c:pt idx="649">
                  <c:v>1.0935E-2</c:v>
                </c:pt>
                <c:pt idx="650">
                  <c:v>9.4070000000000004E-3</c:v>
                </c:pt>
                <c:pt idx="651">
                  <c:v>1.0673999999999999E-2</c:v>
                </c:pt>
                <c:pt idx="652">
                  <c:v>9.4009999999999996E-3</c:v>
                </c:pt>
                <c:pt idx="653">
                  <c:v>8.6389999999999991E-3</c:v>
                </c:pt>
                <c:pt idx="654">
                  <c:v>8.4099999999999991E-3</c:v>
                </c:pt>
                <c:pt idx="655">
                  <c:v>8.3789999999999993E-3</c:v>
                </c:pt>
                <c:pt idx="656">
                  <c:v>7.9729999999999992E-3</c:v>
                </c:pt>
                <c:pt idx="657">
                  <c:v>9.5619999999999993E-3</c:v>
                </c:pt>
                <c:pt idx="658">
                  <c:v>7.9369999999999996E-3</c:v>
                </c:pt>
                <c:pt idx="659">
                  <c:v>8.2979999999999998E-3</c:v>
                </c:pt>
                <c:pt idx="660">
                  <c:v>8.123E-3</c:v>
                </c:pt>
                <c:pt idx="661">
                  <c:v>8.2439999999999996E-3</c:v>
                </c:pt>
                <c:pt idx="662">
                  <c:v>8.3169999999999997E-3</c:v>
                </c:pt>
                <c:pt idx="663">
                  <c:v>8.0859999999999994E-3</c:v>
                </c:pt>
                <c:pt idx="664">
                  <c:v>7.866999999999999E-3</c:v>
                </c:pt>
                <c:pt idx="665">
                  <c:v>9.6299999999999997E-3</c:v>
                </c:pt>
                <c:pt idx="666">
                  <c:v>9.9259999999999991E-3</c:v>
                </c:pt>
                <c:pt idx="667">
                  <c:v>8.513999999999999E-3</c:v>
                </c:pt>
                <c:pt idx="668">
                  <c:v>8.7169999999999991E-3</c:v>
                </c:pt>
                <c:pt idx="669">
                  <c:v>8.7600000000000004E-3</c:v>
                </c:pt>
                <c:pt idx="670">
                  <c:v>9.108999999999999E-3</c:v>
                </c:pt>
                <c:pt idx="671">
                  <c:v>1.1101999999999999E-2</c:v>
                </c:pt>
                <c:pt idx="672">
                  <c:v>1.2289999999999999E-2</c:v>
                </c:pt>
                <c:pt idx="673">
                  <c:v>1.2090999999999999E-2</c:v>
                </c:pt>
                <c:pt idx="674">
                  <c:v>1.4475E-2</c:v>
                </c:pt>
                <c:pt idx="675">
                  <c:v>1.4978999999999999E-2</c:v>
                </c:pt>
                <c:pt idx="676">
                  <c:v>1.507E-2</c:v>
                </c:pt>
                <c:pt idx="677">
                  <c:v>1.537E-2</c:v>
                </c:pt>
                <c:pt idx="678">
                  <c:v>1.5108999999999999E-2</c:v>
                </c:pt>
                <c:pt idx="679">
                  <c:v>1.5210999999999999E-2</c:v>
                </c:pt>
                <c:pt idx="680">
                  <c:v>1.5018999999999999E-2</c:v>
                </c:pt>
                <c:pt idx="681">
                  <c:v>1.5614999999999999E-2</c:v>
                </c:pt>
                <c:pt idx="682">
                  <c:v>1.5987999999999999E-2</c:v>
                </c:pt>
                <c:pt idx="683">
                  <c:v>1.3727E-2</c:v>
                </c:pt>
                <c:pt idx="684">
                  <c:v>1.0973E-2</c:v>
                </c:pt>
                <c:pt idx="685">
                  <c:v>1.6437E-2</c:v>
                </c:pt>
                <c:pt idx="686">
                  <c:v>2.2591E-2</c:v>
                </c:pt>
                <c:pt idx="687">
                  <c:v>2.7656999999999998E-2</c:v>
                </c:pt>
                <c:pt idx="688">
                  <c:v>2.9239999999999999E-2</c:v>
                </c:pt>
                <c:pt idx="689">
                  <c:v>3.6457999999999997E-2</c:v>
                </c:pt>
                <c:pt idx="690">
                  <c:v>5.0143E-2</c:v>
                </c:pt>
                <c:pt idx="691">
                  <c:v>5.9979999999999999E-2</c:v>
                </c:pt>
                <c:pt idx="692">
                  <c:v>6.9219000000000003E-2</c:v>
                </c:pt>
                <c:pt idx="693">
                  <c:v>7.2814999999999991E-2</c:v>
                </c:pt>
                <c:pt idx="694">
                  <c:v>8.5413000000000003E-2</c:v>
                </c:pt>
                <c:pt idx="695">
                  <c:v>9.9907999999999997E-2</c:v>
                </c:pt>
                <c:pt idx="696">
                  <c:v>0.112437</c:v>
                </c:pt>
                <c:pt idx="697">
                  <c:v>0.27765099999999998</c:v>
                </c:pt>
                <c:pt idx="698">
                  <c:v>0.44354499999999997</c:v>
                </c:pt>
                <c:pt idx="699">
                  <c:v>0.63993800000000001</c:v>
                </c:pt>
                <c:pt idx="700">
                  <c:v>0.76037899999999992</c:v>
                </c:pt>
                <c:pt idx="701">
                  <c:v>1.0247869999999999</c:v>
                </c:pt>
                <c:pt idx="702">
                  <c:v>1.138717</c:v>
                </c:pt>
                <c:pt idx="703">
                  <c:v>1.316392</c:v>
                </c:pt>
                <c:pt idx="704">
                  <c:v>1.399556</c:v>
                </c:pt>
                <c:pt idx="705">
                  <c:v>1.653187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14-4D68-AA4B-4A4DD00325EB}"/>
            </c:ext>
          </c:extLst>
        </c:ser>
        <c:ser>
          <c:idx val="3"/>
          <c:order val="5"/>
          <c:tx>
            <c:strRef>
              <c:f>ChartData!$G$2</c:f>
              <c:strCache>
                <c:ptCount val="1"/>
                <c:pt idx="0">
                  <c:v>Slovenia</c:v>
                </c:pt>
              </c:strCache>
            </c:strRef>
          </c:tx>
          <c:spPr>
            <a:pattFill prst="lgConfetti">
              <a:fgClr>
                <a:srgbClr val="FFC000"/>
              </a:fgClr>
              <a:bgClr>
                <a:srgbClr val="00B0F0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ChartData!$G$3:$G$720</c:f>
              <c:numCache>
                <c:formatCode>#,##0</c:formatCode>
                <c:ptCount val="706"/>
                <c:pt idx="0">
                  <c:v>1.1500999999999999E-2</c:v>
                </c:pt>
                <c:pt idx="1">
                  <c:v>1.1573E-2</c:v>
                </c:pt>
                <c:pt idx="2">
                  <c:v>1.1632E-2</c:v>
                </c:pt>
                <c:pt idx="3">
                  <c:v>1.1481E-2</c:v>
                </c:pt>
                <c:pt idx="4">
                  <c:v>1.3809999999999998E-3</c:v>
                </c:pt>
                <c:pt idx="5">
                  <c:v>1.338E-3</c:v>
                </c:pt>
                <c:pt idx="6">
                  <c:v>1.338E-3</c:v>
                </c:pt>
                <c:pt idx="7">
                  <c:v>1.338E-3</c:v>
                </c:pt>
                <c:pt idx="8">
                  <c:v>1.5839999999999999E-3</c:v>
                </c:pt>
                <c:pt idx="9">
                  <c:v>8.1222000000000003E-2</c:v>
                </c:pt>
                <c:pt idx="10">
                  <c:v>8.974E-2</c:v>
                </c:pt>
                <c:pt idx="11">
                  <c:v>9.4374E-2</c:v>
                </c:pt>
                <c:pt idx="12">
                  <c:v>0.10214799999999999</c:v>
                </c:pt>
                <c:pt idx="13">
                  <c:v>0.11733199999999999</c:v>
                </c:pt>
                <c:pt idx="14">
                  <c:v>0.12537199999999998</c:v>
                </c:pt>
                <c:pt idx="15">
                  <c:v>0.12923199999999999</c:v>
                </c:pt>
                <c:pt idx="16">
                  <c:v>0.14032899999999998</c:v>
                </c:pt>
                <c:pt idx="17">
                  <c:v>0.17125399999999999</c:v>
                </c:pt>
                <c:pt idx="18">
                  <c:v>0.189002</c:v>
                </c:pt>
                <c:pt idx="19">
                  <c:v>0.199429</c:v>
                </c:pt>
                <c:pt idx="20">
                  <c:v>0.209234</c:v>
                </c:pt>
                <c:pt idx="21">
                  <c:v>0.14961199999999999</c:v>
                </c:pt>
                <c:pt idx="22">
                  <c:v>0.15668799999999999</c:v>
                </c:pt>
                <c:pt idx="23">
                  <c:v>0.19320099999999998</c:v>
                </c:pt>
                <c:pt idx="24">
                  <c:v>0.198602</c:v>
                </c:pt>
                <c:pt idx="25">
                  <c:v>0.20677399999999999</c:v>
                </c:pt>
                <c:pt idx="26">
                  <c:v>0.21496599999999999</c:v>
                </c:pt>
                <c:pt idx="27">
                  <c:v>0.2268</c:v>
                </c:pt>
                <c:pt idx="28">
                  <c:v>0.25220700000000001</c:v>
                </c:pt>
                <c:pt idx="29">
                  <c:v>0.24118399999999998</c:v>
                </c:pt>
                <c:pt idx="30">
                  <c:v>0.24542499999999998</c:v>
                </c:pt>
                <c:pt idx="31">
                  <c:v>0.26708399999999999</c:v>
                </c:pt>
                <c:pt idx="32">
                  <c:v>0.27420299999999997</c:v>
                </c:pt>
                <c:pt idx="33">
                  <c:v>0.29731299999999999</c:v>
                </c:pt>
                <c:pt idx="34">
                  <c:v>0.31353799999999998</c:v>
                </c:pt>
                <c:pt idx="35">
                  <c:v>0.31239899999999998</c:v>
                </c:pt>
                <c:pt idx="36">
                  <c:v>0.33188400000000001</c:v>
                </c:pt>
                <c:pt idx="37">
                  <c:v>0.33694199999999996</c:v>
                </c:pt>
                <c:pt idx="38">
                  <c:v>0.35994100000000001</c:v>
                </c:pt>
                <c:pt idx="39">
                  <c:v>0.363871</c:v>
                </c:pt>
                <c:pt idx="40">
                  <c:v>0.367755</c:v>
                </c:pt>
                <c:pt idx="41">
                  <c:v>0.37725599999999998</c:v>
                </c:pt>
                <c:pt idx="42">
                  <c:v>0.39832699999999999</c:v>
                </c:pt>
                <c:pt idx="43">
                  <c:v>0.392536</c:v>
                </c:pt>
                <c:pt idx="44">
                  <c:v>0.39421499999999998</c:v>
                </c:pt>
                <c:pt idx="45">
                  <c:v>0.362375</c:v>
                </c:pt>
                <c:pt idx="46">
                  <c:v>0.34823299999999996</c:v>
                </c:pt>
                <c:pt idx="47">
                  <c:v>0.32675199999999999</c:v>
                </c:pt>
                <c:pt idx="48">
                  <c:v>0.31511299999999998</c:v>
                </c:pt>
                <c:pt idx="49">
                  <c:v>0.29336000000000001</c:v>
                </c:pt>
                <c:pt idx="50">
                  <c:v>0.25484999999999997</c:v>
                </c:pt>
                <c:pt idx="51">
                  <c:v>0.24249999999999999</c:v>
                </c:pt>
                <c:pt idx="52">
                  <c:v>0.236152</c:v>
                </c:pt>
                <c:pt idx="53">
                  <c:v>0.20777199999999998</c:v>
                </c:pt>
                <c:pt idx="54">
                  <c:v>0.1648</c:v>
                </c:pt>
                <c:pt idx="55">
                  <c:v>0.19514199999999998</c:v>
                </c:pt>
                <c:pt idx="56">
                  <c:v>0.19785</c:v>
                </c:pt>
                <c:pt idx="57">
                  <c:v>0.237902</c:v>
                </c:pt>
                <c:pt idx="58">
                  <c:v>0.32492699999999997</c:v>
                </c:pt>
                <c:pt idx="59">
                  <c:v>0.50074799999999997</c:v>
                </c:pt>
                <c:pt idx="60">
                  <c:v>0.933056</c:v>
                </c:pt>
                <c:pt idx="61">
                  <c:v>1.0733999999999999</c:v>
                </c:pt>
                <c:pt idx="62">
                  <c:v>1.143456</c:v>
                </c:pt>
                <c:pt idx="63">
                  <c:v>1.1453009999999999</c:v>
                </c:pt>
                <c:pt idx="64">
                  <c:v>1.111305</c:v>
                </c:pt>
                <c:pt idx="65">
                  <c:v>1.153683</c:v>
                </c:pt>
                <c:pt idx="66">
                  <c:v>1.1650879999999999</c:v>
                </c:pt>
                <c:pt idx="67">
                  <c:v>1.1084989999999999</c:v>
                </c:pt>
                <c:pt idx="68">
                  <c:v>1.0869419999999999</c:v>
                </c:pt>
                <c:pt idx="69">
                  <c:v>1.035928</c:v>
                </c:pt>
                <c:pt idx="70">
                  <c:v>0.957036</c:v>
                </c:pt>
                <c:pt idx="71">
                  <c:v>0.77809499999999998</c:v>
                </c:pt>
                <c:pt idx="72">
                  <c:v>0.36790999999999996</c:v>
                </c:pt>
                <c:pt idx="73">
                  <c:v>0.221383</c:v>
                </c:pt>
                <c:pt idx="74">
                  <c:v>0.15947699999999998</c:v>
                </c:pt>
                <c:pt idx="75">
                  <c:v>0.216971</c:v>
                </c:pt>
                <c:pt idx="76">
                  <c:v>0.21704199999999998</c:v>
                </c:pt>
                <c:pt idx="77">
                  <c:v>0.27036699999999997</c:v>
                </c:pt>
                <c:pt idx="78">
                  <c:v>0.25959199999999999</c:v>
                </c:pt>
                <c:pt idx="79">
                  <c:v>0.37454699999999996</c:v>
                </c:pt>
                <c:pt idx="80">
                  <c:v>0.43782899999999997</c:v>
                </c:pt>
                <c:pt idx="81">
                  <c:v>0.437</c:v>
                </c:pt>
                <c:pt idx="82">
                  <c:v>0.46477999999999997</c:v>
                </c:pt>
                <c:pt idx="83">
                  <c:v>0.65196199999999993</c:v>
                </c:pt>
                <c:pt idx="84">
                  <c:v>0.80615999999999999</c:v>
                </c:pt>
                <c:pt idx="85">
                  <c:v>0.85558999999999996</c:v>
                </c:pt>
                <c:pt idx="86">
                  <c:v>0.88680799999999993</c:v>
                </c:pt>
                <c:pt idx="87">
                  <c:v>0.86044500000000002</c:v>
                </c:pt>
                <c:pt idx="88">
                  <c:v>0.92640599999999995</c:v>
                </c:pt>
                <c:pt idx="89">
                  <c:v>0.93162499999999993</c:v>
                </c:pt>
                <c:pt idx="90">
                  <c:v>1.0356699999999999</c:v>
                </c:pt>
                <c:pt idx="91">
                  <c:v>0.96664099999999997</c:v>
                </c:pt>
                <c:pt idx="92">
                  <c:v>1.019442</c:v>
                </c:pt>
                <c:pt idx="93">
                  <c:v>1.0770839999999999</c:v>
                </c:pt>
                <c:pt idx="94">
                  <c:v>1.034953</c:v>
                </c:pt>
                <c:pt idx="95">
                  <c:v>0.86561399999999999</c:v>
                </c:pt>
                <c:pt idx="96">
                  <c:v>0.66898299999999999</c:v>
                </c:pt>
                <c:pt idx="97">
                  <c:v>0.61947200000000002</c:v>
                </c:pt>
                <c:pt idx="98">
                  <c:v>0.57947399999999993</c:v>
                </c:pt>
                <c:pt idx="99">
                  <c:v>0.53992200000000001</c:v>
                </c:pt>
                <c:pt idx="100">
                  <c:v>0.51468899999999995</c:v>
                </c:pt>
                <c:pt idx="101">
                  <c:v>0.41279199999999999</c:v>
                </c:pt>
                <c:pt idx="102">
                  <c:v>0.33974799999999999</c:v>
                </c:pt>
                <c:pt idx="103">
                  <c:v>0.29492799999999997</c:v>
                </c:pt>
                <c:pt idx="104">
                  <c:v>0.17893699999999998</c:v>
                </c:pt>
                <c:pt idx="105">
                  <c:v>0.121708</c:v>
                </c:pt>
                <c:pt idx="106">
                  <c:v>0.11024399999999999</c:v>
                </c:pt>
                <c:pt idx="107">
                  <c:v>0.12148299999999999</c:v>
                </c:pt>
                <c:pt idx="108">
                  <c:v>0.120752</c:v>
                </c:pt>
                <c:pt idx="109">
                  <c:v>0.120352</c:v>
                </c:pt>
                <c:pt idx="110">
                  <c:v>0.12088699999999999</c:v>
                </c:pt>
                <c:pt idx="111">
                  <c:v>0.12014699999999999</c:v>
                </c:pt>
                <c:pt idx="112">
                  <c:v>7.9303999999999999E-2</c:v>
                </c:pt>
                <c:pt idx="113">
                  <c:v>7.9280000000000003E-2</c:v>
                </c:pt>
                <c:pt idx="114">
                  <c:v>4.7632000000000001E-2</c:v>
                </c:pt>
                <c:pt idx="115">
                  <c:v>4.7618999999999995E-2</c:v>
                </c:pt>
                <c:pt idx="116">
                  <c:v>4.7558999999999997E-2</c:v>
                </c:pt>
                <c:pt idx="117">
                  <c:v>4.8114999999999998E-2</c:v>
                </c:pt>
                <c:pt idx="118">
                  <c:v>4.8071999999999997E-2</c:v>
                </c:pt>
                <c:pt idx="119">
                  <c:v>3.5049999999999999E-3</c:v>
                </c:pt>
                <c:pt idx="120">
                  <c:v>3.7239999999999999E-3</c:v>
                </c:pt>
                <c:pt idx="121">
                  <c:v>7.8659999999999997E-3</c:v>
                </c:pt>
                <c:pt idx="122">
                  <c:v>1.2123E-2</c:v>
                </c:pt>
                <c:pt idx="123">
                  <c:v>1.2418999999999999E-2</c:v>
                </c:pt>
                <c:pt idx="124">
                  <c:v>1.3604E-2</c:v>
                </c:pt>
                <c:pt idx="125">
                  <c:v>1.3607999999999999E-2</c:v>
                </c:pt>
                <c:pt idx="126">
                  <c:v>1.3616999999999999E-2</c:v>
                </c:pt>
                <c:pt idx="127">
                  <c:v>1.2610999999999999E-2</c:v>
                </c:pt>
                <c:pt idx="128">
                  <c:v>2.6418999999999998E-2</c:v>
                </c:pt>
                <c:pt idx="129">
                  <c:v>2.5942999999999997E-2</c:v>
                </c:pt>
                <c:pt idx="130">
                  <c:v>2.5984999999999998E-2</c:v>
                </c:pt>
                <c:pt idx="131">
                  <c:v>2.7548E-2</c:v>
                </c:pt>
                <c:pt idx="132">
                  <c:v>2.7855999999999999E-2</c:v>
                </c:pt>
                <c:pt idx="133">
                  <c:v>2.5287999999999998E-2</c:v>
                </c:pt>
                <c:pt idx="134">
                  <c:v>2.2689999999999998E-2</c:v>
                </c:pt>
                <c:pt idx="135">
                  <c:v>3.0440999999999999E-2</c:v>
                </c:pt>
                <c:pt idx="136">
                  <c:v>2.9721999999999998E-2</c:v>
                </c:pt>
                <c:pt idx="137">
                  <c:v>3.5359999999999996E-2</c:v>
                </c:pt>
                <c:pt idx="138">
                  <c:v>3.5279999999999999E-2</c:v>
                </c:pt>
                <c:pt idx="139">
                  <c:v>3.7107999999999995E-2</c:v>
                </c:pt>
                <c:pt idx="140">
                  <c:v>2.4076E-2</c:v>
                </c:pt>
                <c:pt idx="141">
                  <c:v>2.4445999999999999E-2</c:v>
                </c:pt>
                <c:pt idx="142">
                  <c:v>2.5308999999999998E-2</c:v>
                </c:pt>
                <c:pt idx="143">
                  <c:v>2.3931999999999998E-2</c:v>
                </c:pt>
                <c:pt idx="144">
                  <c:v>2.3636999999999998E-2</c:v>
                </c:pt>
                <c:pt idx="145">
                  <c:v>2.2523999999999999E-2</c:v>
                </c:pt>
                <c:pt idx="146">
                  <c:v>2.0535999999999999E-2</c:v>
                </c:pt>
                <c:pt idx="147">
                  <c:v>1.2459999999999999E-2</c:v>
                </c:pt>
                <c:pt idx="148">
                  <c:v>1.3063999999999999E-2</c:v>
                </c:pt>
                <c:pt idx="149">
                  <c:v>7.3980000000000001E-3</c:v>
                </c:pt>
                <c:pt idx="150">
                  <c:v>7.7789999999999995E-3</c:v>
                </c:pt>
                <c:pt idx="151">
                  <c:v>9.3289999999999988E-3</c:v>
                </c:pt>
                <c:pt idx="152">
                  <c:v>8.574E-3</c:v>
                </c:pt>
                <c:pt idx="153">
                  <c:v>8.2399999999999991E-3</c:v>
                </c:pt>
                <c:pt idx="154">
                  <c:v>7.92E-3</c:v>
                </c:pt>
                <c:pt idx="155">
                  <c:v>9.0309999999999991E-3</c:v>
                </c:pt>
                <c:pt idx="156">
                  <c:v>9.1859999999999997E-3</c:v>
                </c:pt>
                <c:pt idx="157">
                  <c:v>8.8679999999999991E-3</c:v>
                </c:pt>
                <c:pt idx="158">
                  <c:v>8.631999999999999E-3</c:v>
                </c:pt>
                <c:pt idx="159">
                  <c:v>8.8380000000000004E-3</c:v>
                </c:pt>
                <c:pt idx="160">
                  <c:v>7.8250000000000004E-3</c:v>
                </c:pt>
                <c:pt idx="161">
                  <c:v>7.8359999999999992E-3</c:v>
                </c:pt>
                <c:pt idx="162">
                  <c:v>7.5579999999999996E-3</c:v>
                </c:pt>
                <c:pt idx="163">
                  <c:v>4.6340000000000001E-3</c:v>
                </c:pt>
                <c:pt idx="164">
                  <c:v>4.581E-3</c:v>
                </c:pt>
                <c:pt idx="165">
                  <c:v>3.882E-3</c:v>
                </c:pt>
                <c:pt idx="179">
                  <c:v>0</c:v>
                </c:pt>
                <c:pt idx="180">
                  <c:v>1.7959999999999999E-3</c:v>
                </c:pt>
                <c:pt idx="181">
                  <c:v>2.0659999999999997E-3</c:v>
                </c:pt>
                <c:pt idx="182">
                  <c:v>2.2429999999999998E-3</c:v>
                </c:pt>
                <c:pt idx="183">
                  <c:v>2.506E-3</c:v>
                </c:pt>
                <c:pt idx="184">
                  <c:v>2.3809999999999999E-3</c:v>
                </c:pt>
                <c:pt idx="185">
                  <c:v>2.6259999999999999E-3</c:v>
                </c:pt>
                <c:pt idx="186">
                  <c:v>2.6259999999999999E-3</c:v>
                </c:pt>
                <c:pt idx="187">
                  <c:v>2.6259999999999999E-3</c:v>
                </c:pt>
                <c:pt idx="188">
                  <c:v>2.6259999999999999E-3</c:v>
                </c:pt>
                <c:pt idx="189">
                  <c:v>2.3760000000000001E-3</c:v>
                </c:pt>
                <c:pt idx="190">
                  <c:v>1.6069999999999999E-3</c:v>
                </c:pt>
                <c:pt idx="191">
                  <c:v>3.4819999999999999E-3</c:v>
                </c:pt>
                <c:pt idx="192">
                  <c:v>3.5949999999999997E-3</c:v>
                </c:pt>
                <c:pt idx="193">
                  <c:v>3.4499999999999999E-3</c:v>
                </c:pt>
                <c:pt idx="194">
                  <c:v>3.1479999999999998E-3</c:v>
                </c:pt>
                <c:pt idx="195">
                  <c:v>2.7599999999999999E-3</c:v>
                </c:pt>
                <c:pt idx="196">
                  <c:v>2.8899999999999998E-3</c:v>
                </c:pt>
                <c:pt idx="197">
                  <c:v>2.6449999999999998E-3</c:v>
                </c:pt>
                <c:pt idx="198">
                  <c:v>2.6449999999999998E-3</c:v>
                </c:pt>
                <c:pt idx="199">
                  <c:v>2.6449999999999998E-3</c:v>
                </c:pt>
                <c:pt idx="200">
                  <c:v>2.6449999999999998E-3</c:v>
                </c:pt>
                <c:pt idx="201">
                  <c:v>3.0269999999999997E-3</c:v>
                </c:pt>
                <c:pt idx="202">
                  <c:v>5.4399999999999995E-3</c:v>
                </c:pt>
                <c:pt idx="203">
                  <c:v>3.96E-3</c:v>
                </c:pt>
                <c:pt idx="204">
                  <c:v>5.0949999999999997E-3</c:v>
                </c:pt>
                <c:pt idx="205">
                  <c:v>5.2389999999999997E-3</c:v>
                </c:pt>
                <c:pt idx="206">
                  <c:v>5.2389999999999997E-3</c:v>
                </c:pt>
                <c:pt idx="207">
                  <c:v>5.3739999999999994E-3</c:v>
                </c:pt>
                <c:pt idx="208">
                  <c:v>5.3790000000000001E-3</c:v>
                </c:pt>
                <c:pt idx="209">
                  <c:v>5.3790000000000001E-3</c:v>
                </c:pt>
                <c:pt idx="210">
                  <c:v>5.3790000000000001E-3</c:v>
                </c:pt>
                <c:pt idx="211">
                  <c:v>5.3790000000000001E-3</c:v>
                </c:pt>
                <c:pt idx="212">
                  <c:v>5.3790000000000001E-3</c:v>
                </c:pt>
                <c:pt idx="213">
                  <c:v>4.9969999999999997E-3</c:v>
                </c:pt>
                <c:pt idx="214">
                  <c:v>2.287E-3</c:v>
                </c:pt>
                <c:pt idx="215">
                  <c:v>2.0279999999999999E-3</c:v>
                </c:pt>
                <c:pt idx="216">
                  <c:v>2.1349999999999997E-3</c:v>
                </c:pt>
                <c:pt idx="217">
                  <c:v>2.2759999999999998E-3</c:v>
                </c:pt>
                <c:pt idx="218">
                  <c:v>2.8379999999999998E-3</c:v>
                </c:pt>
                <c:pt idx="219">
                  <c:v>2.7029999999999997E-3</c:v>
                </c:pt>
                <c:pt idx="220">
                  <c:v>2.568E-3</c:v>
                </c:pt>
                <c:pt idx="221">
                  <c:v>2.568E-3</c:v>
                </c:pt>
                <c:pt idx="222">
                  <c:v>5.241E-3</c:v>
                </c:pt>
                <c:pt idx="223">
                  <c:v>5.5109999999999994E-3</c:v>
                </c:pt>
                <c:pt idx="224">
                  <c:v>5.6379999999999998E-3</c:v>
                </c:pt>
                <c:pt idx="225">
                  <c:v>5.7840000000000001E-3</c:v>
                </c:pt>
                <c:pt idx="226">
                  <c:v>5.8449999999999995E-3</c:v>
                </c:pt>
                <c:pt idx="227">
                  <c:v>8.5819999999999994E-3</c:v>
                </c:pt>
                <c:pt idx="228">
                  <c:v>7.2269999999999999E-3</c:v>
                </c:pt>
                <c:pt idx="229">
                  <c:v>6.9579999999999998E-3</c:v>
                </c:pt>
                <c:pt idx="230">
                  <c:v>6.4099999999999999E-3</c:v>
                </c:pt>
                <c:pt idx="231">
                  <c:v>6.417E-3</c:v>
                </c:pt>
                <c:pt idx="232">
                  <c:v>6.4219999999999998E-3</c:v>
                </c:pt>
                <c:pt idx="233">
                  <c:v>6.4219999999999998E-3</c:v>
                </c:pt>
                <c:pt idx="234">
                  <c:v>3.7489999999999997E-3</c:v>
                </c:pt>
                <c:pt idx="235">
                  <c:v>3.4789999999999999E-3</c:v>
                </c:pt>
                <c:pt idx="236">
                  <c:v>3.3519999999999999E-3</c:v>
                </c:pt>
                <c:pt idx="237">
                  <c:v>3.2059999999999996E-3</c:v>
                </c:pt>
                <c:pt idx="238">
                  <c:v>3.7549999999999997E-3</c:v>
                </c:pt>
                <c:pt idx="239">
                  <c:v>9.1299999999999997E-4</c:v>
                </c:pt>
                <c:pt idx="240">
                  <c:v>9.01E-4</c:v>
                </c:pt>
                <c:pt idx="241">
                  <c:v>8.9799999999999993E-4</c:v>
                </c:pt>
                <c:pt idx="242">
                  <c:v>1.0249999999999999E-3</c:v>
                </c:pt>
                <c:pt idx="243">
                  <c:v>1.018E-3</c:v>
                </c:pt>
                <c:pt idx="244">
                  <c:v>1.2849999999999999E-3</c:v>
                </c:pt>
                <c:pt idx="245">
                  <c:v>1.557E-3</c:v>
                </c:pt>
                <c:pt idx="246">
                  <c:v>1.8209999999999999E-3</c:v>
                </c:pt>
                <c:pt idx="247">
                  <c:v>1.9549999999999997E-3</c:v>
                </c:pt>
                <c:pt idx="248">
                  <c:v>2.2229999999999997E-3</c:v>
                </c:pt>
                <c:pt idx="249">
                  <c:v>2.761E-3</c:v>
                </c:pt>
                <c:pt idx="250">
                  <c:v>2.4719999999999998E-3</c:v>
                </c:pt>
                <c:pt idx="251">
                  <c:v>2.993E-3</c:v>
                </c:pt>
                <c:pt idx="252">
                  <c:v>3.4189999999999997E-3</c:v>
                </c:pt>
                <c:pt idx="253">
                  <c:v>3.5729999999999998E-3</c:v>
                </c:pt>
                <c:pt idx="254">
                  <c:v>3.9870000000000001E-3</c:v>
                </c:pt>
                <c:pt idx="255">
                  <c:v>4.5230000000000001E-3</c:v>
                </c:pt>
                <c:pt idx="256">
                  <c:v>7.9309999999999988E-3</c:v>
                </c:pt>
                <c:pt idx="257">
                  <c:v>1.4582999999999999E-2</c:v>
                </c:pt>
                <c:pt idx="258">
                  <c:v>2.4173E-2</c:v>
                </c:pt>
                <c:pt idx="259">
                  <c:v>3.9438000000000001E-2</c:v>
                </c:pt>
                <c:pt idx="260">
                  <c:v>4.0370999999999997E-2</c:v>
                </c:pt>
                <c:pt idx="261">
                  <c:v>4.0237999999999996E-2</c:v>
                </c:pt>
                <c:pt idx="262">
                  <c:v>4.2061999999999995E-2</c:v>
                </c:pt>
                <c:pt idx="263">
                  <c:v>4.1952999999999997E-2</c:v>
                </c:pt>
                <c:pt idx="264">
                  <c:v>4.2008999999999998E-2</c:v>
                </c:pt>
                <c:pt idx="265">
                  <c:v>4.2011E-2</c:v>
                </c:pt>
                <c:pt idx="266">
                  <c:v>4.2046E-2</c:v>
                </c:pt>
                <c:pt idx="267">
                  <c:v>4.2544999999999999E-2</c:v>
                </c:pt>
                <c:pt idx="268">
                  <c:v>3.9150999999999998E-2</c:v>
                </c:pt>
                <c:pt idx="269">
                  <c:v>3.2686E-2</c:v>
                </c:pt>
                <c:pt idx="270">
                  <c:v>2.3948000000000001E-2</c:v>
                </c:pt>
                <c:pt idx="271">
                  <c:v>9.502E-3</c:v>
                </c:pt>
                <c:pt idx="272">
                  <c:v>8.4700000000000001E-3</c:v>
                </c:pt>
                <c:pt idx="273">
                  <c:v>8.0649999999999993E-3</c:v>
                </c:pt>
                <c:pt idx="274">
                  <c:v>6.6159999999999995E-3</c:v>
                </c:pt>
                <c:pt idx="275">
                  <c:v>6.4969999999999993E-3</c:v>
                </c:pt>
                <c:pt idx="276">
                  <c:v>6.1969999999999994E-3</c:v>
                </c:pt>
                <c:pt idx="277">
                  <c:v>6.1009999999999997E-3</c:v>
                </c:pt>
                <c:pt idx="278">
                  <c:v>5.764E-3</c:v>
                </c:pt>
                <c:pt idx="279">
                  <c:v>4.8919999999999996E-3</c:v>
                </c:pt>
                <c:pt idx="280">
                  <c:v>4.7689999999999998E-3</c:v>
                </c:pt>
                <c:pt idx="281">
                  <c:v>4.4999999999999997E-3</c:v>
                </c:pt>
                <c:pt idx="282">
                  <c:v>3.5469999999999998E-3</c:v>
                </c:pt>
                <c:pt idx="283">
                  <c:v>2.594E-3</c:v>
                </c:pt>
                <c:pt idx="284">
                  <c:v>2.4250000000000001E-3</c:v>
                </c:pt>
                <c:pt idx="285">
                  <c:v>2.921E-3</c:v>
                </c:pt>
                <c:pt idx="286">
                  <c:v>2.4689999999999998E-3</c:v>
                </c:pt>
                <c:pt idx="287">
                  <c:v>2.3079999999999997E-3</c:v>
                </c:pt>
                <c:pt idx="288">
                  <c:v>2.31E-3</c:v>
                </c:pt>
                <c:pt idx="289">
                  <c:v>2.2799999999999999E-3</c:v>
                </c:pt>
                <c:pt idx="290">
                  <c:v>2.1900000000000001E-3</c:v>
                </c:pt>
                <c:pt idx="291">
                  <c:v>2.0430000000000001E-3</c:v>
                </c:pt>
                <c:pt idx="292">
                  <c:v>1.8799999999999999E-3</c:v>
                </c:pt>
                <c:pt idx="293">
                  <c:v>1.6899999999999999E-3</c:v>
                </c:pt>
                <c:pt idx="294">
                  <c:v>1.5269999999999999E-3</c:v>
                </c:pt>
                <c:pt idx="295">
                  <c:v>1.5269999999999999E-3</c:v>
                </c:pt>
                <c:pt idx="296">
                  <c:v>1.5269999999999999E-3</c:v>
                </c:pt>
                <c:pt idx="297">
                  <c:v>1.031E-3</c:v>
                </c:pt>
                <c:pt idx="298">
                  <c:v>6.9399999999999996E-4</c:v>
                </c:pt>
                <c:pt idx="299">
                  <c:v>8.0399999999999992E-4</c:v>
                </c:pt>
                <c:pt idx="300">
                  <c:v>6.2E-4</c:v>
                </c:pt>
                <c:pt idx="301">
                  <c:v>4.5199999999999998E-4</c:v>
                </c:pt>
                <c:pt idx="302">
                  <c:v>2.8899999999999998E-4</c:v>
                </c:pt>
                <c:pt idx="303">
                  <c:v>2.7299999999999997E-4</c:v>
                </c:pt>
                <c:pt idx="304">
                  <c:v>2.7299999999999997E-4</c:v>
                </c:pt>
                <c:pt idx="305">
                  <c:v>2.7299999999999997E-4</c:v>
                </c:pt>
                <c:pt idx="306">
                  <c:v>2.7700000000000001E-4</c:v>
                </c:pt>
                <c:pt idx="307">
                  <c:v>7.2799999999999991E-4</c:v>
                </c:pt>
                <c:pt idx="308">
                  <c:v>7.2799999999999991E-4</c:v>
                </c:pt>
                <c:pt idx="309">
                  <c:v>7.2799999999999991E-4</c:v>
                </c:pt>
                <c:pt idx="310">
                  <c:v>7.2799999999999991E-4</c:v>
                </c:pt>
                <c:pt idx="311">
                  <c:v>4.55E-4</c:v>
                </c:pt>
                <c:pt idx="312">
                  <c:v>4.55E-4</c:v>
                </c:pt>
                <c:pt idx="313">
                  <c:v>2.8702999999999999E-2</c:v>
                </c:pt>
                <c:pt idx="314">
                  <c:v>3.6653999999999999E-2</c:v>
                </c:pt>
                <c:pt idx="315">
                  <c:v>3.6653999999999999E-2</c:v>
                </c:pt>
                <c:pt idx="316">
                  <c:v>0.18328</c:v>
                </c:pt>
                <c:pt idx="317">
                  <c:v>0.18328</c:v>
                </c:pt>
                <c:pt idx="318">
                  <c:v>0.68884199999999995</c:v>
                </c:pt>
                <c:pt idx="319">
                  <c:v>0.68839099999999998</c:v>
                </c:pt>
                <c:pt idx="320">
                  <c:v>0.68839099999999998</c:v>
                </c:pt>
                <c:pt idx="321">
                  <c:v>0.82392299999999996</c:v>
                </c:pt>
                <c:pt idx="322">
                  <c:v>0.85411300000000001</c:v>
                </c:pt>
                <c:pt idx="323">
                  <c:v>0.85411300000000001</c:v>
                </c:pt>
                <c:pt idx="324">
                  <c:v>0.85412299999999997</c:v>
                </c:pt>
                <c:pt idx="325">
                  <c:v>0.82587499999999991</c:v>
                </c:pt>
                <c:pt idx="326">
                  <c:v>0.81792399999999998</c:v>
                </c:pt>
                <c:pt idx="327">
                  <c:v>0.81792399999999998</c:v>
                </c:pt>
                <c:pt idx="328">
                  <c:v>0.67130400000000001</c:v>
                </c:pt>
                <c:pt idx="329">
                  <c:v>0.67130400000000001</c:v>
                </c:pt>
                <c:pt idx="330">
                  <c:v>0.165742</c:v>
                </c:pt>
                <c:pt idx="331">
                  <c:v>0.166549</c:v>
                </c:pt>
                <c:pt idx="332">
                  <c:v>0.166549</c:v>
                </c:pt>
                <c:pt idx="333">
                  <c:v>3.1212E-2</c:v>
                </c:pt>
                <c:pt idx="334">
                  <c:v>1.0509999999999999E-3</c:v>
                </c:pt>
                <c:pt idx="335">
                  <c:v>2.8419999999999999E-3</c:v>
                </c:pt>
                <c:pt idx="336">
                  <c:v>4.7809999999999997E-3</c:v>
                </c:pt>
                <c:pt idx="337">
                  <c:v>5.9979999999999999E-3</c:v>
                </c:pt>
                <c:pt idx="338">
                  <c:v>8.2639999999999988E-3</c:v>
                </c:pt>
                <c:pt idx="339">
                  <c:v>8.9099999999999995E-3</c:v>
                </c:pt>
                <c:pt idx="340">
                  <c:v>1.0411E-2</c:v>
                </c:pt>
                <c:pt idx="341">
                  <c:v>1.0935E-2</c:v>
                </c:pt>
                <c:pt idx="342">
                  <c:v>1.3278E-2</c:v>
                </c:pt>
                <c:pt idx="343">
                  <c:v>1.3002E-2</c:v>
                </c:pt>
                <c:pt idx="344">
                  <c:v>7.8528000000000001E-2</c:v>
                </c:pt>
                <c:pt idx="345">
                  <c:v>7.9588999999999993E-2</c:v>
                </c:pt>
                <c:pt idx="359">
                  <c:v>0</c:v>
                </c:pt>
                <c:pt idx="360">
                  <c:v>3.0150999999999997E-2</c:v>
                </c:pt>
                <c:pt idx="361">
                  <c:v>3.0150999999999997E-2</c:v>
                </c:pt>
                <c:pt idx="362">
                  <c:v>3.0150999999999997E-2</c:v>
                </c:pt>
                <c:pt idx="363">
                  <c:v>3.0936999999999999E-2</c:v>
                </c:pt>
                <c:pt idx="364">
                  <c:v>3.0936999999999999E-2</c:v>
                </c:pt>
                <c:pt idx="365">
                  <c:v>3.0952999999999998E-2</c:v>
                </c:pt>
                <c:pt idx="366">
                  <c:v>3.0952999999999998E-2</c:v>
                </c:pt>
                <c:pt idx="367">
                  <c:v>2.3486E-2</c:v>
                </c:pt>
                <c:pt idx="368">
                  <c:v>2.7434999999999998E-2</c:v>
                </c:pt>
                <c:pt idx="369">
                  <c:v>1.7541999999999999E-2</c:v>
                </c:pt>
                <c:pt idx="370">
                  <c:v>1.7638999999999998E-2</c:v>
                </c:pt>
                <c:pt idx="371">
                  <c:v>1.7631000000000001E-2</c:v>
                </c:pt>
                <c:pt idx="372">
                  <c:v>1.7545999999999999E-2</c:v>
                </c:pt>
                <c:pt idx="373">
                  <c:v>1.7545999999999999E-2</c:v>
                </c:pt>
                <c:pt idx="374">
                  <c:v>1.7554999999999998E-2</c:v>
                </c:pt>
                <c:pt idx="375">
                  <c:v>1.7755E-2</c:v>
                </c:pt>
                <c:pt idx="376">
                  <c:v>1.7887E-2</c:v>
                </c:pt>
                <c:pt idx="377">
                  <c:v>1.8179000000000001E-2</c:v>
                </c:pt>
                <c:pt idx="378">
                  <c:v>1.8179000000000001E-2</c:v>
                </c:pt>
                <c:pt idx="379">
                  <c:v>1.8182E-2</c:v>
                </c:pt>
                <c:pt idx="380">
                  <c:v>7.234E-3</c:v>
                </c:pt>
                <c:pt idx="381">
                  <c:v>1.2728E-2</c:v>
                </c:pt>
                <c:pt idx="382">
                  <c:v>1.3984999999999999E-2</c:v>
                </c:pt>
                <c:pt idx="383">
                  <c:v>1.4008E-2</c:v>
                </c:pt>
                <c:pt idx="384">
                  <c:v>1.4008E-2</c:v>
                </c:pt>
                <c:pt idx="385">
                  <c:v>1.4036999999999999E-2</c:v>
                </c:pt>
                <c:pt idx="386">
                  <c:v>1.4707E-2</c:v>
                </c:pt>
                <c:pt idx="387">
                  <c:v>1.4232999999999999E-2</c:v>
                </c:pt>
                <c:pt idx="388">
                  <c:v>1.4189E-2</c:v>
                </c:pt>
                <c:pt idx="389">
                  <c:v>1.456E-2</c:v>
                </c:pt>
                <c:pt idx="390">
                  <c:v>1.4714E-2</c:v>
                </c:pt>
                <c:pt idx="391">
                  <c:v>1.5729E-2</c:v>
                </c:pt>
                <c:pt idx="392">
                  <c:v>1.6275999999999999E-2</c:v>
                </c:pt>
                <c:pt idx="393">
                  <c:v>1.3725999999999999E-2</c:v>
                </c:pt>
                <c:pt idx="394">
                  <c:v>1.2449E-2</c:v>
                </c:pt>
                <c:pt idx="395">
                  <c:v>1.2770999999999999E-2</c:v>
                </c:pt>
                <c:pt idx="396">
                  <c:v>1.4652999999999999E-2</c:v>
                </c:pt>
                <c:pt idx="397">
                  <c:v>1.5313999999999999E-2</c:v>
                </c:pt>
                <c:pt idx="398">
                  <c:v>1.4634999999999999E-2</c:v>
                </c:pt>
                <c:pt idx="399">
                  <c:v>1.4657999999999999E-2</c:v>
                </c:pt>
                <c:pt idx="400">
                  <c:v>1.4914999999999999E-2</c:v>
                </c:pt>
                <c:pt idx="401">
                  <c:v>1.5316999999999999E-2</c:v>
                </c:pt>
                <c:pt idx="402">
                  <c:v>1.5903E-2</c:v>
                </c:pt>
                <c:pt idx="403">
                  <c:v>1.4884999999999999E-2</c:v>
                </c:pt>
                <c:pt idx="404">
                  <c:v>1.2950999999999999E-2</c:v>
                </c:pt>
                <c:pt idx="405">
                  <c:v>1.5002999999999999E-2</c:v>
                </c:pt>
                <c:pt idx="406">
                  <c:v>1.6742E-2</c:v>
                </c:pt>
                <c:pt idx="407">
                  <c:v>1.6922E-2</c:v>
                </c:pt>
                <c:pt idx="408">
                  <c:v>1.9089999999999999E-2</c:v>
                </c:pt>
                <c:pt idx="409">
                  <c:v>1.9636999999999998E-2</c:v>
                </c:pt>
                <c:pt idx="410">
                  <c:v>1.9701E-2</c:v>
                </c:pt>
                <c:pt idx="411">
                  <c:v>2.1596000000000001E-2</c:v>
                </c:pt>
                <c:pt idx="412">
                  <c:v>2.1250999999999999E-2</c:v>
                </c:pt>
                <c:pt idx="413">
                  <c:v>2.017E-2</c:v>
                </c:pt>
                <c:pt idx="414">
                  <c:v>1.9429999999999999E-2</c:v>
                </c:pt>
                <c:pt idx="415">
                  <c:v>1.9429999999999999E-2</c:v>
                </c:pt>
                <c:pt idx="416">
                  <c:v>2.0979999999999999E-2</c:v>
                </c:pt>
                <c:pt idx="417">
                  <c:v>1.8002999999999998E-2</c:v>
                </c:pt>
                <c:pt idx="418">
                  <c:v>1.6596E-2</c:v>
                </c:pt>
                <c:pt idx="419">
                  <c:v>1.6057999999999999E-2</c:v>
                </c:pt>
                <c:pt idx="420">
                  <c:v>1.2008E-2</c:v>
                </c:pt>
                <c:pt idx="421">
                  <c:v>1.0770999999999999E-2</c:v>
                </c:pt>
                <c:pt idx="422">
                  <c:v>1.1304999999999999E-2</c:v>
                </c:pt>
                <c:pt idx="423">
                  <c:v>1.2584999999999999E-2</c:v>
                </c:pt>
                <c:pt idx="424">
                  <c:v>1.426E-2</c:v>
                </c:pt>
                <c:pt idx="425">
                  <c:v>1.426E-2</c:v>
                </c:pt>
                <c:pt idx="426">
                  <c:v>1.5364999999999998E-2</c:v>
                </c:pt>
                <c:pt idx="427">
                  <c:v>1.6788000000000001E-2</c:v>
                </c:pt>
                <c:pt idx="428">
                  <c:v>1.1210999999999999E-2</c:v>
                </c:pt>
                <c:pt idx="429">
                  <c:v>5.0951999999999997E-2</c:v>
                </c:pt>
                <c:pt idx="430">
                  <c:v>6.8782999999999997E-2</c:v>
                </c:pt>
                <c:pt idx="431">
                  <c:v>6.9150000000000003E-2</c:v>
                </c:pt>
                <c:pt idx="432">
                  <c:v>6.9165999999999991E-2</c:v>
                </c:pt>
                <c:pt idx="433">
                  <c:v>7.5296000000000002E-2</c:v>
                </c:pt>
                <c:pt idx="434">
                  <c:v>9.0027999999999997E-2</c:v>
                </c:pt>
                <c:pt idx="435">
                  <c:v>9.1597999999999999E-2</c:v>
                </c:pt>
                <c:pt idx="436">
                  <c:v>9.1951999999999992E-2</c:v>
                </c:pt>
                <c:pt idx="437">
                  <c:v>9.2952999999999994E-2</c:v>
                </c:pt>
                <c:pt idx="438">
                  <c:v>0.12715499999999999</c:v>
                </c:pt>
                <c:pt idx="439">
                  <c:v>0.153337</c:v>
                </c:pt>
                <c:pt idx="440">
                  <c:v>0.163551</c:v>
                </c:pt>
                <c:pt idx="441">
                  <c:v>0.12898699999999999</c:v>
                </c:pt>
                <c:pt idx="442">
                  <c:v>0.17016399999999998</c:v>
                </c:pt>
                <c:pt idx="443">
                  <c:v>0.17107999999999998</c:v>
                </c:pt>
                <c:pt idx="444">
                  <c:v>0.17144099999999998</c:v>
                </c:pt>
                <c:pt idx="445">
                  <c:v>0.166267</c:v>
                </c:pt>
                <c:pt idx="446">
                  <c:v>0.151036</c:v>
                </c:pt>
                <c:pt idx="447">
                  <c:v>0.156414</c:v>
                </c:pt>
                <c:pt idx="448">
                  <c:v>0.167271</c:v>
                </c:pt>
                <c:pt idx="449">
                  <c:v>0.16936799999999999</c:v>
                </c:pt>
                <c:pt idx="450">
                  <c:v>0.13406099999999999</c:v>
                </c:pt>
                <c:pt idx="451">
                  <c:v>0.106456</c:v>
                </c:pt>
                <c:pt idx="452">
                  <c:v>9.9104999999999999E-2</c:v>
                </c:pt>
                <c:pt idx="453">
                  <c:v>9.8807999999999993E-2</c:v>
                </c:pt>
                <c:pt idx="454">
                  <c:v>4.0849999999999997E-2</c:v>
                </c:pt>
                <c:pt idx="455">
                  <c:v>4.0245999999999997E-2</c:v>
                </c:pt>
                <c:pt idx="456">
                  <c:v>3.9869000000000002E-2</c:v>
                </c:pt>
                <c:pt idx="457">
                  <c:v>3.8912999999999996E-2</c:v>
                </c:pt>
                <c:pt idx="458">
                  <c:v>4.1287999999999998E-2</c:v>
                </c:pt>
                <c:pt idx="459">
                  <c:v>4.6013999999999999E-2</c:v>
                </c:pt>
                <c:pt idx="460">
                  <c:v>4.2194999999999996E-2</c:v>
                </c:pt>
                <c:pt idx="461">
                  <c:v>4.6138999999999999E-2</c:v>
                </c:pt>
                <c:pt idx="462">
                  <c:v>4.7461999999999997E-2</c:v>
                </c:pt>
                <c:pt idx="463">
                  <c:v>6.4463999999999994E-2</c:v>
                </c:pt>
                <c:pt idx="464">
                  <c:v>6.2442999999999999E-2</c:v>
                </c:pt>
                <c:pt idx="465">
                  <c:v>7.3070999999999997E-2</c:v>
                </c:pt>
                <c:pt idx="466">
                  <c:v>8.0721000000000001E-2</c:v>
                </c:pt>
                <c:pt idx="467">
                  <c:v>8.7666999999999995E-2</c:v>
                </c:pt>
                <c:pt idx="468">
                  <c:v>0.100101</c:v>
                </c:pt>
                <c:pt idx="469">
                  <c:v>0.118795</c:v>
                </c:pt>
                <c:pt idx="470">
                  <c:v>0.124987</c:v>
                </c:pt>
                <c:pt idx="471">
                  <c:v>0.11884099999999999</c:v>
                </c:pt>
                <c:pt idx="472">
                  <c:v>0.12783999999999998</c:v>
                </c:pt>
                <c:pt idx="473">
                  <c:v>0.12745199999999998</c:v>
                </c:pt>
                <c:pt idx="474">
                  <c:v>0.14585899999999999</c:v>
                </c:pt>
                <c:pt idx="475">
                  <c:v>0.139075</c:v>
                </c:pt>
                <c:pt idx="476">
                  <c:v>0.14786299999999999</c:v>
                </c:pt>
                <c:pt idx="477">
                  <c:v>0.14550199999999999</c:v>
                </c:pt>
                <c:pt idx="478">
                  <c:v>0.15309200000000001</c:v>
                </c:pt>
                <c:pt idx="479">
                  <c:v>0.14585699999999999</c:v>
                </c:pt>
                <c:pt idx="480">
                  <c:v>0.15745199999999998</c:v>
                </c:pt>
                <c:pt idx="481">
                  <c:v>0.14693799999999999</c:v>
                </c:pt>
                <c:pt idx="482">
                  <c:v>0.15960199999999999</c:v>
                </c:pt>
                <c:pt idx="483">
                  <c:v>0.18824099999999999</c:v>
                </c:pt>
                <c:pt idx="484">
                  <c:v>0.19081699999999999</c:v>
                </c:pt>
                <c:pt idx="485">
                  <c:v>0.210702</c:v>
                </c:pt>
                <c:pt idx="486">
                  <c:v>0.219752</c:v>
                </c:pt>
                <c:pt idx="487">
                  <c:v>0.27066599999999996</c:v>
                </c:pt>
                <c:pt idx="488">
                  <c:v>0.28408299999999997</c:v>
                </c:pt>
                <c:pt idx="489">
                  <c:v>0.31649899999999997</c:v>
                </c:pt>
                <c:pt idx="490">
                  <c:v>0.361265</c:v>
                </c:pt>
                <c:pt idx="491">
                  <c:v>0.38650299999999999</c:v>
                </c:pt>
                <c:pt idx="492">
                  <c:v>0.37348699999999996</c:v>
                </c:pt>
                <c:pt idx="493">
                  <c:v>0.41604799999999997</c:v>
                </c:pt>
                <c:pt idx="494">
                  <c:v>0.424923</c:v>
                </c:pt>
                <c:pt idx="495">
                  <c:v>0.45560899999999999</c:v>
                </c:pt>
                <c:pt idx="496">
                  <c:v>0.52891100000000002</c:v>
                </c:pt>
                <c:pt idx="497">
                  <c:v>0.68121100000000001</c:v>
                </c:pt>
                <c:pt idx="498">
                  <c:v>0.82098199999999999</c:v>
                </c:pt>
                <c:pt idx="499">
                  <c:v>0.85880299999999998</c:v>
                </c:pt>
                <c:pt idx="500">
                  <c:v>0.86093299999999995</c:v>
                </c:pt>
                <c:pt idx="501">
                  <c:v>0.92432399999999992</c:v>
                </c:pt>
                <c:pt idx="502">
                  <c:v>0.95869199999999999</c:v>
                </c:pt>
                <c:pt idx="503">
                  <c:v>1.0162439999999999</c:v>
                </c:pt>
                <c:pt idx="504">
                  <c:v>1.082965</c:v>
                </c:pt>
                <c:pt idx="505">
                  <c:v>1.0893409999999999</c:v>
                </c:pt>
                <c:pt idx="506">
                  <c:v>1.164533</c:v>
                </c:pt>
                <c:pt idx="507">
                  <c:v>1.149472</c:v>
                </c:pt>
                <c:pt idx="508">
                  <c:v>1.0984659999999999</c:v>
                </c:pt>
                <c:pt idx="509">
                  <c:v>0.99980999999999998</c:v>
                </c:pt>
                <c:pt idx="510">
                  <c:v>0.90188799999999991</c:v>
                </c:pt>
                <c:pt idx="511">
                  <c:v>0.87789899999999998</c:v>
                </c:pt>
                <c:pt idx="512">
                  <c:v>0.88025900000000001</c:v>
                </c:pt>
                <c:pt idx="513">
                  <c:v>0.81647700000000001</c:v>
                </c:pt>
                <c:pt idx="514">
                  <c:v>0.78303199999999995</c:v>
                </c:pt>
                <c:pt idx="515">
                  <c:v>0.78290799999999994</c:v>
                </c:pt>
                <c:pt idx="516">
                  <c:v>0.73269099999999998</c:v>
                </c:pt>
                <c:pt idx="517">
                  <c:v>0.78769199999999995</c:v>
                </c:pt>
                <c:pt idx="518">
                  <c:v>0.78949199999999997</c:v>
                </c:pt>
                <c:pt idx="519">
                  <c:v>0.85003299999999993</c:v>
                </c:pt>
                <c:pt idx="520">
                  <c:v>0.85842199999999991</c:v>
                </c:pt>
                <c:pt idx="521">
                  <c:v>0.84265199999999996</c:v>
                </c:pt>
                <c:pt idx="522">
                  <c:v>0.84925600000000001</c:v>
                </c:pt>
                <c:pt idx="523">
                  <c:v>0.85229699999999997</c:v>
                </c:pt>
                <c:pt idx="524">
                  <c:v>0.85951199999999994</c:v>
                </c:pt>
                <c:pt idx="525">
                  <c:v>0.88739000000000001</c:v>
                </c:pt>
                <c:pt idx="539">
                  <c:v>0</c:v>
                </c:pt>
                <c:pt idx="540">
                  <c:v>0.207755</c:v>
                </c:pt>
                <c:pt idx="541">
                  <c:v>0.217083</c:v>
                </c:pt>
                <c:pt idx="542">
                  <c:v>0.23014799999999999</c:v>
                </c:pt>
                <c:pt idx="543">
                  <c:v>0.25645799999999996</c:v>
                </c:pt>
                <c:pt idx="544">
                  <c:v>0.29152899999999998</c:v>
                </c:pt>
                <c:pt idx="545">
                  <c:v>0.31912499999999999</c:v>
                </c:pt>
                <c:pt idx="546">
                  <c:v>0.39619499999999996</c:v>
                </c:pt>
                <c:pt idx="547">
                  <c:v>0.42630399999999996</c:v>
                </c:pt>
                <c:pt idx="548">
                  <c:v>0.42735000000000001</c:v>
                </c:pt>
                <c:pt idx="549">
                  <c:v>0.43465199999999998</c:v>
                </c:pt>
                <c:pt idx="550">
                  <c:v>0.44730999999999999</c:v>
                </c:pt>
                <c:pt idx="551">
                  <c:v>0.44462999999999997</c:v>
                </c:pt>
                <c:pt idx="552">
                  <c:v>0.43994</c:v>
                </c:pt>
                <c:pt idx="553">
                  <c:v>0.432002</c:v>
                </c:pt>
                <c:pt idx="554">
                  <c:v>0.445469</c:v>
                </c:pt>
                <c:pt idx="555">
                  <c:v>0.452816</c:v>
                </c:pt>
                <c:pt idx="556">
                  <c:v>0.44438899999999998</c:v>
                </c:pt>
                <c:pt idx="557">
                  <c:v>0.43606400000000001</c:v>
                </c:pt>
                <c:pt idx="558">
                  <c:v>0.38539799999999996</c:v>
                </c:pt>
                <c:pt idx="559">
                  <c:v>0.37149099999999996</c:v>
                </c:pt>
                <c:pt idx="560">
                  <c:v>0.37295699999999998</c:v>
                </c:pt>
                <c:pt idx="561">
                  <c:v>0.38424900000000001</c:v>
                </c:pt>
                <c:pt idx="562">
                  <c:v>0.40717399999999998</c:v>
                </c:pt>
                <c:pt idx="563">
                  <c:v>0.42707499999999998</c:v>
                </c:pt>
                <c:pt idx="564">
                  <c:v>0.44370099999999996</c:v>
                </c:pt>
                <c:pt idx="565">
                  <c:v>0.471526</c:v>
                </c:pt>
                <c:pt idx="566">
                  <c:v>0.469773</c:v>
                </c:pt>
                <c:pt idx="567">
                  <c:v>0.46058499999999997</c:v>
                </c:pt>
                <c:pt idx="568">
                  <c:v>0.44127899999999998</c:v>
                </c:pt>
                <c:pt idx="569">
                  <c:v>0.427033</c:v>
                </c:pt>
                <c:pt idx="570">
                  <c:v>0.41298199999999996</c:v>
                </c:pt>
                <c:pt idx="571">
                  <c:v>0.41525199999999995</c:v>
                </c:pt>
                <c:pt idx="572">
                  <c:v>0.40378999999999998</c:v>
                </c:pt>
                <c:pt idx="573">
                  <c:v>0.40683900000000001</c:v>
                </c:pt>
                <c:pt idx="574">
                  <c:v>0.38851199999999997</c:v>
                </c:pt>
                <c:pt idx="575">
                  <c:v>0.38184499999999999</c:v>
                </c:pt>
                <c:pt idx="576">
                  <c:v>0.36610899999999996</c:v>
                </c:pt>
                <c:pt idx="577">
                  <c:v>0.36044899999999996</c:v>
                </c:pt>
                <c:pt idx="578">
                  <c:v>0.36740099999999998</c:v>
                </c:pt>
                <c:pt idx="579">
                  <c:v>0.37391099999999999</c:v>
                </c:pt>
                <c:pt idx="580">
                  <c:v>0.419236</c:v>
                </c:pt>
                <c:pt idx="581">
                  <c:v>0.42220299999999999</c:v>
                </c:pt>
                <c:pt idx="582">
                  <c:v>0.42333299999999996</c:v>
                </c:pt>
                <c:pt idx="583">
                  <c:v>0.42114199999999996</c:v>
                </c:pt>
                <c:pt idx="584">
                  <c:v>0.42985299999999999</c:v>
                </c:pt>
                <c:pt idx="585">
                  <c:v>0.416688</c:v>
                </c:pt>
                <c:pt idx="586">
                  <c:v>0.41802600000000001</c:v>
                </c:pt>
                <c:pt idx="587">
                  <c:v>0.40174199999999999</c:v>
                </c:pt>
                <c:pt idx="588">
                  <c:v>0.40779499999999996</c:v>
                </c:pt>
                <c:pt idx="589">
                  <c:v>0.388567</c:v>
                </c:pt>
                <c:pt idx="590">
                  <c:v>0.38200699999999999</c:v>
                </c:pt>
                <c:pt idx="591">
                  <c:v>0.38930299999999995</c:v>
                </c:pt>
                <c:pt idx="592">
                  <c:v>0.364929</c:v>
                </c:pt>
                <c:pt idx="593">
                  <c:v>0.40914</c:v>
                </c:pt>
                <c:pt idx="594">
                  <c:v>0.44132099999999996</c:v>
                </c:pt>
                <c:pt idx="595">
                  <c:v>0.49260999999999999</c:v>
                </c:pt>
                <c:pt idx="596">
                  <c:v>0.53822099999999995</c:v>
                </c:pt>
                <c:pt idx="597">
                  <c:v>0.56471899999999997</c:v>
                </c:pt>
                <c:pt idx="598">
                  <c:v>0.60507499999999992</c:v>
                </c:pt>
                <c:pt idx="599">
                  <c:v>0.64644000000000001</c:v>
                </c:pt>
                <c:pt idx="600">
                  <c:v>0.65602499999999997</c:v>
                </c:pt>
                <c:pt idx="601">
                  <c:v>0.69248799999999999</c:v>
                </c:pt>
                <c:pt idx="602">
                  <c:v>0.71638599999999997</c:v>
                </c:pt>
                <c:pt idx="603">
                  <c:v>0.720947</c:v>
                </c:pt>
                <c:pt idx="604">
                  <c:v>0.72899599999999998</c:v>
                </c:pt>
                <c:pt idx="605">
                  <c:v>0.69805399999999995</c:v>
                </c:pt>
                <c:pt idx="606">
                  <c:v>0.66542099999999993</c:v>
                </c:pt>
                <c:pt idx="607">
                  <c:v>0.60894199999999998</c:v>
                </c:pt>
                <c:pt idx="608">
                  <c:v>0.59609099999999993</c:v>
                </c:pt>
                <c:pt idx="609">
                  <c:v>0.59906199999999998</c:v>
                </c:pt>
                <c:pt idx="610">
                  <c:v>0.56475900000000001</c:v>
                </c:pt>
                <c:pt idx="611">
                  <c:v>0.534771</c:v>
                </c:pt>
                <c:pt idx="612">
                  <c:v>0.52326399999999995</c:v>
                </c:pt>
                <c:pt idx="613">
                  <c:v>0.50429299999999999</c:v>
                </c:pt>
                <c:pt idx="614">
                  <c:v>0.48008399999999996</c:v>
                </c:pt>
                <c:pt idx="615">
                  <c:v>0.47146499999999997</c:v>
                </c:pt>
                <c:pt idx="616">
                  <c:v>0.44450199999999995</c:v>
                </c:pt>
                <c:pt idx="617">
                  <c:v>0.43486900000000001</c:v>
                </c:pt>
                <c:pt idx="618">
                  <c:v>0.440639</c:v>
                </c:pt>
                <c:pt idx="619">
                  <c:v>0.44015899999999997</c:v>
                </c:pt>
                <c:pt idx="620">
                  <c:v>0.409362</c:v>
                </c:pt>
                <c:pt idx="621">
                  <c:v>0.37749199999999999</c:v>
                </c:pt>
                <c:pt idx="622">
                  <c:v>0.346308</c:v>
                </c:pt>
                <c:pt idx="623">
                  <c:v>0.33587899999999998</c:v>
                </c:pt>
                <c:pt idx="624">
                  <c:v>0.33273799999999998</c:v>
                </c:pt>
                <c:pt idx="625">
                  <c:v>0.34371599999999997</c:v>
                </c:pt>
                <c:pt idx="626">
                  <c:v>0.34968399999999999</c:v>
                </c:pt>
                <c:pt idx="627">
                  <c:v>0.33538000000000001</c:v>
                </c:pt>
                <c:pt idx="628">
                  <c:v>0.34270400000000001</c:v>
                </c:pt>
                <c:pt idx="629">
                  <c:v>0.34624699999999997</c:v>
                </c:pt>
                <c:pt idx="630">
                  <c:v>0.32994199999999996</c:v>
                </c:pt>
                <c:pt idx="631">
                  <c:v>0.34795799999999999</c:v>
                </c:pt>
                <c:pt idx="632">
                  <c:v>0.35694399999999998</c:v>
                </c:pt>
                <c:pt idx="633">
                  <c:v>0.346273</c:v>
                </c:pt>
                <c:pt idx="634">
                  <c:v>0.339285</c:v>
                </c:pt>
                <c:pt idx="635">
                  <c:v>0.329094</c:v>
                </c:pt>
                <c:pt idx="636">
                  <c:v>0.316693</c:v>
                </c:pt>
                <c:pt idx="637">
                  <c:v>0.29743599999999998</c:v>
                </c:pt>
                <c:pt idx="638">
                  <c:v>0.27287</c:v>
                </c:pt>
                <c:pt idx="639">
                  <c:v>0.27975499999999998</c:v>
                </c:pt>
                <c:pt idx="640">
                  <c:v>0.26626699999999998</c:v>
                </c:pt>
                <c:pt idx="641">
                  <c:v>0.26719699999999996</c:v>
                </c:pt>
                <c:pt idx="642">
                  <c:v>0.27180199999999999</c:v>
                </c:pt>
                <c:pt idx="643">
                  <c:v>0.25281100000000001</c:v>
                </c:pt>
                <c:pt idx="644">
                  <c:v>0.24387899999999998</c:v>
                </c:pt>
                <c:pt idx="645">
                  <c:v>0.24749399999999999</c:v>
                </c:pt>
                <c:pt idx="646">
                  <c:v>0.25578200000000001</c:v>
                </c:pt>
                <c:pt idx="647">
                  <c:v>0.25387499999999996</c:v>
                </c:pt>
                <c:pt idx="648">
                  <c:v>0.26591199999999998</c:v>
                </c:pt>
                <c:pt idx="649">
                  <c:v>0.24280199999999999</c:v>
                </c:pt>
                <c:pt idx="650">
                  <c:v>0.24235799999999999</c:v>
                </c:pt>
                <c:pt idx="651">
                  <c:v>0.22191799999999998</c:v>
                </c:pt>
                <c:pt idx="652">
                  <c:v>0.222191</c:v>
                </c:pt>
                <c:pt idx="653">
                  <c:v>0.20938399999999999</c:v>
                </c:pt>
                <c:pt idx="654">
                  <c:v>0.208733</c:v>
                </c:pt>
                <c:pt idx="655">
                  <c:v>0.21115199999999998</c:v>
                </c:pt>
                <c:pt idx="656">
                  <c:v>0.21479399999999998</c:v>
                </c:pt>
                <c:pt idx="657">
                  <c:v>0.224496</c:v>
                </c:pt>
                <c:pt idx="658">
                  <c:v>0.22337599999999999</c:v>
                </c:pt>
                <c:pt idx="659">
                  <c:v>0.23380499999999999</c:v>
                </c:pt>
                <c:pt idx="660">
                  <c:v>0.23988699999999999</c:v>
                </c:pt>
                <c:pt idx="661">
                  <c:v>0.24497999999999998</c:v>
                </c:pt>
                <c:pt idx="662">
                  <c:v>0.25748799999999999</c:v>
                </c:pt>
                <c:pt idx="663">
                  <c:v>0.28732799999999997</c:v>
                </c:pt>
                <c:pt idx="664">
                  <c:v>0.31805899999999998</c:v>
                </c:pt>
                <c:pt idx="665">
                  <c:v>0.332368</c:v>
                </c:pt>
                <c:pt idx="666">
                  <c:v>0.35115999999999997</c:v>
                </c:pt>
                <c:pt idx="667">
                  <c:v>0.35633699999999996</c:v>
                </c:pt>
                <c:pt idx="668">
                  <c:v>0.351603</c:v>
                </c:pt>
                <c:pt idx="669">
                  <c:v>0.34482299999999999</c:v>
                </c:pt>
                <c:pt idx="670">
                  <c:v>0.34883900000000001</c:v>
                </c:pt>
                <c:pt idx="671">
                  <c:v>0.34590799999999999</c:v>
                </c:pt>
                <c:pt idx="672">
                  <c:v>0.35159599999999996</c:v>
                </c:pt>
                <c:pt idx="673">
                  <c:v>0.36133799999999999</c:v>
                </c:pt>
                <c:pt idx="674">
                  <c:v>0.36001699999999998</c:v>
                </c:pt>
                <c:pt idx="675">
                  <c:v>0.33154800000000001</c:v>
                </c:pt>
                <c:pt idx="676">
                  <c:v>0.29553699999999999</c:v>
                </c:pt>
                <c:pt idx="677">
                  <c:v>0.275252</c:v>
                </c:pt>
                <c:pt idx="678">
                  <c:v>0.261571</c:v>
                </c:pt>
                <c:pt idx="679">
                  <c:v>0.24158199999999999</c:v>
                </c:pt>
                <c:pt idx="680">
                  <c:v>0.24001699999999998</c:v>
                </c:pt>
                <c:pt idx="681">
                  <c:v>0.22886899999999999</c:v>
                </c:pt>
                <c:pt idx="682">
                  <c:v>0.23397899999999999</c:v>
                </c:pt>
                <c:pt idx="683">
                  <c:v>0.249251</c:v>
                </c:pt>
                <c:pt idx="684">
                  <c:v>0.27249499999999999</c:v>
                </c:pt>
                <c:pt idx="685">
                  <c:v>0.30984499999999998</c:v>
                </c:pt>
                <c:pt idx="686">
                  <c:v>0.31284200000000001</c:v>
                </c:pt>
                <c:pt idx="687">
                  <c:v>0.33398800000000001</c:v>
                </c:pt>
                <c:pt idx="688">
                  <c:v>0.35883799999999999</c:v>
                </c:pt>
                <c:pt idx="689">
                  <c:v>0.37196499999999999</c:v>
                </c:pt>
                <c:pt idx="690">
                  <c:v>0.35238599999999998</c:v>
                </c:pt>
                <c:pt idx="691">
                  <c:v>0.35500799999999999</c:v>
                </c:pt>
                <c:pt idx="692">
                  <c:v>0.37805499999999997</c:v>
                </c:pt>
                <c:pt idx="693">
                  <c:v>0.40504199999999996</c:v>
                </c:pt>
                <c:pt idx="694">
                  <c:v>0.40413399999999999</c:v>
                </c:pt>
                <c:pt idx="695">
                  <c:v>0.39260899999999999</c:v>
                </c:pt>
                <c:pt idx="696">
                  <c:v>0.36530899999999999</c:v>
                </c:pt>
                <c:pt idx="697">
                  <c:v>0.334816</c:v>
                </c:pt>
                <c:pt idx="698">
                  <c:v>0.40158899999999997</c:v>
                </c:pt>
                <c:pt idx="699">
                  <c:v>0.42303599999999997</c:v>
                </c:pt>
                <c:pt idx="700">
                  <c:v>0.41914099999999999</c:v>
                </c:pt>
                <c:pt idx="701">
                  <c:v>0.42880799999999997</c:v>
                </c:pt>
                <c:pt idx="702">
                  <c:v>0.47204299999999999</c:v>
                </c:pt>
                <c:pt idx="703">
                  <c:v>0.52674999999999994</c:v>
                </c:pt>
                <c:pt idx="704">
                  <c:v>0.50701200000000002</c:v>
                </c:pt>
                <c:pt idx="705">
                  <c:v>0.499363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814-4D68-AA4B-4A4DD00325EB}"/>
            </c:ext>
          </c:extLst>
        </c:ser>
        <c:ser>
          <c:idx val="4"/>
          <c:order val="6"/>
          <c:tx>
            <c:strRef>
              <c:f>ChartData!$H$2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val="8000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ChartData!$H$3:$H$720</c:f>
              <c:numCache>
                <c:formatCode>#,##0</c:formatCode>
                <c:ptCount val="706"/>
                <c:pt idx="0">
                  <c:v>0.36075299999999999</c:v>
                </c:pt>
                <c:pt idx="1">
                  <c:v>0.32326100000000002</c:v>
                </c:pt>
                <c:pt idx="2">
                  <c:v>0.27627699999999999</c:v>
                </c:pt>
                <c:pt idx="3">
                  <c:v>0.21313299999999999</c:v>
                </c:pt>
                <c:pt idx="4">
                  <c:v>0.12862499999999999</c:v>
                </c:pt>
                <c:pt idx="5">
                  <c:v>0.14994300000000002</c:v>
                </c:pt>
                <c:pt idx="6">
                  <c:v>0.13968899999999995</c:v>
                </c:pt>
                <c:pt idx="7">
                  <c:v>0.14174999999999999</c:v>
                </c:pt>
                <c:pt idx="8">
                  <c:v>0.13692499999999999</c:v>
                </c:pt>
                <c:pt idx="9">
                  <c:v>0.13949</c:v>
                </c:pt>
                <c:pt idx="10">
                  <c:v>0.14815699999999998</c:v>
                </c:pt>
                <c:pt idx="11">
                  <c:v>0.15592299999999998</c:v>
                </c:pt>
                <c:pt idx="12">
                  <c:v>0.155611</c:v>
                </c:pt>
                <c:pt idx="13">
                  <c:v>0.158049</c:v>
                </c:pt>
                <c:pt idx="14">
                  <c:v>0.15963100000000002</c:v>
                </c:pt>
                <c:pt idx="15">
                  <c:v>0.16822300000000001</c:v>
                </c:pt>
                <c:pt idx="16">
                  <c:v>0.17891899999999999</c:v>
                </c:pt>
                <c:pt idx="17">
                  <c:v>0.16941500000000001</c:v>
                </c:pt>
                <c:pt idx="18">
                  <c:v>0.17630400000000002</c:v>
                </c:pt>
                <c:pt idx="19">
                  <c:v>0.19894800000000001</c:v>
                </c:pt>
                <c:pt idx="20">
                  <c:v>0.20553999999999994</c:v>
                </c:pt>
                <c:pt idx="21">
                  <c:v>0.20319300000000001</c:v>
                </c:pt>
                <c:pt idx="22">
                  <c:v>0.20471899999999998</c:v>
                </c:pt>
                <c:pt idx="23">
                  <c:v>0.20345599999999997</c:v>
                </c:pt>
                <c:pt idx="24">
                  <c:v>0.20955999999999997</c:v>
                </c:pt>
                <c:pt idx="25">
                  <c:v>0.239535</c:v>
                </c:pt>
                <c:pt idx="26">
                  <c:v>0.26876699999999998</c:v>
                </c:pt>
                <c:pt idx="27">
                  <c:v>0.34317999999999999</c:v>
                </c:pt>
                <c:pt idx="28">
                  <c:v>0.39983800000000003</c:v>
                </c:pt>
                <c:pt idx="29">
                  <c:v>0.403223</c:v>
                </c:pt>
                <c:pt idx="30">
                  <c:v>0.42216399999999998</c:v>
                </c:pt>
                <c:pt idx="31">
                  <c:v>0.40351399999999993</c:v>
                </c:pt>
                <c:pt idx="32">
                  <c:v>0.40568500000000007</c:v>
                </c:pt>
                <c:pt idx="33">
                  <c:v>0.47760599999999998</c:v>
                </c:pt>
                <c:pt idx="34">
                  <c:v>0.56117900000000009</c:v>
                </c:pt>
                <c:pt idx="35">
                  <c:v>0.662717</c:v>
                </c:pt>
                <c:pt idx="36">
                  <c:v>0.78250799999999976</c:v>
                </c:pt>
                <c:pt idx="37">
                  <c:v>0.85951299999999997</c:v>
                </c:pt>
                <c:pt idx="38">
                  <c:v>0.96609099999999981</c:v>
                </c:pt>
                <c:pt idx="39">
                  <c:v>1.101977</c:v>
                </c:pt>
                <c:pt idx="40">
                  <c:v>1.217948</c:v>
                </c:pt>
                <c:pt idx="41">
                  <c:v>1.310276</c:v>
                </c:pt>
                <c:pt idx="42">
                  <c:v>1.365726</c:v>
                </c:pt>
                <c:pt idx="43">
                  <c:v>1.4545669999999999</c:v>
                </c:pt>
                <c:pt idx="44">
                  <c:v>1.4990589999999999</c:v>
                </c:pt>
                <c:pt idx="45">
                  <c:v>1.429195</c:v>
                </c:pt>
                <c:pt idx="46">
                  <c:v>1.3891310000000003</c:v>
                </c:pt>
                <c:pt idx="47">
                  <c:v>1.3234599999999999</c:v>
                </c:pt>
                <c:pt idx="48">
                  <c:v>1.208129</c:v>
                </c:pt>
                <c:pt idx="49">
                  <c:v>1.1230799999999999</c:v>
                </c:pt>
                <c:pt idx="50">
                  <c:v>1.0195509999999999</c:v>
                </c:pt>
                <c:pt idx="51">
                  <c:v>0.84311899999999973</c:v>
                </c:pt>
                <c:pt idx="52">
                  <c:v>0.75438300000000003</c:v>
                </c:pt>
                <c:pt idx="53">
                  <c:v>0.71850799999999992</c:v>
                </c:pt>
                <c:pt idx="54">
                  <c:v>0.71238099999999993</c:v>
                </c:pt>
                <c:pt idx="55">
                  <c:v>0.71462399999999993</c:v>
                </c:pt>
                <c:pt idx="56">
                  <c:v>0.72552899999999998</c:v>
                </c:pt>
                <c:pt idx="57">
                  <c:v>0.78834000000000004</c:v>
                </c:pt>
                <c:pt idx="58">
                  <c:v>0.84576200000000012</c:v>
                </c:pt>
                <c:pt idx="59">
                  <c:v>0.89286399999999988</c:v>
                </c:pt>
                <c:pt idx="60">
                  <c:v>0.98519299999999976</c:v>
                </c:pt>
                <c:pt idx="61">
                  <c:v>1.0601720000000001</c:v>
                </c:pt>
                <c:pt idx="62">
                  <c:v>1.0727529999999998</c:v>
                </c:pt>
                <c:pt idx="63">
                  <c:v>1.1476000000000002</c:v>
                </c:pt>
                <c:pt idx="64">
                  <c:v>1.257428</c:v>
                </c:pt>
                <c:pt idx="65">
                  <c:v>1.257984</c:v>
                </c:pt>
                <c:pt idx="66">
                  <c:v>1.3118790000000002</c:v>
                </c:pt>
                <c:pt idx="67">
                  <c:v>1.3162950000000002</c:v>
                </c:pt>
                <c:pt idx="68">
                  <c:v>1.309272</c:v>
                </c:pt>
                <c:pt idx="69">
                  <c:v>1.4587150000000002</c:v>
                </c:pt>
                <c:pt idx="70">
                  <c:v>1.9389689999999999</c:v>
                </c:pt>
                <c:pt idx="71">
                  <c:v>2.075081</c:v>
                </c:pt>
                <c:pt idx="72">
                  <c:v>2.1997430000000002</c:v>
                </c:pt>
                <c:pt idx="73">
                  <c:v>2.3222869999999998</c:v>
                </c:pt>
                <c:pt idx="74">
                  <c:v>2.5830609999999998</c:v>
                </c:pt>
                <c:pt idx="75">
                  <c:v>2.6826489999999996</c:v>
                </c:pt>
                <c:pt idx="76">
                  <c:v>2.6527060000000002</c:v>
                </c:pt>
                <c:pt idx="77">
                  <c:v>2.7787769999999998</c:v>
                </c:pt>
                <c:pt idx="78">
                  <c:v>2.8550959999999996</c:v>
                </c:pt>
                <c:pt idx="79">
                  <c:v>2.8888939999999996</c:v>
                </c:pt>
                <c:pt idx="80">
                  <c:v>2.9746040000000002</c:v>
                </c:pt>
                <c:pt idx="81">
                  <c:v>2.9025999999999996</c:v>
                </c:pt>
                <c:pt idx="82">
                  <c:v>2.5051289999999997</c:v>
                </c:pt>
                <c:pt idx="83">
                  <c:v>2.4608749999999997</c:v>
                </c:pt>
                <c:pt idx="84">
                  <c:v>3.6812039999999997</c:v>
                </c:pt>
                <c:pt idx="85">
                  <c:v>3.6149879999999994</c:v>
                </c:pt>
                <c:pt idx="86">
                  <c:v>3.531793</c:v>
                </c:pt>
                <c:pt idx="87">
                  <c:v>3.4410459999999992</c:v>
                </c:pt>
                <c:pt idx="88">
                  <c:v>3.425773</c:v>
                </c:pt>
                <c:pt idx="89">
                  <c:v>3.3526999999999996</c:v>
                </c:pt>
                <c:pt idx="90">
                  <c:v>3.254826</c:v>
                </c:pt>
                <c:pt idx="91">
                  <c:v>3.3206009999999999</c:v>
                </c:pt>
                <c:pt idx="92">
                  <c:v>3.2221409999999997</c:v>
                </c:pt>
                <c:pt idx="93">
                  <c:v>3.2081010000000001</c:v>
                </c:pt>
                <c:pt idx="94">
                  <c:v>3.177009</c:v>
                </c:pt>
                <c:pt idx="95">
                  <c:v>3.1283779999999997</c:v>
                </c:pt>
                <c:pt idx="96">
                  <c:v>1.7983129999999998</c:v>
                </c:pt>
                <c:pt idx="97">
                  <c:v>1.7834570000000001</c:v>
                </c:pt>
                <c:pt idx="98">
                  <c:v>1.6966060000000001</c:v>
                </c:pt>
                <c:pt idx="99">
                  <c:v>1.6778229999999998</c:v>
                </c:pt>
                <c:pt idx="100">
                  <c:v>1.6499369999999998</c:v>
                </c:pt>
                <c:pt idx="101">
                  <c:v>1.6232089999999997</c:v>
                </c:pt>
                <c:pt idx="102">
                  <c:v>1.591343</c:v>
                </c:pt>
                <c:pt idx="103">
                  <c:v>1.4609549999999998</c:v>
                </c:pt>
                <c:pt idx="104">
                  <c:v>1.493525</c:v>
                </c:pt>
                <c:pt idx="105">
                  <c:v>1.5299400000000001</c:v>
                </c:pt>
                <c:pt idx="106">
                  <c:v>1.5950060000000001</c:v>
                </c:pt>
                <c:pt idx="107">
                  <c:v>1.5034069999999997</c:v>
                </c:pt>
                <c:pt idx="108">
                  <c:v>1.4439099999999998</c:v>
                </c:pt>
                <c:pt idx="109">
                  <c:v>1.3917539999999999</c:v>
                </c:pt>
                <c:pt idx="110">
                  <c:v>1.3897430000000002</c:v>
                </c:pt>
                <c:pt idx="111">
                  <c:v>1.3480309999999998</c:v>
                </c:pt>
                <c:pt idx="112">
                  <c:v>1.2459989999999999</c:v>
                </c:pt>
                <c:pt idx="113">
                  <c:v>1.1814199999999999</c:v>
                </c:pt>
                <c:pt idx="114">
                  <c:v>1.1903980000000001</c:v>
                </c:pt>
                <c:pt idx="115">
                  <c:v>1.2286410000000001</c:v>
                </c:pt>
                <c:pt idx="116">
                  <c:v>1.2184909999999998</c:v>
                </c:pt>
                <c:pt idx="117">
                  <c:v>1.1607320000000001</c:v>
                </c:pt>
                <c:pt idx="118">
                  <c:v>1.0138059999999998</c:v>
                </c:pt>
                <c:pt idx="119">
                  <c:v>1.110616</c:v>
                </c:pt>
                <c:pt idx="120">
                  <c:v>1.375329</c:v>
                </c:pt>
                <c:pt idx="121">
                  <c:v>1.380287</c:v>
                </c:pt>
                <c:pt idx="122">
                  <c:v>1.71861</c:v>
                </c:pt>
                <c:pt idx="123">
                  <c:v>1.7782869999999997</c:v>
                </c:pt>
                <c:pt idx="124">
                  <c:v>1.911265</c:v>
                </c:pt>
                <c:pt idx="125">
                  <c:v>1.954653</c:v>
                </c:pt>
                <c:pt idx="126">
                  <c:v>2.0320510000000001</c:v>
                </c:pt>
                <c:pt idx="127">
                  <c:v>2.0081819999999997</c:v>
                </c:pt>
                <c:pt idx="128">
                  <c:v>1.956629</c:v>
                </c:pt>
                <c:pt idx="129">
                  <c:v>1.9088510000000001</c:v>
                </c:pt>
                <c:pt idx="130">
                  <c:v>1.9443890000000001</c:v>
                </c:pt>
                <c:pt idx="131">
                  <c:v>1.829115</c:v>
                </c:pt>
                <c:pt idx="132">
                  <c:v>1.602557</c:v>
                </c:pt>
                <c:pt idx="133">
                  <c:v>1.638593</c:v>
                </c:pt>
                <c:pt idx="134">
                  <c:v>1.334292</c:v>
                </c:pt>
                <c:pt idx="135">
                  <c:v>1.3870099999999999</c:v>
                </c:pt>
                <c:pt idx="136">
                  <c:v>1.264869</c:v>
                </c:pt>
                <c:pt idx="137">
                  <c:v>1.3653840000000002</c:v>
                </c:pt>
                <c:pt idx="138">
                  <c:v>1.2695400000000001</c:v>
                </c:pt>
                <c:pt idx="139">
                  <c:v>1.2840699999999998</c:v>
                </c:pt>
                <c:pt idx="140">
                  <c:v>1.3062879999999999</c:v>
                </c:pt>
                <c:pt idx="141">
                  <c:v>1.2768219999999999</c:v>
                </c:pt>
                <c:pt idx="142">
                  <c:v>1.39114</c:v>
                </c:pt>
                <c:pt idx="143">
                  <c:v>1.666434</c:v>
                </c:pt>
                <c:pt idx="144">
                  <c:v>1.7357939999999998</c:v>
                </c:pt>
                <c:pt idx="145">
                  <c:v>1.7253530000000001</c:v>
                </c:pt>
                <c:pt idx="146">
                  <c:v>1.6435390000000001</c:v>
                </c:pt>
                <c:pt idx="147">
                  <c:v>1.6638559999999998</c:v>
                </c:pt>
                <c:pt idx="148">
                  <c:v>1.8885290000000001</c:v>
                </c:pt>
                <c:pt idx="149">
                  <c:v>1.8501859999999999</c:v>
                </c:pt>
                <c:pt idx="150">
                  <c:v>1.9911510000000001</c:v>
                </c:pt>
                <c:pt idx="151">
                  <c:v>2.0803760000000002</c:v>
                </c:pt>
                <c:pt idx="152">
                  <c:v>2.1727629999999998</c:v>
                </c:pt>
                <c:pt idx="153">
                  <c:v>2.3305129999999998</c:v>
                </c:pt>
                <c:pt idx="154">
                  <c:v>2.2130809999999999</c:v>
                </c:pt>
                <c:pt idx="155">
                  <c:v>2.0910829999999998</c:v>
                </c:pt>
                <c:pt idx="156">
                  <c:v>2.1055890000000002</c:v>
                </c:pt>
                <c:pt idx="157">
                  <c:v>2.1884199999999998</c:v>
                </c:pt>
                <c:pt idx="158">
                  <c:v>2.2403209999999998</c:v>
                </c:pt>
                <c:pt idx="159">
                  <c:v>2.272167</c:v>
                </c:pt>
                <c:pt idx="160">
                  <c:v>2.2042389999999998</c:v>
                </c:pt>
                <c:pt idx="161">
                  <c:v>2.2537379999999998</c:v>
                </c:pt>
                <c:pt idx="162">
                  <c:v>2.25366</c:v>
                </c:pt>
                <c:pt idx="163">
                  <c:v>2.1744269999999997</c:v>
                </c:pt>
                <c:pt idx="164">
                  <c:v>2.1491459999999996</c:v>
                </c:pt>
                <c:pt idx="165">
                  <c:v>2.155173</c:v>
                </c:pt>
                <c:pt idx="179">
                  <c:v>0</c:v>
                </c:pt>
                <c:pt idx="180">
                  <c:v>3.5660000000000414E-3</c:v>
                </c:pt>
                <c:pt idx="181">
                  <c:v>3.9440000000000031E-3</c:v>
                </c:pt>
                <c:pt idx="182">
                  <c:v>4.222000000000059E-3</c:v>
                </c:pt>
                <c:pt idx="183">
                  <c:v>6.518999999999997E-3</c:v>
                </c:pt>
                <c:pt idx="184">
                  <c:v>6.518999999999997E-3</c:v>
                </c:pt>
                <c:pt idx="185">
                  <c:v>6.4690000000000025E-3</c:v>
                </c:pt>
                <c:pt idx="186">
                  <c:v>6.4690000000000025E-3</c:v>
                </c:pt>
                <c:pt idx="187">
                  <c:v>5.6209999999999871E-3</c:v>
                </c:pt>
                <c:pt idx="188">
                  <c:v>4.4460000000000333E-3</c:v>
                </c:pt>
                <c:pt idx="189">
                  <c:v>3.7430000000000033E-3</c:v>
                </c:pt>
                <c:pt idx="190">
                  <c:v>3.60400000000001E-3</c:v>
                </c:pt>
                <c:pt idx="191">
                  <c:v>9.21099999999999E-3</c:v>
                </c:pt>
                <c:pt idx="192">
                  <c:v>9.1799999999999937E-3</c:v>
                </c:pt>
                <c:pt idx="193">
                  <c:v>1.0406999999999993E-2</c:v>
                </c:pt>
                <c:pt idx="194">
                  <c:v>1.0028999999999996E-2</c:v>
                </c:pt>
                <c:pt idx="195">
                  <c:v>7.7080000000000065E-3</c:v>
                </c:pt>
                <c:pt idx="196">
                  <c:v>8.1579999999999847E-3</c:v>
                </c:pt>
                <c:pt idx="197">
                  <c:v>8.1579999999999986E-3</c:v>
                </c:pt>
                <c:pt idx="198">
                  <c:v>8.1579999999999986E-3</c:v>
                </c:pt>
                <c:pt idx="199">
                  <c:v>8.3580000000000182E-3</c:v>
                </c:pt>
                <c:pt idx="200">
                  <c:v>8.3580000000000043E-3</c:v>
                </c:pt>
                <c:pt idx="201">
                  <c:v>1.3686999999999991E-2</c:v>
                </c:pt>
                <c:pt idx="202">
                  <c:v>1.8589000000000008E-2</c:v>
                </c:pt>
                <c:pt idx="203">
                  <c:v>2.0724999999999993E-2</c:v>
                </c:pt>
                <c:pt idx="204">
                  <c:v>2.0724999999999993E-2</c:v>
                </c:pt>
                <c:pt idx="205">
                  <c:v>1.9610000000000016E-2</c:v>
                </c:pt>
                <c:pt idx="206">
                  <c:v>1.9610000000000016E-2</c:v>
                </c:pt>
                <c:pt idx="207">
                  <c:v>2.0049999999999998E-2</c:v>
                </c:pt>
                <c:pt idx="208">
                  <c:v>2.4185000000000012E-2</c:v>
                </c:pt>
                <c:pt idx="209">
                  <c:v>2.9421000000000003E-2</c:v>
                </c:pt>
                <c:pt idx="210">
                  <c:v>3.1071000000000043E-2</c:v>
                </c:pt>
                <c:pt idx="211">
                  <c:v>3.0870999999999982E-2</c:v>
                </c:pt>
                <c:pt idx="212">
                  <c:v>3.1220999999999999E-2</c:v>
                </c:pt>
                <c:pt idx="213">
                  <c:v>2.611200000000008E-2</c:v>
                </c:pt>
                <c:pt idx="214">
                  <c:v>2.0809999999999884E-2</c:v>
                </c:pt>
                <c:pt idx="215">
                  <c:v>1.8255999999999939E-2</c:v>
                </c:pt>
                <c:pt idx="216">
                  <c:v>1.8317999999999945E-2</c:v>
                </c:pt>
                <c:pt idx="217">
                  <c:v>2.3495000000000155E-2</c:v>
                </c:pt>
                <c:pt idx="218">
                  <c:v>2.5959999999999983E-2</c:v>
                </c:pt>
                <c:pt idx="219">
                  <c:v>2.5519999999999987E-2</c:v>
                </c:pt>
                <c:pt idx="220">
                  <c:v>2.0934999999999926E-2</c:v>
                </c:pt>
                <c:pt idx="221">
                  <c:v>1.9209000000000254E-2</c:v>
                </c:pt>
                <c:pt idx="222">
                  <c:v>1.8548999999999927E-2</c:v>
                </c:pt>
                <c:pt idx="223">
                  <c:v>1.8549000000000149E-2</c:v>
                </c:pt>
                <c:pt idx="224">
                  <c:v>2.17090000000002E-2</c:v>
                </c:pt>
                <c:pt idx="225">
                  <c:v>2.2133999999999876E-2</c:v>
                </c:pt>
                <c:pt idx="226">
                  <c:v>2.3247999999999713E-2</c:v>
                </c:pt>
                <c:pt idx="227">
                  <c:v>1.8292999999999893E-2</c:v>
                </c:pt>
                <c:pt idx="228">
                  <c:v>1.8259000000000025E-2</c:v>
                </c:pt>
                <c:pt idx="229">
                  <c:v>1.3141999999999987E-2</c:v>
                </c:pt>
                <c:pt idx="230">
                  <c:v>1.094800000000018E-2</c:v>
                </c:pt>
                <c:pt idx="231">
                  <c:v>1.5871000000000191E-2</c:v>
                </c:pt>
                <c:pt idx="232">
                  <c:v>2.1444000000000019E-2</c:v>
                </c:pt>
                <c:pt idx="233">
                  <c:v>1.8533999999999828E-2</c:v>
                </c:pt>
                <c:pt idx="234">
                  <c:v>1.7543999999999893E-2</c:v>
                </c:pt>
                <c:pt idx="235">
                  <c:v>1.773199999999997E-2</c:v>
                </c:pt>
                <c:pt idx="236">
                  <c:v>2.1769999999999956E-2</c:v>
                </c:pt>
                <c:pt idx="237">
                  <c:v>2.2062999999999944E-2</c:v>
                </c:pt>
                <c:pt idx="238">
                  <c:v>2.0931000000000033E-2</c:v>
                </c:pt>
                <c:pt idx="239">
                  <c:v>2.3239000000000232E-2</c:v>
                </c:pt>
                <c:pt idx="240">
                  <c:v>2.3222000000000076E-2</c:v>
                </c:pt>
                <c:pt idx="241">
                  <c:v>2.2672000000000025E-2</c:v>
                </c:pt>
                <c:pt idx="242">
                  <c:v>2.8448999999999947E-2</c:v>
                </c:pt>
                <c:pt idx="243">
                  <c:v>2.4264000000000174E-2</c:v>
                </c:pt>
                <c:pt idx="244">
                  <c:v>2.2564000000000028E-2</c:v>
                </c:pt>
                <c:pt idx="245">
                  <c:v>2.5548000000000015E-2</c:v>
                </c:pt>
                <c:pt idx="246">
                  <c:v>2.5799000000000016E-2</c:v>
                </c:pt>
                <c:pt idx="247">
                  <c:v>2.8938999999999937E-2</c:v>
                </c:pt>
                <c:pt idx="248">
                  <c:v>2.1391000000000049E-2</c:v>
                </c:pt>
                <c:pt idx="249">
                  <c:v>2.0457000000000058E-2</c:v>
                </c:pt>
                <c:pt idx="250">
                  <c:v>2.5376999999999872E-2</c:v>
                </c:pt>
                <c:pt idx="251">
                  <c:v>2.3098999999999981E-2</c:v>
                </c:pt>
                <c:pt idx="252">
                  <c:v>2.3787000000000003E-2</c:v>
                </c:pt>
                <c:pt idx="253">
                  <c:v>2.4011000000000005E-2</c:v>
                </c:pt>
                <c:pt idx="254">
                  <c:v>1.8518000000000145E-2</c:v>
                </c:pt>
                <c:pt idx="255">
                  <c:v>1.8222999999999989E-2</c:v>
                </c:pt>
                <c:pt idx="256">
                  <c:v>1.4881000000000033E-2</c:v>
                </c:pt>
                <c:pt idx="257">
                  <c:v>1.2848999999999999E-2</c:v>
                </c:pt>
                <c:pt idx="258">
                  <c:v>1.4070999999999945E-2</c:v>
                </c:pt>
                <c:pt idx="259">
                  <c:v>1.1739000000000055E-2</c:v>
                </c:pt>
                <c:pt idx="260">
                  <c:v>1.2305999999999928E-2</c:v>
                </c:pt>
                <c:pt idx="261">
                  <c:v>1.3124000000000025E-2</c:v>
                </c:pt>
                <c:pt idx="262">
                  <c:v>1.4545999999999948E-2</c:v>
                </c:pt>
                <c:pt idx="263">
                  <c:v>1.5322999999999976E-2</c:v>
                </c:pt>
                <c:pt idx="264">
                  <c:v>1.5434999999999977E-2</c:v>
                </c:pt>
                <c:pt idx="265">
                  <c:v>1.6675999999999913E-2</c:v>
                </c:pt>
                <c:pt idx="266">
                  <c:v>1.8038999999999916E-2</c:v>
                </c:pt>
                <c:pt idx="267">
                  <c:v>2.2195000000000076E-2</c:v>
                </c:pt>
                <c:pt idx="268">
                  <c:v>2.4999999999999911E-2</c:v>
                </c:pt>
                <c:pt idx="269">
                  <c:v>2.7363000000000026E-2</c:v>
                </c:pt>
                <c:pt idx="270">
                  <c:v>2.7225999999999972E-2</c:v>
                </c:pt>
                <c:pt idx="271">
                  <c:v>2.6229999999999976E-2</c:v>
                </c:pt>
                <c:pt idx="272">
                  <c:v>2.566299999999988E-2</c:v>
                </c:pt>
                <c:pt idx="273">
                  <c:v>2.8797999999999879E-2</c:v>
                </c:pt>
                <c:pt idx="274">
                  <c:v>2.3179999999999978E-2</c:v>
                </c:pt>
                <c:pt idx="275">
                  <c:v>2.2087999999999997E-2</c:v>
                </c:pt>
                <c:pt idx="276">
                  <c:v>2.2214999999999874E-2</c:v>
                </c:pt>
                <c:pt idx="277">
                  <c:v>2.0749999999999935E-2</c:v>
                </c:pt>
                <c:pt idx="278">
                  <c:v>1.9258999999999915E-2</c:v>
                </c:pt>
                <c:pt idx="279">
                  <c:v>1.5038999999999914E-2</c:v>
                </c:pt>
                <c:pt idx="280">
                  <c:v>1.1751000000000067E-2</c:v>
                </c:pt>
                <c:pt idx="281">
                  <c:v>7.9150000000000054E-3</c:v>
                </c:pt>
                <c:pt idx="282">
                  <c:v>6.608999999999976E-3</c:v>
                </c:pt>
                <c:pt idx="283">
                  <c:v>8.3649999999999558E-3</c:v>
                </c:pt>
                <c:pt idx="284">
                  <c:v>1.1278999999999817E-2</c:v>
                </c:pt>
                <c:pt idx="285">
                  <c:v>9.1430000000000122E-3</c:v>
                </c:pt>
                <c:pt idx="286">
                  <c:v>3.4140999999999977E-2</c:v>
                </c:pt>
                <c:pt idx="287">
                  <c:v>3.413300000000008E-2</c:v>
                </c:pt>
                <c:pt idx="288">
                  <c:v>3.4975000000000034E-2</c:v>
                </c:pt>
                <c:pt idx="289">
                  <c:v>3.933800000000004E-2</c:v>
                </c:pt>
                <c:pt idx="290">
                  <c:v>4.2323999999999973E-2</c:v>
                </c:pt>
                <c:pt idx="291">
                  <c:v>4.3565999999999938E-2</c:v>
                </c:pt>
                <c:pt idx="292">
                  <c:v>4.7684999999999977E-2</c:v>
                </c:pt>
                <c:pt idx="293">
                  <c:v>5.4225999999999941E-2</c:v>
                </c:pt>
                <c:pt idx="294">
                  <c:v>5.890799999999996E-2</c:v>
                </c:pt>
                <c:pt idx="295">
                  <c:v>5.8679000000000009E-2</c:v>
                </c:pt>
                <c:pt idx="296">
                  <c:v>5.7609999999999995E-2</c:v>
                </c:pt>
                <c:pt idx="297">
                  <c:v>6.0522999999999993E-2</c:v>
                </c:pt>
                <c:pt idx="298">
                  <c:v>3.7568999999999991E-2</c:v>
                </c:pt>
                <c:pt idx="299">
                  <c:v>3.8933999999999996E-2</c:v>
                </c:pt>
                <c:pt idx="300">
                  <c:v>4.1855000000000017E-2</c:v>
                </c:pt>
                <c:pt idx="301">
                  <c:v>3.8820999999999981E-2</c:v>
                </c:pt>
                <c:pt idx="302">
                  <c:v>4.904E-2</c:v>
                </c:pt>
                <c:pt idx="303">
                  <c:v>5.6410000000000016E-2</c:v>
                </c:pt>
                <c:pt idx="304">
                  <c:v>5.6394999999999973E-2</c:v>
                </c:pt>
                <c:pt idx="305">
                  <c:v>5.9497999999999995E-2</c:v>
                </c:pt>
                <c:pt idx="306">
                  <c:v>6.2383999999999995E-2</c:v>
                </c:pt>
                <c:pt idx="307">
                  <c:v>6.9905999999999996E-2</c:v>
                </c:pt>
                <c:pt idx="308">
                  <c:v>7.1127000000000024E-2</c:v>
                </c:pt>
                <c:pt idx="309">
                  <c:v>7.7754999999999991E-2</c:v>
                </c:pt>
                <c:pt idx="310">
                  <c:v>8.3358000000000015E-2</c:v>
                </c:pt>
                <c:pt idx="311">
                  <c:v>9.6452999999999955E-2</c:v>
                </c:pt>
                <c:pt idx="312">
                  <c:v>9.4237999999999988E-2</c:v>
                </c:pt>
                <c:pt idx="313">
                  <c:v>9.8967000000000027E-2</c:v>
                </c:pt>
                <c:pt idx="314">
                  <c:v>9.6976999999999924E-2</c:v>
                </c:pt>
                <c:pt idx="315">
                  <c:v>0.10020000000000007</c:v>
                </c:pt>
                <c:pt idx="316">
                  <c:v>0.11795999999999995</c:v>
                </c:pt>
                <c:pt idx="317">
                  <c:v>0.11910900000000002</c:v>
                </c:pt>
                <c:pt idx="318">
                  <c:v>0.13314199999999987</c:v>
                </c:pt>
                <c:pt idx="319">
                  <c:v>0.13856100000000016</c:v>
                </c:pt>
                <c:pt idx="320">
                  <c:v>0.13811799999999952</c:v>
                </c:pt>
                <c:pt idx="321">
                  <c:v>0.1717970000000002</c:v>
                </c:pt>
                <c:pt idx="322">
                  <c:v>0.17423300000000008</c:v>
                </c:pt>
                <c:pt idx="323">
                  <c:v>0.16643600000000003</c:v>
                </c:pt>
                <c:pt idx="324">
                  <c:v>0.1758510000000002</c:v>
                </c:pt>
                <c:pt idx="325">
                  <c:v>0.17229000000000028</c:v>
                </c:pt>
                <c:pt idx="326">
                  <c:v>0.16518399999999955</c:v>
                </c:pt>
                <c:pt idx="327">
                  <c:v>0.15687400000000018</c:v>
                </c:pt>
                <c:pt idx="328">
                  <c:v>0.14652699999999985</c:v>
                </c:pt>
                <c:pt idx="329">
                  <c:v>0.18430599999999986</c:v>
                </c:pt>
                <c:pt idx="330">
                  <c:v>0.17322800000000016</c:v>
                </c:pt>
                <c:pt idx="331">
                  <c:v>0.17550699999999986</c:v>
                </c:pt>
                <c:pt idx="332">
                  <c:v>0.22069000000000005</c:v>
                </c:pt>
                <c:pt idx="333">
                  <c:v>0.23129499999999981</c:v>
                </c:pt>
                <c:pt idx="334">
                  <c:v>0.25149600000000005</c:v>
                </c:pt>
                <c:pt idx="335">
                  <c:v>0.30168100000000009</c:v>
                </c:pt>
                <c:pt idx="336">
                  <c:v>0.38973899999999995</c:v>
                </c:pt>
                <c:pt idx="337">
                  <c:v>0.38830900000000013</c:v>
                </c:pt>
                <c:pt idx="338">
                  <c:v>0.40565200000000001</c:v>
                </c:pt>
                <c:pt idx="339">
                  <c:v>0.40974600000000005</c:v>
                </c:pt>
                <c:pt idx="340">
                  <c:v>0.4051499999999999</c:v>
                </c:pt>
                <c:pt idx="341">
                  <c:v>0.36641699999999988</c:v>
                </c:pt>
                <c:pt idx="342">
                  <c:v>0.38942700000000019</c:v>
                </c:pt>
                <c:pt idx="343">
                  <c:v>0.39202599999999999</c:v>
                </c:pt>
                <c:pt idx="344">
                  <c:v>0.35054899999999989</c:v>
                </c:pt>
                <c:pt idx="345">
                  <c:v>0.31686999999999987</c:v>
                </c:pt>
                <c:pt idx="359">
                  <c:v>0</c:v>
                </c:pt>
                <c:pt idx="360">
                  <c:v>9.539000000000053E-2</c:v>
                </c:pt>
                <c:pt idx="361">
                  <c:v>8.7915000000000632E-2</c:v>
                </c:pt>
                <c:pt idx="362">
                  <c:v>8.883100000000077E-2</c:v>
                </c:pt>
                <c:pt idx="363">
                  <c:v>9.0324000000000737E-2</c:v>
                </c:pt>
                <c:pt idx="364">
                  <c:v>9.899699999999978E-2</c:v>
                </c:pt>
                <c:pt idx="365">
                  <c:v>9.6770999999999496E-2</c:v>
                </c:pt>
                <c:pt idx="366">
                  <c:v>8.8679000000000396E-2</c:v>
                </c:pt>
                <c:pt idx="367">
                  <c:v>0.102468</c:v>
                </c:pt>
                <c:pt idx="368">
                  <c:v>0.10681800000000008</c:v>
                </c:pt>
                <c:pt idx="369">
                  <c:v>8.6713999999999736E-2</c:v>
                </c:pt>
                <c:pt idx="370">
                  <c:v>8.3708000000000116E-2</c:v>
                </c:pt>
                <c:pt idx="371">
                  <c:v>8.8978000000000002E-2</c:v>
                </c:pt>
                <c:pt idx="372">
                  <c:v>9.5088999999999757E-2</c:v>
                </c:pt>
                <c:pt idx="373">
                  <c:v>9.9846999999999964E-2</c:v>
                </c:pt>
                <c:pt idx="374">
                  <c:v>9.4325000000000048E-2</c:v>
                </c:pt>
                <c:pt idx="375">
                  <c:v>9.9865000000000009E-2</c:v>
                </c:pt>
                <c:pt idx="376">
                  <c:v>8.7953999999999977E-2</c:v>
                </c:pt>
                <c:pt idx="377">
                  <c:v>9.1640000000000055E-2</c:v>
                </c:pt>
                <c:pt idx="378">
                  <c:v>0.10472999999999999</c:v>
                </c:pt>
                <c:pt idx="379">
                  <c:v>9.0751999999999999E-2</c:v>
                </c:pt>
                <c:pt idx="380">
                  <c:v>8.8783000000000029E-2</c:v>
                </c:pt>
                <c:pt idx="381">
                  <c:v>9.3035000000000007E-2</c:v>
                </c:pt>
                <c:pt idx="382">
                  <c:v>9.9206000000000016E-2</c:v>
                </c:pt>
                <c:pt idx="383">
                  <c:v>9.5092000000000038E-2</c:v>
                </c:pt>
                <c:pt idx="384">
                  <c:v>8.8026999999999994E-2</c:v>
                </c:pt>
                <c:pt idx="385">
                  <c:v>8.7458999999999953E-2</c:v>
                </c:pt>
                <c:pt idx="386">
                  <c:v>9.5022000000000023E-2</c:v>
                </c:pt>
                <c:pt idx="387">
                  <c:v>9.102200000000002E-2</c:v>
                </c:pt>
                <c:pt idx="388">
                  <c:v>9.6559999999999979E-2</c:v>
                </c:pt>
                <c:pt idx="389">
                  <c:v>9.2213000000000017E-2</c:v>
                </c:pt>
                <c:pt idx="390">
                  <c:v>7.9871999999999971E-2</c:v>
                </c:pt>
                <c:pt idx="391">
                  <c:v>8.8754000000000055E-2</c:v>
                </c:pt>
                <c:pt idx="392">
                  <c:v>9.6640999999999977E-2</c:v>
                </c:pt>
                <c:pt idx="393">
                  <c:v>8.9844000000000007E-2</c:v>
                </c:pt>
                <c:pt idx="394">
                  <c:v>8.6150000000000004E-2</c:v>
                </c:pt>
                <c:pt idx="395">
                  <c:v>8.9208999999999955E-2</c:v>
                </c:pt>
                <c:pt idx="396">
                  <c:v>9.3445E-2</c:v>
                </c:pt>
                <c:pt idx="397">
                  <c:v>9.9593000000000043E-2</c:v>
                </c:pt>
                <c:pt idx="398">
                  <c:v>0.10167999999999999</c:v>
                </c:pt>
                <c:pt idx="399">
                  <c:v>0.10181100000000054</c:v>
                </c:pt>
                <c:pt idx="400">
                  <c:v>0.10824300000000031</c:v>
                </c:pt>
                <c:pt idx="401">
                  <c:v>0.10996700000000015</c:v>
                </c:pt>
                <c:pt idx="402">
                  <c:v>0.10903000000000018</c:v>
                </c:pt>
                <c:pt idx="403">
                  <c:v>0.10549200000000036</c:v>
                </c:pt>
                <c:pt idx="404">
                  <c:v>9.4466999999999413E-2</c:v>
                </c:pt>
                <c:pt idx="405">
                  <c:v>0.10334499999999958</c:v>
                </c:pt>
                <c:pt idx="406">
                  <c:v>0.10618499999999953</c:v>
                </c:pt>
                <c:pt idx="407">
                  <c:v>0.1062590000000001</c:v>
                </c:pt>
                <c:pt idx="408">
                  <c:v>0.10222400000000009</c:v>
                </c:pt>
                <c:pt idx="409">
                  <c:v>9.8683999999999938E-2</c:v>
                </c:pt>
                <c:pt idx="410">
                  <c:v>9.8553999999999975E-2</c:v>
                </c:pt>
                <c:pt idx="411">
                  <c:v>0.11459900000000001</c:v>
                </c:pt>
                <c:pt idx="412">
                  <c:v>0.13129499999999994</c:v>
                </c:pt>
                <c:pt idx="413">
                  <c:v>0.14854299999999998</c:v>
                </c:pt>
                <c:pt idx="414">
                  <c:v>0.1528509999999999</c:v>
                </c:pt>
                <c:pt idx="415">
                  <c:v>0.15571299999999993</c:v>
                </c:pt>
                <c:pt idx="416">
                  <c:v>0.1860429999999999</c:v>
                </c:pt>
                <c:pt idx="417">
                  <c:v>0.195131</c:v>
                </c:pt>
                <c:pt idx="418">
                  <c:v>0.22579800000000005</c:v>
                </c:pt>
                <c:pt idx="419">
                  <c:v>0.250801</c:v>
                </c:pt>
                <c:pt idx="420">
                  <c:v>0.25003700000000001</c:v>
                </c:pt>
                <c:pt idx="421">
                  <c:v>0.27765999999999996</c:v>
                </c:pt>
                <c:pt idx="422">
                  <c:v>0.27957099999999996</c:v>
                </c:pt>
                <c:pt idx="423">
                  <c:v>0.26988699999999993</c:v>
                </c:pt>
                <c:pt idx="424">
                  <c:v>0.25375600000000004</c:v>
                </c:pt>
                <c:pt idx="425">
                  <c:v>0.25572600000000001</c:v>
                </c:pt>
                <c:pt idx="426">
                  <c:v>0.26000500000000004</c:v>
                </c:pt>
                <c:pt idx="427">
                  <c:v>0.25697800000000004</c:v>
                </c:pt>
                <c:pt idx="428">
                  <c:v>0.238954</c:v>
                </c:pt>
                <c:pt idx="429">
                  <c:v>0.27042900000000003</c:v>
                </c:pt>
                <c:pt idx="430">
                  <c:v>0.24523100000000009</c:v>
                </c:pt>
                <c:pt idx="431">
                  <c:v>0.22955999999999988</c:v>
                </c:pt>
                <c:pt idx="432">
                  <c:v>0.233877</c:v>
                </c:pt>
                <c:pt idx="433">
                  <c:v>0.26816499999999999</c:v>
                </c:pt>
                <c:pt idx="434">
                  <c:v>0.33007399999999998</c:v>
                </c:pt>
                <c:pt idx="435">
                  <c:v>0.40055800000000019</c:v>
                </c:pt>
                <c:pt idx="436">
                  <c:v>0.50931199999999999</c:v>
                </c:pt>
                <c:pt idx="437">
                  <c:v>0.6061099999999997</c:v>
                </c:pt>
                <c:pt idx="438">
                  <c:v>0.74978599999999984</c:v>
                </c:pt>
                <c:pt idx="439">
                  <c:v>0.95452799999999938</c:v>
                </c:pt>
                <c:pt idx="440">
                  <c:v>1.0789610000000005</c:v>
                </c:pt>
                <c:pt idx="441">
                  <c:v>1.1991609999999993</c:v>
                </c:pt>
                <c:pt idx="442">
                  <c:v>1.3926999999999987</c:v>
                </c:pt>
                <c:pt idx="443">
                  <c:v>1.387276</c:v>
                </c:pt>
                <c:pt idx="444">
                  <c:v>1.7027090000000005</c:v>
                </c:pt>
                <c:pt idx="445">
                  <c:v>1.8184810000000002</c:v>
                </c:pt>
                <c:pt idx="446">
                  <c:v>2.0134629999999998</c:v>
                </c:pt>
                <c:pt idx="447">
                  <c:v>2.119828</c:v>
                </c:pt>
                <c:pt idx="448">
                  <c:v>2.2730109999999986</c:v>
                </c:pt>
                <c:pt idx="449">
                  <c:v>2.4804570000000004</c:v>
                </c:pt>
                <c:pt idx="450">
                  <c:v>2.5577509999999997</c:v>
                </c:pt>
                <c:pt idx="451">
                  <c:v>2.4528239999999997</c:v>
                </c:pt>
                <c:pt idx="452">
                  <c:v>2.3534750000000004</c:v>
                </c:pt>
                <c:pt idx="453">
                  <c:v>2.2081740000000005</c:v>
                </c:pt>
                <c:pt idx="454">
                  <c:v>2.0216749999999992</c:v>
                </c:pt>
                <c:pt idx="455">
                  <c:v>2.0467820000000003</c:v>
                </c:pt>
                <c:pt idx="456">
                  <c:v>1.7369620000000001</c:v>
                </c:pt>
                <c:pt idx="457">
                  <c:v>1.6642960000000002</c:v>
                </c:pt>
                <c:pt idx="458">
                  <c:v>1.4801210000000005</c:v>
                </c:pt>
                <c:pt idx="459">
                  <c:v>1.400055</c:v>
                </c:pt>
                <c:pt idx="460">
                  <c:v>1.1771569999999993</c:v>
                </c:pt>
                <c:pt idx="461">
                  <c:v>0.98238699999999923</c:v>
                </c:pt>
                <c:pt idx="462">
                  <c:v>0.84743499999999905</c:v>
                </c:pt>
                <c:pt idx="463">
                  <c:v>0.96421699999999966</c:v>
                </c:pt>
                <c:pt idx="464">
                  <c:v>1.0072299999999998</c:v>
                </c:pt>
                <c:pt idx="465">
                  <c:v>1.186407</c:v>
                </c:pt>
                <c:pt idx="466">
                  <c:v>1.3193020000000013</c:v>
                </c:pt>
                <c:pt idx="467">
                  <c:v>1.4878690000000008</c:v>
                </c:pt>
                <c:pt idx="468">
                  <c:v>1.6267320000000005</c:v>
                </c:pt>
                <c:pt idx="469">
                  <c:v>1.7308830000000004</c:v>
                </c:pt>
                <c:pt idx="470">
                  <c:v>1.837218</c:v>
                </c:pt>
                <c:pt idx="471">
                  <c:v>1.7958980000000011</c:v>
                </c:pt>
                <c:pt idx="472">
                  <c:v>1.8927969999999998</c:v>
                </c:pt>
                <c:pt idx="473">
                  <c:v>1.9383070000000009</c:v>
                </c:pt>
                <c:pt idx="474">
                  <c:v>1.9741339999999994</c:v>
                </c:pt>
                <c:pt idx="475">
                  <c:v>1.908129999999999</c:v>
                </c:pt>
                <c:pt idx="476">
                  <c:v>2.0011909999999995</c:v>
                </c:pt>
                <c:pt idx="477">
                  <c:v>1.9064180000000013</c:v>
                </c:pt>
                <c:pt idx="478">
                  <c:v>1.891945999999999</c:v>
                </c:pt>
                <c:pt idx="479">
                  <c:v>1.875439000000001</c:v>
                </c:pt>
                <c:pt idx="480">
                  <c:v>1.8045809999999998</c:v>
                </c:pt>
                <c:pt idx="481">
                  <c:v>1.658372</c:v>
                </c:pt>
                <c:pt idx="482">
                  <c:v>1.6007360000000013</c:v>
                </c:pt>
                <c:pt idx="483">
                  <c:v>1.7977100000000013</c:v>
                </c:pt>
                <c:pt idx="484">
                  <c:v>1.7938630000000009</c:v>
                </c:pt>
                <c:pt idx="485">
                  <c:v>1.8665660000000006</c:v>
                </c:pt>
                <c:pt idx="486">
                  <c:v>1.9585270000000001</c:v>
                </c:pt>
                <c:pt idx="487">
                  <c:v>2.0666520000000013</c:v>
                </c:pt>
                <c:pt idx="488">
                  <c:v>2.0745729999999991</c:v>
                </c:pt>
                <c:pt idx="489">
                  <c:v>2.4430550000000011</c:v>
                </c:pt>
                <c:pt idx="490">
                  <c:v>2.6370389999999997</c:v>
                </c:pt>
                <c:pt idx="491">
                  <c:v>2.7506060000000012</c:v>
                </c:pt>
                <c:pt idx="492">
                  <c:v>2.8553289999999993</c:v>
                </c:pt>
                <c:pt idx="493">
                  <c:v>2.9538149999999987</c:v>
                </c:pt>
                <c:pt idx="494">
                  <c:v>3.2138059999999999</c:v>
                </c:pt>
                <c:pt idx="495">
                  <c:v>3.2645669999999978</c:v>
                </c:pt>
                <c:pt idx="496">
                  <c:v>3.455921</c:v>
                </c:pt>
                <c:pt idx="497">
                  <c:v>3.9220419999999994</c:v>
                </c:pt>
                <c:pt idx="498">
                  <c:v>4.184747999999999</c:v>
                </c:pt>
                <c:pt idx="499">
                  <c:v>4.4102789999999992</c:v>
                </c:pt>
                <c:pt idx="500">
                  <c:v>4.7157380000000018</c:v>
                </c:pt>
                <c:pt idx="501">
                  <c:v>4.6161739999999973</c:v>
                </c:pt>
                <c:pt idx="502">
                  <c:v>4.7091409999999989</c:v>
                </c:pt>
                <c:pt idx="503">
                  <c:v>4.8256720000000008</c:v>
                </c:pt>
                <c:pt idx="504">
                  <c:v>4.8577989999999964</c:v>
                </c:pt>
                <c:pt idx="505">
                  <c:v>5.0704649999999987</c:v>
                </c:pt>
                <c:pt idx="506">
                  <c:v>5.1368079999999985</c:v>
                </c:pt>
                <c:pt idx="507">
                  <c:v>5.1537760000000006</c:v>
                </c:pt>
                <c:pt idx="508">
                  <c:v>5.050651000000002</c:v>
                </c:pt>
                <c:pt idx="509">
                  <c:v>4.5070380000000014</c:v>
                </c:pt>
                <c:pt idx="510">
                  <c:v>4.3660779999999981</c:v>
                </c:pt>
                <c:pt idx="511">
                  <c:v>4.1113929999999996</c:v>
                </c:pt>
                <c:pt idx="512">
                  <c:v>3.7022910000000024</c:v>
                </c:pt>
                <c:pt idx="513">
                  <c:v>3.4498170000000012</c:v>
                </c:pt>
                <c:pt idx="514">
                  <c:v>3.1757479999999987</c:v>
                </c:pt>
                <c:pt idx="515">
                  <c:v>2.938524000000001</c:v>
                </c:pt>
                <c:pt idx="516">
                  <c:v>2.766490000000001</c:v>
                </c:pt>
                <c:pt idx="517">
                  <c:v>2.5735089999999978</c:v>
                </c:pt>
                <c:pt idx="518">
                  <c:v>2.3974110000000017</c:v>
                </c:pt>
                <c:pt idx="519">
                  <c:v>2.2552759999999967</c:v>
                </c:pt>
                <c:pt idx="520">
                  <c:v>2.2985930000000021</c:v>
                </c:pt>
                <c:pt idx="521">
                  <c:v>2.3922900000000009</c:v>
                </c:pt>
                <c:pt idx="522">
                  <c:v>2.2899619999999974</c:v>
                </c:pt>
                <c:pt idx="523">
                  <c:v>2.503622</c:v>
                </c:pt>
                <c:pt idx="524">
                  <c:v>2.6858700000000013</c:v>
                </c:pt>
                <c:pt idx="525">
                  <c:v>2.9043349999999997</c:v>
                </c:pt>
                <c:pt idx="539">
                  <c:v>0</c:v>
                </c:pt>
                <c:pt idx="540">
                  <c:v>0.45891499999999996</c:v>
                </c:pt>
                <c:pt idx="541">
                  <c:v>0.47259899999999999</c:v>
                </c:pt>
                <c:pt idx="542">
                  <c:v>0.46653800000000001</c:v>
                </c:pt>
                <c:pt idx="543">
                  <c:v>0.48768499999999992</c:v>
                </c:pt>
                <c:pt idx="544">
                  <c:v>0.47550500000000007</c:v>
                </c:pt>
                <c:pt idx="545">
                  <c:v>0.48691499999999999</c:v>
                </c:pt>
                <c:pt idx="546">
                  <c:v>0.47811799999999993</c:v>
                </c:pt>
                <c:pt idx="547">
                  <c:v>0.47840400000000005</c:v>
                </c:pt>
                <c:pt idx="548">
                  <c:v>0.53252199999999994</c:v>
                </c:pt>
                <c:pt idx="549">
                  <c:v>0.52808699999999997</c:v>
                </c:pt>
                <c:pt idx="550">
                  <c:v>0.52686299999999986</c:v>
                </c:pt>
                <c:pt idx="551">
                  <c:v>0.5538209999999999</c:v>
                </c:pt>
                <c:pt idx="552">
                  <c:v>0.55437200000000009</c:v>
                </c:pt>
                <c:pt idx="553">
                  <c:v>0.54503100000000004</c:v>
                </c:pt>
                <c:pt idx="554">
                  <c:v>0.52803899999999993</c:v>
                </c:pt>
                <c:pt idx="555">
                  <c:v>0.50936199999999998</c:v>
                </c:pt>
                <c:pt idx="556">
                  <c:v>0.50007699999999988</c:v>
                </c:pt>
                <c:pt idx="557">
                  <c:v>0.50024399999999991</c:v>
                </c:pt>
                <c:pt idx="558">
                  <c:v>0.47086000000000006</c:v>
                </c:pt>
                <c:pt idx="559">
                  <c:v>0.47252499999999986</c:v>
                </c:pt>
                <c:pt idx="560">
                  <c:v>0.40824900000000008</c:v>
                </c:pt>
                <c:pt idx="561">
                  <c:v>0.40015699999999987</c:v>
                </c:pt>
                <c:pt idx="562">
                  <c:v>0.37721400000000005</c:v>
                </c:pt>
                <c:pt idx="563">
                  <c:v>0.36078399999999999</c:v>
                </c:pt>
                <c:pt idx="564">
                  <c:v>0.36073399999999989</c:v>
                </c:pt>
                <c:pt idx="565">
                  <c:v>0.33912799999999999</c:v>
                </c:pt>
                <c:pt idx="566">
                  <c:v>0.34154699999999993</c:v>
                </c:pt>
                <c:pt idx="567">
                  <c:v>0.32459800000000005</c:v>
                </c:pt>
                <c:pt idx="568">
                  <c:v>0.32508899999999996</c:v>
                </c:pt>
                <c:pt idx="569">
                  <c:v>0.32226500000000002</c:v>
                </c:pt>
                <c:pt idx="570">
                  <c:v>0.30418500000000015</c:v>
                </c:pt>
                <c:pt idx="571">
                  <c:v>0.31025800000000003</c:v>
                </c:pt>
                <c:pt idx="572">
                  <c:v>0.28994399999999998</c:v>
                </c:pt>
                <c:pt idx="573">
                  <c:v>0.28529899999999986</c:v>
                </c:pt>
                <c:pt idx="574">
                  <c:v>0.30781300000000011</c:v>
                </c:pt>
                <c:pt idx="575">
                  <c:v>0.29810300000000012</c:v>
                </c:pt>
                <c:pt idx="576">
                  <c:v>0.3105500000000001</c:v>
                </c:pt>
                <c:pt idx="577">
                  <c:v>0.33182</c:v>
                </c:pt>
                <c:pt idx="578">
                  <c:v>0.33142199999999988</c:v>
                </c:pt>
                <c:pt idx="579">
                  <c:v>0.32131799999999988</c:v>
                </c:pt>
                <c:pt idx="580">
                  <c:v>0.30701599999999996</c:v>
                </c:pt>
                <c:pt idx="581">
                  <c:v>0.31615499999999996</c:v>
                </c:pt>
                <c:pt idx="582">
                  <c:v>0.32360699999999998</c:v>
                </c:pt>
                <c:pt idx="583">
                  <c:v>0.30741299999999994</c:v>
                </c:pt>
                <c:pt idx="584">
                  <c:v>0.32858999999999994</c:v>
                </c:pt>
                <c:pt idx="585">
                  <c:v>0.40015299999999998</c:v>
                </c:pt>
                <c:pt idx="586">
                  <c:v>0.43087299999999995</c:v>
                </c:pt>
                <c:pt idx="587">
                  <c:v>0.47309699999999988</c:v>
                </c:pt>
                <c:pt idx="588">
                  <c:v>0.51401699999999995</c:v>
                </c:pt>
                <c:pt idx="589">
                  <c:v>0.57200399999999996</c:v>
                </c:pt>
                <c:pt idx="590">
                  <c:v>0.59441899999999992</c:v>
                </c:pt>
                <c:pt idx="591">
                  <c:v>0.671095</c:v>
                </c:pt>
                <c:pt idx="592">
                  <c:v>0.71486099999999997</c:v>
                </c:pt>
                <c:pt idx="593">
                  <c:v>0.75975300000000012</c:v>
                </c:pt>
                <c:pt idx="594">
                  <c:v>0.86772099999999996</c:v>
                </c:pt>
                <c:pt idx="595">
                  <c:v>0.96376200000000001</c:v>
                </c:pt>
                <c:pt idx="596">
                  <c:v>1.0481299999999996</c:v>
                </c:pt>
                <c:pt idx="597">
                  <c:v>1.0893040000000003</c:v>
                </c:pt>
                <c:pt idx="598">
                  <c:v>1.1121640000000004</c:v>
                </c:pt>
                <c:pt idx="599">
                  <c:v>1.1917049999999993</c:v>
                </c:pt>
                <c:pt idx="600">
                  <c:v>1.2653569999999998</c:v>
                </c:pt>
                <c:pt idx="601">
                  <c:v>1.3057930000000004</c:v>
                </c:pt>
                <c:pt idx="602">
                  <c:v>1.4659769999999996</c:v>
                </c:pt>
                <c:pt idx="603">
                  <c:v>1.5472420000000007</c:v>
                </c:pt>
                <c:pt idx="604">
                  <c:v>1.6115489999999992</c:v>
                </c:pt>
                <c:pt idx="605">
                  <c:v>1.6838319999999998</c:v>
                </c:pt>
                <c:pt idx="606">
                  <c:v>1.780214</c:v>
                </c:pt>
                <c:pt idx="607">
                  <c:v>1.8555820000000001</c:v>
                </c:pt>
                <c:pt idx="608">
                  <c:v>1.8081380000000005</c:v>
                </c:pt>
                <c:pt idx="609">
                  <c:v>1.7471870000000003</c:v>
                </c:pt>
                <c:pt idx="610">
                  <c:v>1.7414930000000002</c:v>
                </c:pt>
                <c:pt idx="611">
                  <c:v>1.7483829999999996</c:v>
                </c:pt>
                <c:pt idx="612">
                  <c:v>1.6920190000000002</c:v>
                </c:pt>
                <c:pt idx="613">
                  <c:v>1.5858080000000001</c:v>
                </c:pt>
                <c:pt idx="614">
                  <c:v>1.4051659999999995</c:v>
                </c:pt>
                <c:pt idx="615">
                  <c:v>1.2462799999999987</c:v>
                </c:pt>
                <c:pt idx="616">
                  <c:v>1.1575419999999998</c:v>
                </c:pt>
                <c:pt idx="617">
                  <c:v>1.0273530000000002</c:v>
                </c:pt>
                <c:pt idx="618">
                  <c:v>0.84299500000000016</c:v>
                </c:pt>
                <c:pt idx="619">
                  <c:v>0.67120600000000019</c:v>
                </c:pt>
                <c:pt idx="620">
                  <c:v>0.61348099999999972</c:v>
                </c:pt>
                <c:pt idx="621">
                  <c:v>0.57329400000000019</c:v>
                </c:pt>
                <c:pt idx="622">
                  <c:v>0.51622299999999988</c:v>
                </c:pt>
                <c:pt idx="623">
                  <c:v>0.40183400000000002</c:v>
                </c:pt>
                <c:pt idx="624">
                  <c:v>0.34045300000000001</c:v>
                </c:pt>
                <c:pt idx="625">
                  <c:v>0.3462940000000001</c:v>
                </c:pt>
                <c:pt idx="626">
                  <c:v>0.33840599999999976</c:v>
                </c:pt>
                <c:pt idx="627">
                  <c:v>0.37815399999999988</c:v>
                </c:pt>
                <c:pt idx="628">
                  <c:v>0.35247499999999987</c:v>
                </c:pt>
                <c:pt idx="629">
                  <c:v>0.34506800000000004</c:v>
                </c:pt>
                <c:pt idx="630">
                  <c:v>0.34143199999999996</c:v>
                </c:pt>
                <c:pt idx="631">
                  <c:v>0.34588900000000011</c:v>
                </c:pt>
                <c:pt idx="632">
                  <c:v>0.35345800000000005</c:v>
                </c:pt>
                <c:pt idx="633">
                  <c:v>0.34635399999999994</c:v>
                </c:pt>
                <c:pt idx="634">
                  <c:v>0.33350400000000002</c:v>
                </c:pt>
                <c:pt idx="635">
                  <c:v>0.3162609999999999</c:v>
                </c:pt>
                <c:pt idx="636">
                  <c:v>0.32070799999999999</c:v>
                </c:pt>
                <c:pt idx="637">
                  <c:v>0.31146499999999988</c:v>
                </c:pt>
                <c:pt idx="638">
                  <c:v>0.33647399999999994</c:v>
                </c:pt>
                <c:pt idx="639">
                  <c:v>0.31069199999999997</c:v>
                </c:pt>
                <c:pt idx="640">
                  <c:v>0.341449</c:v>
                </c:pt>
                <c:pt idx="641">
                  <c:v>0.347719</c:v>
                </c:pt>
                <c:pt idx="642">
                  <c:v>0.35890899999999992</c:v>
                </c:pt>
                <c:pt idx="643">
                  <c:v>0.37022299999999975</c:v>
                </c:pt>
                <c:pt idx="644">
                  <c:v>0.36887999999999987</c:v>
                </c:pt>
                <c:pt idx="645">
                  <c:v>0.38853199999999966</c:v>
                </c:pt>
                <c:pt idx="646">
                  <c:v>0.41586199999999973</c:v>
                </c:pt>
                <c:pt idx="647">
                  <c:v>0.43898599999999965</c:v>
                </c:pt>
                <c:pt idx="648">
                  <c:v>0.44640900000000006</c:v>
                </c:pt>
                <c:pt idx="649">
                  <c:v>0.46991500000000008</c:v>
                </c:pt>
                <c:pt idx="650">
                  <c:v>0.46950099999999995</c:v>
                </c:pt>
                <c:pt idx="651">
                  <c:v>0.48893199999999992</c:v>
                </c:pt>
                <c:pt idx="652">
                  <c:v>0.47954999999999992</c:v>
                </c:pt>
                <c:pt idx="653">
                  <c:v>0.49608199999999991</c:v>
                </c:pt>
                <c:pt idx="654">
                  <c:v>0.49583500000000003</c:v>
                </c:pt>
                <c:pt idx="655">
                  <c:v>0.51328299999999993</c:v>
                </c:pt>
                <c:pt idx="656">
                  <c:v>0.51946199999999998</c:v>
                </c:pt>
                <c:pt idx="657">
                  <c:v>0.52006200000000002</c:v>
                </c:pt>
                <c:pt idx="658">
                  <c:v>0.54614699999999983</c:v>
                </c:pt>
                <c:pt idx="659">
                  <c:v>0.53060399999999985</c:v>
                </c:pt>
                <c:pt idx="660">
                  <c:v>0.54100900000000007</c:v>
                </c:pt>
                <c:pt idx="661">
                  <c:v>0.54714600000000013</c:v>
                </c:pt>
                <c:pt idx="662">
                  <c:v>0.53133399999999997</c:v>
                </c:pt>
                <c:pt idx="663">
                  <c:v>0.57022099999999998</c:v>
                </c:pt>
                <c:pt idx="664">
                  <c:v>0.59629999999999983</c:v>
                </c:pt>
                <c:pt idx="665">
                  <c:v>0.60731299999999988</c:v>
                </c:pt>
                <c:pt idx="666">
                  <c:v>0.64187299999999992</c:v>
                </c:pt>
                <c:pt idx="667">
                  <c:v>0.67143600000000003</c:v>
                </c:pt>
                <c:pt idx="668">
                  <c:v>0.68129300000000015</c:v>
                </c:pt>
                <c:pt idx="669">
                  <c:v>0.68473700000000015</c:v>
                </c:pt>
                <c:pt idx="670">
                  <c:v>0.66801099999999991</c:v>
                </c:pt>
                <c:pt idx="671">
                  <c:v>0.69800499999999999</c:v>
                </c:pt>
                <c:pt idx="672">
                  <c:v>0.70625300000000002</c:v>
                </c:pt>
                <c:pt idx="673">
                  <c:v>0.68857999999999997</c:v>
                </c:pt>
                <c:pt idx="674">
                  <c:v>0.89115900000000003</c:v>
                </c:pt>
                <c:pt idx="675">
                  <c:v>0.86267699999999992</c:v>
                </c:pt>
                <c:pt idx="676">
                  <c:v>0.89744399999999969</c:v>
                </c:pt>
                <c:pt idx="677">
                  <c:v>0.95495199999999958</c:v>
                </c:pt>
                <c:pt idx="678">
                  <c:v>0.95210199999999978</c:v>
                </c:pt>
                <c:pt idx="679">
                  <c:v>0.97505199999999981</c:v>
                </c:pt>
                <c:pt idx="680">
                  <c:v>0.96338299999999988</c:v>
                </c:pt>
                <c:pt idx="681">
                  <c:v>1.021436</c:v>
                </c:pt>
                <c:pt idx="682">
                  <c:v>1.1306109999999998</c:v>
                </c:pt>
                <c:pt idx="683">
                  <c:v>1.1482070000000002</c:v>
                </c:pt>
                <c:pt idx="684">
                  <c:v>1.1630720000000003</c:v>
                </c:pt>
                <c:pt idx="685">
                  <c:v>1.2009529999999999</c:v>
                </c:pt>
                <c:pt idx="686">
                  <c:v>1.0900229999999997</c:v>
                </c:pt>
                <c:pt idx="687">
                  <c:v>1.1702729999999997</c:v>
                </c:pt>
                <c:pt idx="688">
                  <c:v>1.2114599999999998</c:v>
                </c:pt>
                <c:pt idx="689">
                  <c:v>1.2312270000000001</c:v>
                </c:pt>
                <c:pt idx="690">
                  <c:v>1.2901139999999995</c:v>
                </c:pt>
                <c:pt idx="691">
                  <c:v>1.339415</c:v>
                </c:pt>
                <c:pt idx="692">
                  <c:v>1.370393</c:v>
                </c:pt>
                <c:pt idx="693">
                  <c:v>1.3682240000000001</c:v>
                </c:pt>
                <c:pt idx="694">
                  <c:v>1.3162909999999999</c:v>
                </c:pt>
                <c:pt idx="695">
                  <c:v>1.3523449999999999</c:v>
                </c:pt>
                <c:pt idx="696">
                  <c:v>2.546141</c:v>
                </c:pt>
                <c:pt idx="697">
                  <c:v>2.7481609999999992</c:v>
                </c:pt>
                <c:pt idx="698">
                  <c:v>3.0370410000000003</c:v>
                </c:pt>
                <c:pt idx="699">
                  <c:v>3.1889370000000001</c:v>
                </c:pt>
                <c:pt idx="700">
                  <c:v>3.4272880000000008</c:v>
                </c:pt>
                <c:pt idx="701">
                  <c:v>3.606641999999999</c:v>
                </c:pt>
                <c:pt idx="702">
                  <c:v>3.8350749999999998</c:v>
                </c:pt>
                <c:pt idx="703">
                  <c:v>4.2248989999999971</c:v>
                </c:pt>
                <c:pt idx="704">
                  <c:v>4.4497140000000002</c:v>
                </c:pt>
                <c:pt idx="705">
                  <c:v>4.8053769999999982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D-49F5-8EBE-99710F029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851485824"/>
        <c:axId val="1"/>
      </c:barChart>
      <c:catAx>
        <c:axId val="185148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6.9386946753078249E-3"/>
              <c:y val="0.177148256467941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14858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4505535030151E-2"/>
          <c:y val="0.9171709786276715"/>
          <c:w val="0.9520381613183001"/>
          <c:h val="5.776107986501687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6350</xdr:colOff>
      <xdr:row>32</xdr:row>
      <xdr:rowOff>0</xdr:rowOff>
    </xdr:to>
    <xdr:graphicFrame macro="">
      <xdr:nvGraphicFramePr>
        <xdr:cNvPr id="2050" name="Chart 1">
          <a:extLst>
            <a:ext uri="{FF2B5EF4-FFF2-40B4-BE49-F238E27FC236}">
              <a16:creationId xmlns:a16="http://schemas.microsoft.com/office/drawing/2014/main" id="{E0702DE2-6341-4699-AA9D-8D42C80D25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0.18666</cdr:x>
      <cdr:y>0.06394</cdr:y>
    </cdr:from>
    <cdr:to>
      <cdr:x>0.29464</cdr:x>
      <cdr:y>0.1233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77E817C4-8CA0-4C9B-9DBA-382C4CA0766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7793" y="284599"/>
          <a:ext cx="791280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0.37673</cdr:x>
      <cdr:y>0.06394</cdr:y>
    </cdr:from>
    <cdr:to>
      <cdr:x>0.51578</cdr:x>
      <cdr:y>0.1233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ABB20DFE-349E-4312-9A5F-E3BB28C1E31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0663" y="284599"/>
          <a:ext cx="1018908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0.59713</cdr:x>
      <cdr:y>0.06394</cdr:y>
    </cdr:from>
    <cdr:to>
      <cdr:x>0.73717</cdr:x>
      <cdr:y>0.1233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C981B444-5D9A-4750-893E-BA1FEAE09E1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75741" y="284599"/>
          <a:ext cx="1026134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0.80989</cdr:x>
      <cdr:y>0.06394</cdr:y>
    </cdr:from>
    <cdr:to>
      <cdr:x>0.94992</cdr:x>
      <cdr:y>0.1233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9D090E43-74E3-4787-A543-A1021D497A2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34815" y="284599"/>
          <a:ext cx="1026134" cy="264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</sheetData>
      <sheetData sheetId="5">
        <row r="1">
          <cell r="B1">
            <v>13144.6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/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20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15">
          <cell r="B15">
            <v>22854</v>
          </cell>
          <cell r="C15">
            <v>16136</v>
          </cell>
          <cell r="D15">
            <v>14135</v>
          </cell>
          <cell r="E15">
            <v>26638</v>
          </cell>
          <cell r="F15">
            <v>28288</v>
          </cell>
          <cell r="G15">
            <v>20794</v>
          </cell>
          <cell r="H15">
            <v>19027</v>
          </cell>
          <cell r="I15">
            <v>4320</v>
          </cell>
          <cell r="J15">
            <v>31173</v>
          </cell>
          <cell r="K15">
            <v>9964</v>
          </cell>
          <cell r="L15">
            <v>29479</v>
          </cell>
          <cell r="M15">
            <v>26708</v>
          </cell>
          <cell r="N15">
            <v>63901</v>
          </cell>
          <cell r="O15">
            <v>93369</v>
          </cell>
          <cell r="P15">
            <v>154471</v>
          </cell>
          <cell r="Q15">
            <v>180708</v>
          </cell>
          <cell r="R15">
            <v>143144</v>
          </cell>
          <cell r="S15">
            <v>28757</v>
          </cell>
          <cell r="T15">
            <v>115965</v>
          </cell>
          <cell r="U15">
            <v>69385</v>
          </cell>
          <cell r="V15">
            <v>65197</v>
          </cell>
          <cell r="W15">
            <v>91119</v>
          </cell>
          <cell r="X15">
            <v>30065</v>
          </cell>
          <cell r="Y15">
            <v>149363</v>
          </cell>
          <cell r="Z15">
            <v>35836</v>
          </cell>
          <cell r="AA15">
            <v>62539</v>
          </cell>
          <cell r="AB15">
            <v>49977</v>
          </cell>
          <cell r="AC15">
            <v>105641</v>
          </cell>
          <cell r="AD15">
            <v>52538</v>
          </cell>
          <cell r="AE15">
            <v>90296</v>
          </cell>
          <cell r="AF15">
            <v>59478</v>
          </cell>
          <cell r="AG15">
            <v>5693</v>
          </cell>
          <cell r="AH15">
            <v>51792</v>
          </cell>
          <cell r="AI15">
            <v>103255</v>
          </cell>
          <cell r="AJ15">
            <v>78601</v>
          </cell>
          <cell r="AK15">
            <v>48432</v>
          </cell>
          <cell r="AL15">
            <v>48829</v>
          </cell>
          <cell r="AM15">
            <v>123058</v>
          </cell>
          <cell r="AN15">
            <v>52967</v>
          </cell>
          <cell r="AO15">
            <v>80717</v>
          </cell>
          <cell r="AP15">
            <v>56089</v>
          </cell>
          <cell r="AQ15">
            <v>100469</v>
          </cell>
          <cell r="AR15">
            <v>121899</v>
          </cell>
          <cell r="AS15">
            <v>30298</v>
          </cell>
          <cell r="AT15">
            <v>132198</v>
          </cell>
          <cell r="AU15">
            <v>88577</v>
          </cell>
          <cell r="AV15">
            <v>61802</v>
          </cell>
          <cell r="AW15">
            <v>29864</v>
          </cell>
          <cell r="AX15">
            <v>18810</v>
          </cell>
          <cell r="AY15">
            <v>40686</v>
          </cell>
          <cell r="AZ15">
            <v>191111</v>
          </cell>
          <cell r="BA15">
            <v>29913</v>
          </cell>
          <cell r="BB15">
            <v>40585</v>
          </cell>
          <cell r="BC15">
            <v>71046</v>
          </cell>
          <cell r="BD15">
            <v>36421</v>
          </cell>
          <cell r="BE15">
            <v>48839</v>
          </cell>
          <cell r="BF15">
            <v>131086</v>
          </cell>
          <cell r="BG15">
            <v>131803</v>
          </cell>
          <cell r="BH15">
            <v>54252</v>
          </cell>
          <cell r="BI15">
            <v>89867</v>
          </cell>
          <cell r="BJ15">
            <v>55567</v>
          </cell>
          <cell r="BK15">
            <v>146505</v>
          </cell>
          <cell r="BL15">
            <v>136513</v>
          </cell>
          <cell r="BM15">
            <v>115340</v>
          </cell>
          <cell r="BN15">
            <v>113820</v>
          </cell>
          <cell r="BO15">
            <v>79934</v>
          </cell>
          <cell r="BP15">
            <v>57538</v>
          </cell>
          <cell r="BQ15">
            <v>28053</v>
          </cell>
          <cell r="BR15">
            <v>107170</v>
          </cell>
          <cell r="BS15">
            <v>134796</v>
          </cell>
          <cell r="BT15">
            <v>32422</v>
          </cell>
          <cell r="BU15">
            <v>136228</v>
          </cell>
          <cell r="BV15">
            <v>9019</v>
          </cell>
          <cell r="BW15">
            <v>97778</v>
          </cell>
          <cell r="BX15">
            <v>128574</v>
          </cell>
          <cell r="BY15">
            <v>119151</v>
          </cell>
          <cell r="BZ15">
            <v>67698</v>
          </cell>
          <cell r="CA15">
            <v>46808</v>
          </cell>
          <cell r="CB15">
            <v>55671</v>
          </cell>
          <cell r="CC15">
            <v>37578</v>
          </cell>
          <cell r="CD15">
            <v>180958</v>
          </cell>
          <cell r="CE15">
            <v>70767</v>
          </cell>
          <cell r="CF15">
            <v>118076</v>
          </cell>
          <cell r="CG15">
            <v>306540</v>
          </cell>
          <cell r="CH15">
            <v>21842</v>
          </cell>
          <cell r="CI15">
            <v>71183</v>
          </cell>
          <cell r="CJ15">
            <v>124603</v>
          </cell>
          <cell r="CK15">
            <v>22069</v>
          </cell>
          <cell r="CL15">
            <v>67113</v>
          </cell>
          <cell r="CM15">
            <v>39523</v>
          </cell>
          <cell r="CN15">
            <v>85879</v>
          </cell>
          <cell r="CO15">
            <v>71671</v>
          </cell>
          <cell r="CP15">
            <v>85637</v>
          </cell>
          <cell r="CQ15">
            <v>86269</v>
          </cell>
          <cell r="CR15">
            <v>104855</v>
          </cell>
          <cell r="CS15">
            <v>94245</v>
          </cell>
          <cell r="CT15">
            <v>175485</v>
          </cell>
          <cell r="CU15">
            <v>66398</v>
          </cell>
          <cell r="CV15">
            <v>21787</v>
          </cell>
          <cell r="CW15">
            <v>30586</v>
          </cell>
          <cell r="CX15">
            <v>49681</v>
          </cell>
          <cell r="CY15">
            <v>78953</v>
          </cell>
          <cell r="CZ15">
            <v>21159</v>
          </cell>
          <cell r="DA15">
            <v>45041</v>
          </cell>
          <cell r="DB15">
            <v>91445</v>
          </cell>
          <cell r="DC15">
            <v>48871</v>
          </cell>
          <cell r="DD15">
            <v>138807</v>
          </cell>
          <cell r="DE15">
            <v>35686</v>
          </cell>
          <cell r="DF15">
            <v>95812</v>
          </cell>
          <cell r="DG15">
            <v>28402</v>
          </cell>
          <cell r="DH15">
            <v>39585</v>
          </cell>
          <cell r="DI15">
            <v>36470</v>
          </cell>
          <cell r="DJ15">
            <v>33264</v>
          </cell>
          <cell r="DK15">
            <v>68510</v>
          </cell>
          <cell r="DL15">
            <v>19767</v>
          </cell>
          <cell r="DM15">
            <v>76000</v>
          </cell>
          <cell r="DN15">
            <v>84540</v>
          </cell>
          <cell r="DO15">
            <v>162974</v>
          </cell>
          <cell r="DP15">
            <v>77130</v>
          </cell>
          <cell r="DQ15">
            <v>44776</v>
          </cell>
          <cell r="DR15">
            <v>44296</v>
          </cell>
          <cell r="DS15">
            <v>70907</v>
          </cell>
          <cell r="DT15">
            <v>49226</v>
          </cell>
          <cell r="DU15">
            <v>58894</v>
          </cell>
          <cell r="DV15">
            <v>358444</v>
          </cell>
          <cell r="DW15">
            <v>32020</v>
          </cell>
          <cell r="DX15">
            <v>62896</v>
          </cell>
          <cell r="DY15">
            <v>21684</v>
          </cell>
          <cell r="DZ15">
            <v>76737</v>
          </cell>
          <cell r="EA15">
            <v>34189</v>
          </cell>
          <cell r="EB15">
            <v>89645</v>
          </cell>
          <cell r="EC15">
            <v>35354</v>
          </cell>
          <cell r="ED15">
            <v>68580</v>
          </cell>
          <cell r="EE15">
            <v>32154</v>
          </cell>
          <cell r="EF15">
            <v>82756</v>
          </cell>
          <cell r="EG15">
            <v>67810</v>
          </cell>
          <cell r="EH15">
            <v>58164</v>
          </cell>
          <cell r="EI15">
            <v>38315</v>
          </cell>
          <cell r="EJ15">
            <v>55239</v>
          </cell>
          <cell r="EK15">
            <v>62404</v>
          </cell>
          <cell r="EL15">
            <v>98776</v>
          </cell>
          <cell r="EM15">
            <v>97451</v>
          </cell>
          <cell r="EN15">
            <v>71365</v>
          </cell>
          <cell r="EO15">
            <v>115808</v>
          </cell>
          <cell r="EP15">
            <v>64913</v>
          </cell>
          <cell r="EQ15">
            <v>60897</v>
          </cell>
          <cell r="ER15">
            <v>100349</v>
          </cell>
          <cell r="ES15">
            <v>36519</v>
          </cell>
          <cell r="ET15">
            <v>79553</v>
          </cell>
          <cell r="EU15">
            <v>14850</v>
          </cell>
          <cell r="EV15">
            <v>57715</v>
          </cell>
          <cell r="EW15">
            <v>107098</v>
          </cell>
          <cell r="EX15">
            <v>247399</v>
          </cell>
          <cell r="EY15">
            <v>191262</v>
          </cell>
          <cell r="EZ15">
            <v>151119</v>
          </cell>
          <cell r="FA15">
            <v>67529</v>
          </cell>
          <cell r="FB15">
            <v>95374</v>
          </cell>
          <cell r="FC15">
            <v>122853</v>
          </cell>
          <cell r="FD15">
            <v>152306</v>
          </cell>
          <cell r="FE15">
            <v>27966</v>
          </cell>
          <cell r="FF15">
            <v>90497</v>
          </cell>
          <cell r="FG15">
            <v>102318</v>
          </cell>
          <cell r="FH15">
            <v>79227</v>
          </cell>
          <cell r="FI15">
            <v>93874</v>
          </cell>
          <cell r="FJ15">
            <v>155437</v>
          </cell>
          <cell r="FK15">
            <v>132847</v>
          </cell>
          <cell r="FL15">
            <v>98421</v>
          </cell>
          <cell r="FM15">
            <v>133497</v>
          </cell>
          <cell r="FN15">
            <v>124401</v>
          </cell>
          <cell r="FO15">
            <v>79939</v>
          </cell>
          <cell r="FP15">
            <v>78490</v>
          </cell>
          <cell r="FQ15">
            <v>135929</v>
          </cell>
          <cell r="FR15">
            <v>92416</v>
          </cell>
          <cell r="FS15">
            <v>133237</v>
          </cell>
          <cell r="FT15">
            <v>221724</v>
          </cell>
          <cell r="FU15">
            <v>73329</v>
          </cell>
          <cell r="FV15">
            <v>65912</v>
          </cell>
          <cell r="FW15">
            <v>117616</v>
          </cell>
          <cell r="FX15">
            <v>0</v>
          </cell>
          <cell r="FY15">
            <v>0</v>
          </cell>
        </row>
      </sheetData>
      <sheetData sheetId="1">
        <row r="1">
          <cell r="B1">
            <v>5201478</v>
          </cell>
        </row>
        <row r="15">
          <cell r="B15">
            <v>85194</v>
          </cell>
          <cell r="C15">
            <v>62591</v>
          </cell>
          <cell r="D15">
            <v>70577</v>
          </cell>
          <cell r="E15">
            <v>100696</v>
          </cell>
          <cell r="F15">
            <v>31389</v>
          </cell>
          <cell r="G15">
            <v>22708</v>
          </cell>
          <cell r="H15">
            <v>53406</v>
          </cell>
          <cell r="I15">
            <v>7696</v>
          </cell>
          <cell r="J15">
            <v>14795</v>
          </cell>
          <cell r="K15">
            <v>8598</v>
          </cell>
          <cell r="L15">
            <v>8910</v>
          </cell>
          <cell r="M15">
            <v>9015</v>
          </cell>
          <cell r="N15">
            <v>28869</v>
          </cell>
          <cell r="O15">
            <v>120328</v>
          </cell>
          <cell r="P15">
            <v>95883</v>
          </cell>
          <cell r="Q15">
            <v>63034</v>
          </cell>
          <cell r="R15">
            <v>92074</v>
          </cell>
          <cell r="S15">
            <v>58005</v>
          </cell>
          <cell r="T15">
            <v>46926</v>
          </cell>
          <cell r="U15">
            <v>2861</v>
          </cell>
          <cell r="V15">
            <v>95107</v>
          </cell>
          <cell r="W15">
            <v>44276</v>
          </cell>
          <cell r="X15">
            <v>58163</v>
          </cell>
          <cell r="Y15">
            <v>18160</v>
          </cell>
          <cell r="Z15">
            <v>61903</v>
          </cell>
          <cell r="AA15">
            <v>79406</v>
          </cell>
          <cell r="AB15">
            <v>23651</v>
          </cell>
          <cell r="AC15">
            <v>26746</v>
          </cell>
          <cell r="AD15">
            <v>84710</v>
          </cell>
          <cell r="AE15">
            <v>43094</v>
          </cell>
          <cell r="AF15">
            <v>63944</v>
          </cell>
          <cell r="AG15">
            <v>21218</v>
          </cell>
          <cell r="AH15">
            <v>51639</v>
          </cell>
          <cell r="AI15">
            <v>57103</v>
          </cell>
          <cell r="AJ15">
            <v>68202</v>
          </cell>
          <cell r="AK15">
            <v>36697</v>
          </cell>
          <cell r="AL15">
            <v>81456</v>
          </cell>
          <cell r="AM15">
            <v>69669</v>
          </cell>
          <cell r="AN15">
            <v>135909</v>
          </cell>
          <cell r="AO15">
            <v>114846</v>
          </cell>
          <cell r="AP15">
            <v>83740</v>
          </cell>
          <cell r="AQ15">
            <v>75647</v>
          </cell>
          <cell r="AR15">
            <v>54173</v>
          </cell>
          <cell r="AS15">
            <v>31705</v>
          </cell>
          <cell r="AT15">
            <v>151430</v>
          </cell>
          <cell r="AU15">
            <v>170893</v>
          </cell>
          <cell r="AV15">
            <v>204492</v>
          </cell>
          <cell r="AW15">
            <v>325908</v>
          </cell>
          <cell r="AX15">
            <v>159219</v>
          </cell>
          <cell r="AY15">
            <v>211455</v>
          </cell>
          <cell r="AZ15">
            <v>252904</v>
          </cell>
          <cell r="BA15">
            <v>238714</v>
          </cell>
          <cell r="BB15">
            <v>182378</v>
          </cell>
          <cell r="BC15">
            <v>162036</v>
          </cell>
          <cell r="BD15">
            <v>250562</v>
          </cell>
          <cell r="BE15">
            <v>241996</v>
          </cell>
          <cell r="BF15">
            <v>92223</v>
          </cell>
          <cell r="BG15">
            <v>296490</v>
          </cell>
          <cell r="BH15">
            <v>101309</v>
          </cell>
          <cell r="BI15">
            <v>53597</v>
          </cell>
          <cell r="BJ15">
            <v>39963</v>
          </cell>
          <cell r="BK15">
            <v>60517</v>
          </cell>
          <cell r="BL15">
            <v>76065</v>
          </cell>
          <cell r="BM15">
            <v>141927</v>
          </cell>
          <cell r="BN15">
            <v>121012</v>
          </cell>
          <cell r="BO15">
            <v>100617</v>
          </cell>
          <cell r="BP15">
            <v>192561</v>
          </cell>
          <cell r="BQ15">
            <v>166250</v>
          </cell>
          <cell r="BR15">
            <v>158926</v>
          </cell>
          <cell r="BS15">
            <v>244734</v>
          </cell>
          <cell r="BT15">
            <v>319789</v>
          </cell>
          <cell r="BU15">
            <v>580145</v>
          </cell>
          <cell r="BV15">
            <v>279737</v>
          </cell>
          <cell r="BW15">
            <v>146883</v>
          </cell>
          <cell r="BX15">
            <v>169559</v>
          </cell>
          <cell r="BY15">
            <v>223487</v>
          </cell>
          <cell r="BZ15">
            <v>177878</v>
          </cell>
          <cell r="CA15">
            <v>177185</v>
          </cell>
          <cell r="CB15">
            <v>124842</v>
          </cell>
          <cell r="CC15">
            <v>68653</v>
          </cell>
          <cell r="CD15">
            <v>250960</v>
          </cell>
          <cell r="CE15">
            <v>754290</v>
          </cell>
          <cell r="CF15">
            <v>482131</v>
          </cell>
          <cell r="CG15">
            <v>483929</v>
          </cell>
          <cell r="CH15">
            <v>284525</v>
          </cell>
          <cell r="CI15">
            <v>387958</v>
          </cell>
          <cell r="CJ15">
            <v>315362</v>
          </cell>
          <cell r="CK15">
            <v>190182</v>
          </cell>
          <cell r="CL15">
            <v>344209</v>
          </cell>
          <cell r="CM15">
            <v>237022</v>
          </cell>
          <cell r="CN15">
            <v>272511</v>
          </cell>
          <cell r="CO15">
            <v>229931</v>
          </cell>
          <cell r="CP15">
            <v>177229</v>
          </cell>
          <cell r="CQ15">
            <v>274899</v>
          </cell>
          <cell r="CR15">
            <v>409392</v>
          </cell>
          <cell r="CS15">
            <v>1678165</v>
          </cell>
          <cell r="CT15">
            <v>260408</v>
          </cell>
          <cell r="CU15">
            <v>298955</v>
          </cell>
          <cell r="CV15">
            <v>189914</v>
          </cell>
          <cell r="CW15">
            <v>238232</v>
          </cell>
          <cell r="CX15">
            <v>266626</v>
          </cell>
          <cell r="CY15">
            <v>251554</v>
          </cell>
          <cell r="CZ15">
            <v>275569</v>
          </cell>
          <cell r="DA15">
            <v>171597</v>
          </cell>
          <cell r="DB15">
            <v>220820</v>
          </cell>
          <cell r="DC15">
            <v>197512</v>
          </cell>
          <cell r="DD15">
            <v>192277</v>
          </cell>
          <cell r="DE15">
            <v>139852</v>
          </cell>
          <cell r="DF15">
            <v>178799</v>
          </cell>
          <cell r="DG15">
            <v>167877</v>
          </cell>
          <cell r="DH15">
            <v>128570</v>
          </cell>
          <cell r="DI15">
            <v>183962</v>
          </cell>
          <cell r="DJ15">
            <v>144685</v>
          </cell>
          <cell r="DK15">
            <v>139945</v>
          </cell>
          <cell r="DL15">
            <v>97239</v>
          </cell>
          <cell r="DM15">
            <v>88619</v>
          </cell>
          <cell r="DN15">
            <v>364651</v>
          </cell>
          <cell r="DO15">
            <v>268583</v>
          </cell>
          <cell r="DP15">
            <v>111114</v>
          </cell>
          <cell r="DQ15">
            <v>161555</v>
          </cell>
          <cell r="DR15">
            <v>122283</v>
          </cell>
          <cell r="DS15">
            <v>162840</v>
          </cell>
          <cell r="DT15">
            <v>82172</v>
          </cell>
          <cell r="DU15">
            <v>45921</v>
          </cell>
          <cell r="DV15">
            <v>86473</v>
          </cell>
          <cell r="DW15">
            <v>106821</v>
          </cell>
          <cell r="DX15">
            <v>134853</v>
          </cell>
          <cell r="DY15">
            <v>82250</v>
          </cell>
          <cell r="DZ15">
            <v>141967</v>
          </cell>
          <cell r="EA15">
            <v>120139</v>
          </cell>
          <cell r="EB15">
            <v>178514</v>
          </cell>
          <cell r="EC15">
            <v>356685</v>
          </cell>
          <cell r="ED15">
            <v>131038</v>
          </cell>
          <cell r="EE15">
            <v>515657</v>
          </cell>
          <cell r="EF15">
            <v>159911</v>
          </cell>
          <cell r="EG15">
            <v>199076</v>
          </cell>
          <cell r="EH15">
            <v>130540</v>
          </cell>
          <cell r="EI15">
            <v>200239</v>
          </cell>
          <cell r="EJ15">
            <v>127391</v>
          </cell>
          <cell r="EK15">
            <v>47732</v>
          </cell>
          <cell r="EL15">
            <v>101384</v>
          </cell>
          <cell r="EM15">
            <v>147077</v>
          </cell>
          <cell r="EN15">
            <v>86261</v>
          </cell>
          <cell r="EO15">
            <v>129665</v>
          </cell>
          <cell r="EP15">
            <v>163878</v>
          </cell>
          <cell r="EQ15">
            <v>231601</v>
          </cell>
          <cell r="ER15">
            <v>269685</v>
          </cell>
          <cell r="ES15">
            <v>69337</v>
          </cell>
          <cell r="ET15">
            <v>244806</v>
          </cell>
          <cell r="EU15">
            <v>103518</v>
          </cell>
          <cell r="EV15">
            <v>133729</v>
          </cell>
          <cell r="EW15">
            <v>75210</v>
          </cell>
          <cell r="EX15">
            <v>100458</v>
          </cell>
          <cell r="EY15">
            <v>796897</v>
          </cell>
          <cell r="EZ15">
            <v>467985</v>
          </cell>
          <cell r="FA15">
            <v>329585</v>
          </cell>
          <cell r="FB15">
            <v>137856</v>
          </cell>
          <cell r="FC15">
            <v>137632</v>
          </cell>
          <cell r="FD15">
            <v>274738</v>
          </cell>
          <cell r="FE15">
            <v>291835</v>
          </cell>
          <cell r="FF15">
            <v>203473</v>
          </cell>
          <cell r="FG15">
            <v>244342</v>
          </cell>
          <cell r="FH15">
            <v>222287</v>
          </cell>
          <cell r="FI15">
            <v>171388</v>
          </cell>
          <cell r="FJ15">
            <v>250113</v>
          </cell>
          <cell r="FK15">
            <v>163226</v>
          </cell>
          <cell r="FL15">
            <v>210092</v>
          </cell>
          <cell r="FM15">
            <v>202365</v>
          </cell>
          <cell r="FN15">
            <v>235283</v>
          </cell>
          <cell r="FO15">
            <v>167984</v>
          </cell>
          <cell r="FP15">
            <v>259673</v>
          </cell>
          <cell r="FQ15">
            <v>220274</v>
          </cell>
          <cell r="FR15">
            <v>251213</v>
          </cell>
          <cell r="FS15">
            <v>234905</v>
          </cell>
          <cell r="FT15">
            <v>135372</v>
          </cell>
          <cell r="FU15">
            <v>131684</v>
          </cell>
          <cell r="FV15">
            <v>247386</v>
          </cell>
          <cell r="FW15">
            <v>0</v>
          </cell>
          <cell r="FX15">
            <v>0</v>
          </cell>
          <cell r="FY15">
            <v>0</v>
          </cell>
        </row>
      </sheetData>
      <sheetData sheetId="2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42530</v>
          </cell>
          <cell r="I15">
            <v>0</v>
          </cell>
          <cell r="J15">
            <v>0</v>
          </cell>
          <cell r="K15">
            <v>0</v>
          </cell>
          <cell r="L15">
            <v>8</v>
          </cell>
          <cell r="M15">
            <v>0</v>
          </cell>
          <cell r="N15">
            <v>0</v>
          </cell>
          <cell r="O15">
            <v>44840</v>
          </cell>
          <cell r="P15">
            <v>18018</v>
          </cell>
          <cell r="Q15">
            <v>0</v>
          </cell>
          <cell r="R15">
            <v>0</v>
          </cell>
          <cell r="S15">
            <v>0</v>
          </cell>
          <cell r="T15">
            <v>146</v>
          </cell>
          <cell r="U15">
            <v>0</v>
          </cell>
          <cell r="V15">
            <v>0</v>
          </cell>
          <cell r="W15">
            <v>13306</v>
          </cell>
          <cell r="X15">
            <v>0</v>
          </cell>
          <cell r="Y15">
            <v>0</v>
          </cell>
          <cell r="Z15">
            <v>103</v>
          </cell>
          <cell r="AA15">
            <v>8130</v>
          </cell>
          <cell r="AB15">
            <v>4115</v>
          </cell>
          <cell r="AC15">
            <v>0</v>
          </cell>
          <cell r="AD15">
            <v>6992</v>
          </cell>
          <cell r="AE15">
            <v>3211</v>
          </cell>
          <cell r="AF15">
            <v>13986</v>
          </cell>
          <cell r="AG15">
            <v>80</v>
          </cell>
          <cell r="AH15">
            <v>2295</v>
          </cell>
          <cell r="AI15">
            <v>4286</v>
          </cell>
          <cell r="AJ15">
            <v>4455</v>
          </cell>
          <cell r="AK15">
            <v>496</v>
          </cell>
          <cell r="AL15">
            <v>6315</v>
          </cell>
          <cell r="AM15">
            <v>1280</v>
          </cell>
          <cell r="AN15">
            <v>10359</v>
          </cell>
          <cell r="AO15">
            <v>2553</v>
          </cell>
          <cell r="AP15">
            <v>12066</v>
          </cell>
          <cell r="AQ15">
            <v>11339</v>
          </cell>
          <cell r="AR15">
            <v>246</v>
          </cell>
          <cell r="AS15">
            <v>127</v>
          </cell>
          <cell r="AT15">
            <v>10760</v>
          </cell>
          <cell r="AU15">
            <v>20310</v>
          </cell>
          <cell r="AV15">
            <v>28014</v>
          </cell>
          <cell r="AW15">
            <v>139572</v>
          </cell>
          <cell r="AX15">
            <v>5636</v>
          </cell>
          <cell r="AY15">
            <v>10240</v>
          </cell>
          <cell r="AZ15">
            <v>2482</v>
          </cell>
          <cell r="BA15">
            <v>1521</v>
          </cell>
          <cell r="BB15">
            <v>5786</v>
          </cell>
          <cell r="BC15">
            <v>3553</v>
          </cell>
          <cell r="BD15">
            <v>84822</v>
          </cell>
          <cell r="BE15">
            <v>112378</v>
          </cell>
          <cell r="BF15">
            <v>15905</v>
          </cell>
          <cell r="BG15">
            <v>189004</v>
          </cell>
          <cell r="BH15">
            <v>3066</v>
          </cell>
          <cell r="BI15">
            <v>8083</v>
          </cell>
          <cell r="BJ15">
            <v>519</v>
          </cell>
          <cell r="BK15">
            <v>2430</v>
          </cell>
          <cell r="BL15">
            <v>10960</v>
          </cell>
          <cell r="BM15">
            <v>443</v>
          </cell>
          <cell r="BN15">
            <v>10459</v>
          </cell>
          <cell r="BO15">
            <v>5294</v>
          </cell>
          <cell r="BP15">
            <v>21966</v>
          </cell>
          <cell r="BQ15">
            <v>68496</v>
          </cell>
          <cell r="BR15">
            <v>20543</v>
          </cell>
          <cell r="BS15">
            <v>10119</v>
          </cell>
          <cell r="BT15">
            <v>21787</v>
          </cell>
          <cell r="BU15">
            <v>10151</v>
          </cell>
          <cell r="BV15">
            <v>23544</v>
          </cell>
          <cell r="BW15">
            <v>4704</v>
          </cell>
          <cell r="BX15">
            <v>6425</v>
          </cell>
          <cell r="BY15">
            <v>6318</v>
          </cell>
          <cell r="BZ15">
            <v>15434</v>
          </cell>
          <cell r="CA15">
            <v>8877</v>
          </cell>
          <cell r="CB15">
            <v>4622</v>
          </cell>
          <cell r="CC15">
            <v>2215</v>
          </cell>
          <cell r="CD15">
            <v>10831</v>
          </cell>
          <cell r="CE15">
            <v>14070</v>
          </cell>
          <cell r="CF15">
            <v>9945</v>
          </cell>
          <cell r="CG15">
            <v>7751</v>
          </cell>
          <cell r="CH15">
            <v>11982</v>
          </cell>
          <cell r="CI15">
            <v>12440</v>
          </cell>
          <cell r="CJ15">
            <v>1896</v>
          </cell>
          <cell r="CK15">
            <v>2226</v>
          </cell>
          <cell r="CL15">
            <v>9635</v>
          </cell>
          <cell r="CM15">
            <v>7553</v>
          </cell>
          <cell r="CN15">
            <v>2622</v>
          </cell>
          <cell r="CO15">
            <v>5110</v>
          </cell>
          <cell r="CP15">
            <v>8588</v>
          </cell>
          <cell r="CQ15">
            <v>7418</v>
          </cell>
          <cell r="CR15">
            <v>5897</v>
          </cell>
          <cell r="CS15">
            <v>14981</v>
          </cell>
          <cell r="CT15">
            <v>18801</v>
          </cell>
          <cell r="CU15">
            <v>11884</v>
          </cell>
          <cell r="CV15">
            <v>7538</v>
          </cell>
          <cell r="CW15">
            <v>3203</v>
          </cell>
          <cell r="CX15">
            <v>92</v>
          </cell>
          <cell r="CY15">
            <v>7428</v>
          </cell>
          <cell r="CZ15">
            <v>13687</v>
          </cell>
          <cell r="DA15">
            <v>3362</v>
          </cell>
          <cell r="DB15">
            <v>11401</v>
          </cell>
          <cell r="DC15">
            <v>4150</v>
          </cell>
          <cell r="DD15">
            <v>8744</v>
          </cell>
          <cell r="DE15">
            <v>5478</v>
          </cell>
          <cell r="DF15">
            <v>3422</v>
          </cell>
          <cell r="DG15">
            <v>9741</v>
          </cell>
          <cell r="DH15">
            <v>7510</v>
          </cell>
          <cell r="DI15">
            <v>1258</v>
          </cell>
          <cell r="DJ15">
            <v>7370</v>
          </cell>
          <cell r="DK15">
            <v>4768</v>
          </cell>
          <cell r="DL15">
            <v>6580</v>
          </cell>
          <cell r="DM15">
            <v>3788</v>
          </cell>
          <cell r="DN15">
            <v>7456</v>
          </cell>
          <cell r="DO15">
            <v>19207</v>
          </cell>
          <cell r="DP15">
            <v>4083</v>
          </cell>
          <cell r="DQ15">
            <v>7817</v>
          </cell>
          <cell r="DR15">
            <v>14477</v>
          </cell>
          <cell r="DS15">
            <v>3801</v>
          </cell>
          <cell r="DT15">
            <v>4927</v>
          </cell>
          <cell r="DU15">
            <v>9036</v>
          </cell>
          <cell r="DV15">
            <v>16303</v>
          </cell>
          <cell r="DW15">
            <v>5583</v>
          </cell>
          <cell r="DX15">
            <v>7933</v>
          </cell>
          <cell r="DY15">
            <v>6967</v>
          </cell>
          <cell r="DZ15">
            <v>12583</v>
          </cell>
          <cell r="EA15">
            <v>12723</v>
          </cell>
          <cell r="EB15">
            <v>17764</v>
          </cell>
          <cell r="EC15">
            <v>10949</v>
          </cell>
          <cell r="ED15">
            <v>9905</v>
          </cell>
          <cell r="EE15">
            <v>11447</v>
          </cell>
          <cell r="EF15">
            <v>8530</v>
          </cell>
          <cell r="EG15">
            <v>22804</v>
          </cell>
          <cell r="EH15">
            <v>11241</v>
          </cell>
          <cell r="EI15">
            <v>19041</v>
          </cell>
          <cell r="EJ15">
            <v>14134</v>
          </cell>
          <cell r="EK15">
            <v>12501</v>
          </cell>
          <cell r="EL15">
            <v>17121</v>
          </cell>
          <cell r="EM15">
            <v>16573</v>
          </cell>
          <cell r="EN15">
            <v>33431</v>
          </cell>
          <cell r="EO15">
            <v>13996</v>
          </cell>
          <cell r="EP15">
            <v>11241</v>
          </cell>
          <cell r="EQ15">
            <v>31915</v>
          </cell>
          <cell r="ER15">
            <v>17649</v>
          </cell>
          <cell r="ES15">
            <v>15330</v>
          </cell>
          <cell r="ET15">
            <v>24193</v>
          </cell>
          <cell r="EU15">
            <v>18733</v>
          </cell>
          <cell r="EV15">
            <v>10332</v>
          </cell>
          <cell r="EW15">
            <v>29072</v>
          </cell>
          <cell r="EX15">
            <v>40738</v>
          </cell>
          <cell r="EY15">
            <v>26316</v>
          </cell>
          <cell r="EZ15">
            <v>5918</v>
          </cell>
          <cell r="FA15">
            <v>17185</v>
          </cell>
          <cell r="FB15">
            <v>10337</v>
          </cell>
          <cell r="FC15">
            <v>29705</v>
          </cell>
          <cell r="FD15">
            <v>16488</v>
          </cell>
          <cell r="FE15">
            <v>17465</v>
          </cell>
          <cell r="FF15">
            <v>24105</v>
          </cell>
          <cell r="FG15">
            <v>15038</v>
          </cell>
          <cell r="FH15">
            <v>19424</v>
          </cell>
          <cell r="FI15">
            <v>35196</v>
          </cell>
          <cell r="FJ15">
            <v>39889</v>
          </cell>
          <cell r="FK15">
            <v>32155</v>
          </cell>
          <cell r="FL15">
            <v>20638</v>
          </cell>
          <cell r="FM15">
            <v>4430</v>
          </cell>
          <cell r="FN15">
            <v>24811</v>
          </cell>
          <cell r="FO15">
            <v>8942</v>
          </cell>
          <cell r="FP15">
            <v>12071</v>
          </cell>
          <cell r="FQ15">
            <v>15578</v>
          </cell>
          <cell r="FR15">
            <v>25219</v>
          </cell>
          <cell r="FS15">
            <v>11078</v>
          </cell>
          <cell r="FT15">
            <v>15745</v>
          </cell>
          <cell r="FU15">
            <v>21778</v>
          </cell>
          <cell r="FV15">
            <v>32246</v>
          </cell>
          <cell r="FW15">
            <v>0</v>
          </cell>
          <cell r="FX15">
            <v>0</v>
          </cell>
          <cell r="FY15">
            <v>0</v>
          </cell>
        </row>
      </sheetData>
      <sheetData sheetId="3">
        <row r="1">
          <cell r="B1">
            <v>5730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2041</v>
          </cell>
          <cell r="R15">
            <v>0</v>
          </cell>
          <cell r="S15">
            <v>680</v>
          </cell>
          <cell r="T15">
            <v>1021</v>
          </cell>
          <cell r="U15">
            <v>1424</v>
          </cell>
          <cell r="V15">
            <v>680</v>
          </cell>
          <cell r="W15">
            <v>1058</v>
          </cell>
          <cell r="X15">
            <v>340</v>
          </cell>
          <cell r="Y15">
            <v>340</v>
          </cell>
          <cell r="Z15">
            <v>0</v>
          </cell>
          <cell r="AA15">
            <v>0</v>
          </cell>
          <cell r="AB15">
            <v>0</v>
          </cell>
          <cell r="AC15">
            <v>5</v>
          </cell>
          <cell r="AD15">
            <v>455</v>
          </cell>
          <cell r="AE15">
            <v>245</v>
          </cell>
          <cell r="AF15">
            <v>359</v>
          </cell>
          <cell r="AG15">
            <v>138</v>
          </cell>
          <cell r="AH15">
            <v>353</v>
          </cell>
          <cell r="AI15">
            <v>512</v>
          </cell>
          <cell r="AJ15">
            <v>671</v>
          </cell>
          <cell r="AK15">
            <v>190</v>
          </cell>
          <cell r="AL15">
            <v>317</v>
          </cell>
          <cell r="AM15">
            <v>457</v>
          </cell>
          <cell r="AN15">
            <v>190</v>
          </cell>
          <cell r="AO15">
            <v>406</v>
          </cell>
          <cell r="AP15">
            <v>389</v>
          </cell>
          <cell r="AQ15">
            <v>635</v>
          </cell>
          <cell r="AR15">
            <v>421</v>
          </cell>
          <cell r="AS15">
            <v>279</v>
          </cell>
          <cell r="AT15">
            <v>1958</v>
          </cell>
          <cell r="AU15">
            <v>1422</v>
          </cell>
          <cell r="AV15">
            <v>661</v>
          </cell>
          <cell r="AW15">
            <v>360</v>
          </cell>
          <cell r="AX15">
            <v>234</v>
          </cell>
          <cell r="AY15">
            <v>430</v>
          </cell>
          <cell r="AZ15">
            <v>777</v>
          </cell>
          <cell r="BA15">
            <v>230</v>
          </cell>
          <cell r="BB15">
            <v>818</v>
          </cell>
          <cell r="BC15">
            <v>990</v>
          </cell>
          <cell r="BD15">
            <v>899</v>
          </cell>
          <cell r="BE15">
            <v>2312</v>
          </cell>
          <cell r="BF15">
            <v>6091</v>
          </cell>
          <cell r="BG15">
            <v>5531</v>
          </cell>
          <cell r="BH15">
            <v>600</v>
          </cell>
          <cell r="BI15">
            <v>439</v>
          </cell>
          <cell r="BJ15">
            <v>935</v>
          </cell>
          <cell r="BK15">
            <v>10251</v>
          </cell>
          <cell r="BL15">
            <v>512</v>
          </cell>
          <cell r="BM15">
            <v>684</v>
          </cell>
          <cell r="BN15">
            <v>159</v>
          </cell>
          <cell r="BO15">
            <v>379</v>
          </cell>
          <cell r="BP15">
            <v>189</v>
          </cell>
          <cell r="BQ15">
            <v>4059</v>
          </cell>
          <cell r="BR15">
            <v>259</v>
          </cell>
          <cell r="BS15">
            <v>218</v>
          </cell>
          <cell r="BT15">
            <v>382</v>
          </cell>
          <cell r="BU15">
            <v>220</v>
          </cell>
          <cell r="BV15">
            <v>383</v>
          </cell>
          <cell r="BW15">
            <v>389</v>
          </cell>
          <cell r="BX15">
            <v>403</v>
          </cell>
          <cell r="BY15">
            <v>346</v>
          </cell>
          <cell r="BZ15">
            <v>348</v>
          </cell>
          <cell r="CA15">
            <v>423</v>
          </cell>
          <cell r="CB15">
            <v>240</v>
          </cell>
          <cell r="CC15">
            <v>396</v>
          </cell>
          <cell r="CD15">
            <v>3954</v>
          </cell>
          <cell r="CE15">
            <v>827</v>
          </cell>
          <cell r="CF15">
            <v>335</v>
          </cell>
          <cell r="CG15">
            <v>708</v>
          </cell>
          <cell r="CH15">
            <v>327</v>
          </cell>
          <cell r="CI15">
            <v>612</v>
          </cell>
          <cell r="CJ15">
            <v>477</v>
          </cell>
          <cell r="CK15">
            <v>264</v>
          </cell>
          <cell r="CL15">
            <v>485</v>
          </cell>
          <cell r="CM15">
            <v>464</v>
          </cell>
          <cell r="CN15">
            <v>171</v>
          </cell>
          <cell r="CO15">
            <v>214</v>
          </cell>
          <cell r="CP15">
            <v>652</v>
          </cell>
          <cell r="CQ15">
            <v>590</v>
          </cell>
          <cell r="CR15">
            <v>467</v>
          </cell>
          <cell r="CS15">
            <v>430</v>
          </cell>
          <cell r="CT15">
            <v>258</v>
          </cell>
          <cell r="CU15">
            <v>240</v>
          </cell>
          <cell r="CV15">
            <v>268</v>
          </cell>
          <cell r="CW15">
            <v>284</v>
          </cell>
          <cell r="CX15">
            <v>336</v>
          </cell>
          <cell r="CY15">
            <v>316</v>
          </cell>
          <cell r="CZ15">
            <v>134</v>
          </cell>
          <cell r="DA15">
            <v>241</v>
          </cell>
          <cell r="DB15">
            <v>256</v>
          </cell>
          <cell r="DC15">
            <v>847</v>
          </cell>
          <cell r="DD15">
            <v>212</v>
          </cell>
          <cell r="DE15">
            <v>140</v>
          </cell>
          <cell r="DF15">
            <v>269</v>
          </cell>
          <cell r="DG15">
            <v>260</v>
          </cell>
          <cell r="DH15">
            <v>299</v>
          </cell>
          <cell r="DI15">
            <v>260</v>
          </cell>
          <cell r="DJ15">
            <v>492</v>
          </cell>
          <cell r="DK15">
            <v>164</v>
          </cell>
          <cell r="DL15">
            <v>239</v>
          </cell>
          <cell r="DM15">
            <v>125</v>
          </cell>
          <cell r="DN15">
            <v>187</v>
          </cell>
          <cell r="DO15">
            <v>236</v>
          </cell>
          <cell r="DP15">
            <v>232</v>
          </cell>
          <cell r="DQ15">
            <v>92</v>
          </cell>
          <cell r="DR15">
            <v>321</v>
          </cell>
          <cell r="DS15">
            <v>292</v>
          </cell>
          <cell r="DT15">
            <v>248</v>
          </cell>
          <cell r="DU15">
            <v>59</v>
          </cell>
          <cell r="DV15">
            <v>1357</v>
          </cell>
          <cell r="DW15">
            <v>120</v>
          </cell>
          <cell r="DX15">
            <v>212</v>
          </cell>
          <cell r="DY15">
            <v>2267</v>
          </cell>
          <cell r="DZ15">
            <v>78</v>
          </cell>
          <cell r="EA15">
            <v>452</v>
          </cell>
          <cell r="EB15">
            <v>172</v>
          </cell>
          <cell r="EC15">
            <v>108</v>
          </cell>
          <cell r="ED15">
            <v>193</v>
          </cell>
          <cell r="EE15">
            <v>252</v>
          </cell>
          <cell r="EF15">
            <v>144</v>
          </cell>
          <cell r="EG15">
            <v>303</v>
          </cell>
          <cell r="EH15">
            <v>153</v>
          </cell>
          <cell r="EI15">
            <v>156</v>
          </cell>
          <cell r="EJ15">
            <v>594</v>
          </cell>
          <cell r="EK15">
            <v>171</v>
          </cell>
          <cell r="EL15">
            <v>440</v>
          </cell>
          <cell r="EM15">
            <v>144</v>
          </cell>
          <cell r="EN15">
            <v>533</v>
          </cell>
          <cell r="EO15">
            <v>227</v>
          </cell>
          <cell r="EP15">
            <v>195</v>
          </cell>
          <cell r="EQ15">
            <v>45</v>
          </cell>
          <cell r="ER15">
            <v>45</v>
          </cell>
          <cell r="ES15">
            <v>60</v>
          </cell>
          <cell r="ET15">
            <v>120</v>
          </cell>
          <cell r="EU15">
            <v>30</v>
          </cell>
          <cell r="EV15">
            <v>85</v>
          </cell>
          <cell r="EW15">
            <v>0</v>
          </cell>
          <cell r="EX15">
            <v>45</v>
          </cell>
          <cell r="EY15">
            <v>94769</v>
          </cell>
          <cell r="EZ15">
            <v>45</v>
          </cell>
          <cell r="FA15">
            <v>77</v>
          </cell>
          <cell r="FB15">
            <v>11307</v>
          </cell>
          <cell r="FC15">
            <v>60</v>
          </cell>
          <cell r="FD15">
            <v>97</v>
          </cell>
          <cell r="FE15">
            <v>73180</v>
          </cell>
          <cell r="FF15">
            <v>180</v>
          </cell>
          <cell r="FG15">
            <v>45</v>
          </cell>
          <cell r="FH15">
            <v>510</v>
          </cell>
          <cell r="FI15">
            <v>13</v>
          </cell>
          <cell r="FJ15">
            <v>390</v>
          </cell>
          <cell r="FK15">
            <v>1026</v>
          </cell>
          <cell r="FL15">
            <v>180</v>
          </cell>
          <cell r="FM15">
            <v>249</v>
          </cell>
          <cell r="FN15">
            <v>30</v>
          </cell>
          <cell r="FO15">
            <v>435</v>
          </cell>
          <cell r="FP15">
            <v>45</v>
          </cell>
          <cell r="FQ15">
            <v>90</v>
          </cell>
          <cell r="FR15">
            <v>750</v>
          </cell>
          <cell r="FS15">
            <v>145</v>
          </cell>
          <cell r="FT15">
            <v>120</v>
          </cell>
          <cell r="FU15">
            <v>80</v>
          </cell>
          <cell r="FV15">
            <v>174</v>
          </cell>
          <cell r="FW15">
            <v>0</v>
          </cell>
          <cell r="FX15">
            <v>0</v>
          </cell>
          <cell r="FY15">
            <v>0</v>
          </cell>
        </row>
      </sheetData>
      <sheetData sheetId="4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488</v>
          </cell>
          <cell r="J15">
            <v>30</v>
          </cell>
          <cell r="K15">
            <v>1478</v>
          </cell>
          <cell r="L15">
            <v>0</v>
          </cell>
          <cell r="M15">
            <v>0</v>
          </cell>
          <cell r="N15">
            <v>0</v>
          </cell>
          <cell r="O15">
            <v>15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5000</v>
          </cell>
          <cell r="X15">
            <v>7567</v>
          </cell>
          <cell r="Y15">
            <v>5902</v>
          </cell>
          <cell r="Z15">
            <v>1312</v>
          </cell>
          <cell r="AA15">
            <v>7401</v>
          </cell>
          <cell r="AB15">
            <v>12440</v>
          </cell>
          <cell r="AC15">
            <v>13178</v>
          </cell>
          <cell r="AD15">
            <v>37172</v>
          </cell>
          <cell r="AE15">
            <v>14434</v>
          </cell>
          <cell r="AF15">
            <v>22640</v>
          </cell>
          <cell r="AG15">
            <v>5149</v>
          </cell>
          <cell r="AH15">
            <v>867</v>
          </cell>
          <cell r="AI15">
            <v>7593</v>
          </cell>
          <cell r="AJ15">
            <v>9450</v>
          </cell>
          <cell r="AK15">
            <v>7651</v>
          </cell>
          <cell r="AL15">
            <v>5695</v>
          </cell>
          <cell r="AM15">
            <v>12768</v>
          </cell>
          <cell r="AN15">
            <v>55129</v>
          </cell>
          <cell r="AO15">
            <v>66208</v>
          </cell>
          <cell r="AP15">
            <v>19898</v>
          </cell>
          <cell r="AQ15">
            <v>10</v>
          </cell>
          <cell r="AR15">
            <v>308</v>
          </cell>
          <cell r="AS15">
            <v>10</v>
          </cell>
          <cell r="AT15">
            <v>14105</v>
          </cell>
          <cell r="AU15">
            <v>6123</v>
          </cell>
          <cell r="AV15">
            <v>0</v>
          </cell>
          <cell r="AW15">
            <v>12379</v>
          </cell>
          <cell r="AX15">
            <v>52994</v>
          </cell>
          <cell r="AY15">
            <v>61067</v>
          </cell>
          <cell r="AZ15">
            <v>40732</v>
          </cell>
          <cell r="BA15">
            <v>48831</v>
          </cell>
          <cell r="BB15">
            <v>52291</v>
          </cell>
          <cell r="BC15">
            <v>50556</v>
          </cell>
          <cell r="BD15">
            <v>81</v>
          </cell>
          <cell r="BE15">
            <v>163</v>
          </cell>
          <cell r="BF15">
            <v>326</v>
          </cell>
          <cell r="BG15">
            <v>5596</v>
          </cell>
          <cell r="BH15">
            <v>28828</v>
          </cell>
          <cell r="BI15">
            <v>7521</v>
          </cell>
          <cell r="BJ15">
            <v>20040</v>
          </cell>
          <cell r="BK15">
            <v>25901</v>
          </cell>
          <cell r="BL15">
            <v>37079</v>
          </cell>
          <cell r="BM15">
            <v>45469</v>
          </cell>
          <cell r="BN15">
            <v>49051</v>
          </cell>
          <cell r="BO15">
            <v>31483</v>
          </cell>
          <cell r="BP15">
            <v>30125</v>
          </cell>
          <cell r="BQ15">
            <v>2624</v>
          </cell>
          <cell r="BR15">
            <v>1201</v>
          </cell>
          <cell r="BS15">
            <v>7030</v>
          </cell>
          <cell r="BT15">
            <v>21470</v>
          </cell>
          <cell r="BU15">
            <v>42536</v>
          </cell>
          <cell r="BV15">
            <v>42861</v>
          </cell>
          <cell r="BW15">
            <v>14209</v>
          </cell>
          <cell r="BX15">
            <v>45574</v>
          </cell>
          <cell r="BY15">
            <v>91515</v>
          </cell>
          <cell r="BZ15">
            <v>55721</v>
          </cell>
          <cell r="CA15">
            <v>26988</v>
          </cell>
          <cell r="CB15">
            <v>36221</v>
          </cell>
          <cell r="CC15">
            <v>14</v>
          </cell>
          <cell r="CD15">
            <v>12442</v>
          </cell>
          <cell r="CE15">
            <v>20773</v>
          </cell>
          <cell r="CF15">
            <v>47594</v>
          </cell>
          <cell r="CG15">
            <v>113893</v>
          </cell>
          <cell r="CH15">
            <v>39598</v>
          </cell>
          <cell r="CI15">
            <v>84827</v>
          </cell>
          <cell r="CJ15">
            <v>117757</v>
          </cell>
          <cell r="CK15">
            <v>54510</v>
          </cell>
          <cell r="CL15">
            <v>96371</v>
          </cell>
          <cell r="CM15">
            <v>95964</v>
          </cell>
          <cell r="CN15">
            <v>20196</v>
          </cell>
          <cell r="CO15">
            <v>614</v>
          </cell>
          <cell r="CP15">
            <v>350</v>
          </cell>
          <cell r="CQ15">
            <v>12528</v>
          </cell>
          <cell r="CR15">
            <v>37449</v>
          </cell>
          <cell r="CS15">
            <v>25379</v>
          </cell>
          <cell r="CT15">
            <v>34738</v>
          </cell>
          <cell r="CU15">
            <v>83338</v>
          </cell>
          <cell r="CV15">
            <v>57938</v>
          </cell>
          <cell r="CW15">
            <v>78897</v>
          </cell>
          <cell r="CX15">
            <v>64016</v>
          </cell>
          <cell r="CY15">
            <v>23957</v>
          </cell>
          <cell r="CZ15">
            <v>17272</v>
          </cell>
          <cell r="DA15">
            <v>6002</v>
          </cell>
          <cell r="DB15">
            <v>304</v>
          </cell>
          <cell r="DC15">
            <v>12</v>
          </cell>
          <cell r="DD15">
            <v>34739</v>
          </cell>
          <cell r="DE15">
            <v>25055</v>
          </cell>
          <cell r="DF15">
            <v>58299</v>
          </cell>
          <cell r="DG15">
            <v>74430</v>
          </cell>
          <cell r="DH15">
            <v>82440</v>
          </cell>
          <cell r="DI15">
            <v>61415</v>
          </cell>
          <cell r="DJ15">
            <v>64644</v>
          </cell>
          <cell r="DK15">
            <v>63851</v>
          </cell>
          <cell r="DL15">
            <v>59648</v>
          </cell>
          <cell r="DM15">
            <v>8187</v>
          </cell>
          <cell r="DN15">
            <v>24683</v>
          </cell>
          <cell r="DO15">
            <v>107199</v>
          </cell>
          <cell r="DP15">
            <v>0</v>
          </cell>
          <cell r="DQ15">
            <v>45934</v>
          </cell>
          <cell r="DR15">
            <v>75936</v>
          </cell>
          <cell r="DS15">
            <v>100160</v>
          </cell>
          <cell r="DT15">
            <v>51782</v>
          </cell>
          <cell r="DU15">
            <v>19432</v>
          </cell>
          <cell r="DV15">
            <v>47879</v>
          </cell>
          <cell r="DW15">
            <v>79633</v>
          </cell>
          <cell r="DX15">
            <v>98908</v>
          </cell>
          <cell r="DY15">
            <v>51453</v>
          </cell>
          <cell r="DZ15">
            <v>44035</v>
          </cell>
          <cell r="EA15">
            <v>12206</v>
          </cell>
          <cell r="EB15">
            <v>27843</v>
          </cell>
          <cell r="EC15">
            <v>29511</v>
          </cell>
          <cell r="ED15">
            <v>58106</v>
          </cell>
          <cell r="EE15">
            <v>292605</v>
          </cell>
          <cell r="EF15">
            <v>107946</v>
          </cell>
          <cell r="EG15">
            <v>94828</v>
          </cell>
          <cell r="EH15">
            <v>89181</v>
          </cell>
          <cell r="EI15">
            <v>83427</v>
          </cell>
          <cell r="EJ15">
            <v>19407</v>
          </cell>
          <cell r="EK15">
            <v>0</v>
          </cell>
          <cell r="EL15">
            <v>45058</v>
          </cell>
          <cell r="EM15">
            <v>2434</v>
          </cell>
          <cell r="EN15">
            <v>1745</v>
          </cell>
          <cell r="EO15">
            <v>85144</v>
          </cell>
          <cell r="EP15">
            <v>57869</v>
          </cell>
          <cell r="EQ15">
            <v>111325</v>
          </cell>
          <cell r="ER15">
            <v>94357</v>
          </cell>
          <cell r="ES15">
            <v>17961</v>
          </cell>
          <cell r="ET15">
            <v>139892</v>
          </cell>
          <cell r="EU15">
            <v>62582</v>
          </cell>
          <cell r="EV15">
            <v>86207</v>
          </cell>
          <cell r="EW15">
            <v>24588</v>
          </cell>
          <cell r="EX15">
            <v>14569</v>
          </cell>
          <cell r="EY15">
            <v>1480</v>
          </cell>
          <cell r="EZ15">
            <v>125850</v>
          </cell>
          <cell r="FA15">
            <v>842</v>
          </cell>
          <cell r="FB15">
            <v>0</v>
          </cell>
          <cell r="FC15">
            <v>0</v>
          </cell>
          <cell r="FD15">
            <v>86599</v>
          </cell>
          <cell r="FE15">
            <v>84890</v>
          </cell>
          <cell r="FF15">
            <v>43718</v>
          </cell>
          <cell r="FG15">
            <v>101529</v>
          </cell>
          <cell r="FH15">
            <v>82016</v>
          </cell>
          <cell r="FI15">
            <v>21360</v>
          </cell>
          <cell r="FJ15">
            <v>689</v>
          </cell>
          <cell r="FK15">
            <v>72</v>
          </cell>
          <cell r="FL15">
            <v>61817</v>
          </cell>
          <cell r="FM15">
            <v>79229</v>
          </cell>
          <cell r="FN15">
            <v>96486</v>
          </cell>
          <cell r="FO15">
            <v>40429</v>
          </cell>
          <cell r="FP15">
            <v>121284</v>
          </cell>
          <cell r="FQ15">
            <v>90974</v>
          </cell>
          <cell r="FR15">
            <v>93672</v>
          </cell>
          <cell r="FS15">
            <v>113257</v>
          </cell>
          <cell r="FT15">
            <v>110</v>
          </cell>
          <cell r="FU15">
            <v>945</v>
          </cell>
          <cell r="FV15">
            <v>89846</v>
          </cell>
          <cell r="FW15">
            <v>0</v>
          </cell>
          <cell r="FX15">
            <v>0</v>
          </cell>
          <cell r="FY15">
            <v>0</v>
          </cell>
        </row>
      </sheetData>
      <sheetData sheetId="5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4240</v>
          </cell>
          <cell r="AG15">
            <v>0</v>
          </cell>
          <cell r="AH15">
            <v>3088</v>
          </cell>
          <cell r="AI15">
            <v>0</v>
          </cell>
          <cell r="AJ15">
            <v>0</v>
          </cell>
          <cell r="AK15">
            <v>3410</v>
          </cell>
          <cell r="AL15">
            <v>3479</v>
          </cell>
          <cell r="AM15">
            <v>0</v>
          </cell>
          <cell r="AN15">
            <v>4437</v>
          </cell>
          <cell r="AO15">
            <v>0</v>
          </cell>
          <cell r="AP15">
            <v>3926</v>
          </cell>
          <cell r="AQ15">
            <v>0</v>
          </cell>
          <cell r="AR15">
            <v>356</v>
          </cell>
          <cell r="AS15">
            <v>10</v>
          </cell>
          <cell r="AT15">
            <v>63</v>
          </cell>
          <cell r="AU15">
            <v>303</v>
          </cell>
          <cell r="AV15">
            <v>203</v>
          </cell>
          <cell r="AW15">
            <v>204</v>
          </cell>
          <cell r="AX15">
            <v>303</v>
          </cell>
          <cell r="AY15">
            <v>191</v>
          </cell>
          <cell r="AZ15">
            <v>4617</v>
          </cell>
          <cell r="BA15">
            <v>156</v>
          </cell>
          <cell r="BB15">
            <v>176</v>
          </cell>
          <cell r="BC15">
            <v>140</v>
          </cell>
          <cell r="BD15">
            <v>40</v>
          </cell>
          <cell r="BE15">
            <v>0</v>
          </cell>
          <cell r="BF15">
            <v>20</v>
          </cell>
          <cell r="BG15">
            <v>5093</v>
          </cell>
          <cell r="BH15">
            <v>6719</v>
          </cell>
          <cell r="BI15">
            <v>236</v>
          </cell>
          <cell r="BJ15">
            <v>843</v>
          </cell>
          <cell r="BK15">
            <v>2042</v>
          </cell>
          <cell r="BL15">
            <v>1337</v>
          </cell>
          <cell r="BM15">
            <v>680</v>
          </cell>
          <cell r="BN15">
            <v>110</v>
          </cell>
          <cell r="BO15">
            <v>60</v>
          </cell>
          <cell r="BP15">
            <v>128</v>
          </cell>
          <cell r="BQ15">
            <v>84</v>
          </cell>
          <cell r="BR15">
            <v>3363</v>
          </cell>
          <cell r="BS15">
            <v>1347</v>
          </cell>
          <cell r="BT15">
            <v>528</v>
          </cell>
          <cell r="BU15">
            <v>1127</v>
          </cell>
          <cell r="BV15">
            <v>10376</v>
          </cell>
          <cell r="BW15">
            <v>15519</v>
          </cell>
          <cell r="BX15">
            <v>452</v>
          </cell>
          <cell r="BY15">
            <v>206</v>
          </cell>
          <cell r="BZ15">
            <v>60</v>
          </cell>
          <cell r="CA15">
            <v>1657</v>
          </cell>
          <cell r="CB15">
            <v>937</v>
          </cell>
          <cell r="CC15">
            <v>294</v>
          </cell>
          <cell r="CD15">
            <v>1527</v>
          </cell>
          <cell r="CE15">
            <v>1343</v>
          </cell>
          <cell r="CF15">
            <v>2018</v>
          </cell>
          <cell r="CG15">
            <v>2204</v>
          </cell>
          <cell r="CH15">
            <v>20088</v>
          </cell>
          <cell r="CI15">
            <v>598</v>
          </cell>
          <cell r="CJ15">
            <v>259</v>
          </cell>
          <cell r="CK15">
            <v>108</v>
          </cell>
          <cell r="CL15">
            <v>2013</v>
          </cell>
          <cell r="CM15">
            <v>5050</v>
          </cell>
          <cell r="CN15">
            <v>72</v>
          </cell>
          <cell r="CO15">
            <v>18547</v>
          </cell>
          <cell r="CP15">
            <v>4008</v>
          </cell>
          <cell r="CQ15">
            <v>10970</v>
          </cell>
          <cell r="CR15">
            <v>5309</v>
          </cell>
          <cell r="CS15">
            <v>288</v>
          </cell>
          <cell r="CT15">
            <v>264</v>
          </cell>
          <cell r="CU15">
            <v>26264</v>
          </cell>
          <cell r="CV15">
            <v>13469</v>
          </cell>
          <cell r="CW15">
            <v>533</v>
          </cell>
          <cell r="CX15">
            <v>213</v>
          </cell>
          <cell r="CY15">
            <v>111</v>
          </cell>
          <cell r="CZ15">
            <v>5071</v>
          </cell>
          <cell r="DA15">
            <v>15327</v>
          </cell>
          <cell r="DB15">
            <v>4891</v>
          </cell>
          <cell r="DC15">
            <v>14689</v>
          </cell>
          <cell r="DD15">
            <v>13804</v>
          </cell>
          <cell r="DE15">
            <v>238</v>
          </cell>
          <cell r="DF15">
            <v>226</v>
          </cell>
          <cell r="DG15">
            <v>214</v>
          </cell>
          <cell r="DH15">
            <v>233</v>
          </cell>
          <cell r="DI15">
            <v>252</v>
          </cell>
          <cell r="DJ15">
            <v>4607</v>
          </cell>
          <cell r="DK15">
            <v>1891</v>
          </cell>
          <cell r="DL15">
            <v>4254</v>
          </cell>
          <cell r="DM15">
            <v>4652</v>
          </cell>
          <cell r="DN15">
            <v>4424</v>
          </cell>
          <cell r="DO15">
            <v>9206</v>
          </cell>
          <cell r="DP15">
            <v>8999</v>
          </cell>
          <cell r="DQ15">
            <v>6506</v>
          </cell>
          <cell r="DR15">
            <v>171</v>
          </cell>
          <cell r="DS15">
            <v>83</v>
          </cell>
          <cell r="DT15">
            <v>455</v>
          </cell>
          <cell r="DU15">
            <v>211</v>
          </cell>
          <cell r="DV15">
            <v>1226</v>
          </cell>
          <cell r="DW15">
            <v>4538</v>
          </cell>
          <cell r="DX15">
            <v>5876</v>
          </cell>
          <cell r="DY15">
            <v>255</v>
          </cell>
          <cell r="DZ15">
            <v>405</v>
          </cell>
          <cell r="EA15">
            <v>209</v>
          </cell>
          <cell r="EB15">
            <v>79</v>
          </cell>
          <cell r="EC15">
            <v>699</v>
          </cell>
          <cell r="ED15">
            <v>213</v>
          </cell>
          <cell r="EE15">
            <v>663</v>
          </cell>
          <cell r="EF15">
            <v>1118</v>
          </cell>
          <cell r="EG15">
            <v>356</v>
          </cell>
          <cell r="EH15">
            <v>72</v>
          </cell>
          <cell r="EI15">
            <v>104</v>
          </cell>
          <cell r="EJ15">
            <v>446</v>
          </cell>
          <cell r="EK15">
            <v>585</v>
          </cell>
          <cell r="EL15">
            <v>55</v>
          </cell>
          <cell r="EM15">
            <v>792</v>
          </cell>
          <cell r="EN15">
            <v>134</v>
          </cell>
          <cell r="EO15">
            <v>742</v>
          </cell>
          <cell r="EP15">
            <v>375</v>
          </cell>
          <cell r="EQ15">
            <v>108</v>
          </cell>
          <cell r="ER15">
            <v>792</v>
          </cell>
          <cell r="ES15">
            <v>453</v>
          </cell>
          <cell r="ET15">
            <v>949</v>
          </cell>
          <cell r="EU15">
            <v>0</v>
          </cell>
          <cell r="EV15">
            <v>525</v>
          </cell>
          <cell r="EW15">
            <v>156</v>
          </cell>
          <cell r="EX15">
            <v>552</v>
          </cell>
          <cell r="EY15">
            <v>51</v>
          </cell>
          <cell r="EZ15">
            <v>240</v>
          </cell>
          <cell r="FA15">
            <v>5264</v>
          </cell>
          <cell r="FB15">
            <v>345</v>
          </cell>
          <cell r="FC15">
            <v>201</v>
          </cell>
          <cell r="FD15">
            <v>455</v>
          </cell>
          <cell r="FE15">
            <v>45</v>
          </cell>
          <cell r="FF15">
            <v>0</v>
          </cell>
          <cell r="FG15">
            <v>117</v>
          </cell>
          <cell r="FH15">
            <v>654</v>
          </cell>
          <cell r="FI15">
            <v>130</v>
          </cell>
          <cell r="FJ15">
            <v>391</v>
          </cell>
          <cell r="FK15">
            <v>49</v>
          </cell>
          <cell r="FL15">
            <v>132</v>
          </cell>
          <cell r="FM15">
            <v>143</v>
          </cell>
          <cell r="FN15">
            <v>139</v>
          </cell>
          <cell r="FO15">
            <v>42</v>
          </cell>
          <cell r="FP15">
            <v>22</v>
          </cell>
          <cell r="FQ15">
            <v>0</v>
          </cell>
          <cell r="FR15">
            <v>978</v>
          </cell>
          <cell r="FS15">
            <v>234</v>
          </cell>
          <cell r="FT15">
            <v>187</v>
          </cell>
          <cell r="FU15">
            <v>1418</v>
          </cell>
          <cell r="FV15">
            <v>199</v>
          </cell>
          <cell r="FW15">
            <v>0</v>
          </cell>
          <cell r="FX15">
            <v>0</v>
          </cell>
          <cell r="FY15">
            <v>0</v>
          </cell>
        </row>
      </sheetData>
      <sheetData sheetId="6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257</v>
          </cell>
          <cell r="AB15">
            <v>0</v>
          </cell>
          <cell r="AC15">
            <v>0</v>
          </cell>
          <cell r="AD15">
            <v>90</v>
          </cell>
          <cell r="AE15">
            <v>0</v>
          </cell>
          <cell r="AF15">
            <v>269</v>
          </cell>
          <cell r="AG15">
            <v>0</v>
          </cell>
          <cell r="AH15">
            <v>0</v>
          </cell>
          <cell r="AI15">
            <v>0</v>
          </cell>
          <cell r="AJ15">
            <v>307</v>
          </cell>
          <cell r="AK15">
            <v>495</v>
          </cell>
          <cell r="AL15">
            <v>197</v>
          </cell>
          <cell r="AM15">
            <v>746</v>
          </cell>
          <cell r="AN15">
            <v>860</v>
          </cell>
          <cell r="AO15">
            <v>0</v>
          </cell>
          <cell r="AP15">
            <v>0</v>
          </cell>
          <cell r="AQ15">
            <v>0</v>
          </cell>
          <cell r="AR15">
            <v>663</v>
          </cell>
          <cell r="AS15">
            <v>0</v>
          </cell>
          <cell r="AT15">
            <v>491</v>
          </cell>
          <cell r="AU15">
            <v>663</v>
          </cell>
          <cell r="AV15">
            <v>890</v>
          </cell>
          <cell r="AW15">
            <v>995</v>
          </cell>
          <cell r="AX15">
            <v>0</v>
          </cell>
          <cell r="AY15">
            <v>766</v>
          </cell>
          <cell r="AZ15">
            <v>0</v>
          </cell>
          <cell r="BA15">
            <v>754</v>
          </cell>
          <cell r="BB15">
            <v>30</v>
          </cell>
          <cell r="BC15">
            <v>10</v>
          </cell>
          <cell r="BD15">
            <v>724</v>
          </cell>
          <cell r="BE15">
            <v>0</v>
          </cell>
          <cell r="BF15">
            <v>10</v>
          </cell>
          <cell r="BG15">
            <v>824</v>
          </cell>
          <cell r="BH15">
            <v>0</v>
          </cell>
          <cell r="BI15">
            <v>362</v>
          </cell>
          <cell r="BJ15">
            <v>0</v>
          </cell>
          <cell r="BK15">
            <v>49</v>
          </cell>
          <cell r="BL15">
            <v>724</v>
          </cell>
          <cell r="BM15">
            <v>0</v>
          </cell>
          <cell r="BN15">
            <v>724</v>
          </cell>
          <cell r="BO15">
            <v>0</v>
          </cell>
          <cell r="BP15">
            <v>744</v>
          </cell>
          <cell r="BQ15">
            <v>0</v>
          </cell>
          <cell r="BR15">
            <v>10</v>
          </cell>
          <cell r="BS15">
            <v>724</v>
          </cell>
          <cell r="BT15">
            <v>0</v>
          </cell>
          <cell r="BU15">
            <v>10</v>
          </cell>
          <cell r="BV15">
            <v>1085</v>
          </cell>
          <cell r="BW15">
            <v>0</v>
          </cell>
          <cell r="BX15">
            <v>288</v>
          </cell>
          <cell r="BY15">
            <v>724</v>
          </cell>
          <cell r="BZ15">
            <v>0</v>
          </cell>
          <cell r="CA15">
            <v>49</v>
          </cell>
          <cell r="CB15">
            <v>1085</v>
          </cell>
          <cell r="CC15">
            <v>175</v>
          </cell>
          <cell r="CD15">
            <v>0</v>
          </cell>
          <cell r="CE15">
            <v>1085</v>
          </cell>
          <cell r="CF15">
            <v>0</v>
          </cell>
          <cell r="CG15">
            <v>0</v>
          </cell>
          <cell r="CH15">
            <v>3223</v>
          </cell>
          <cell r="CI15">
            <v>0</v>
          </cell>
          <cell r="CJ15">
            <v>273</v>
          </cell>
          <cell r="CK15">
            <v>0</v>
          </cell>
          <cell r="CL15">
            <v>1491</v>
          </cell>
          <cell r="CM15">
            <v>0</v>
          </cell>
          <cell r="CN15">
            <v>0</v>
          </cell>
          <cell r="CO15">
            <v>62</v>
          </cell>
          <cell r="CP15">
            <v>1085</v>
          </cell>
          <cell r="CQ15">
            <v>0</v>
          </cell>
          <cell r="CR15">
            <v>100</v>
          </cell>
          <cell r="CS15">
            <v>0</v>
          </cell>
          <cell r="CT15">
            <v>1086</v>
          </cell>
          <cell r="CU15">
            <v>0</v>
          </cell>
          <cell r="CV15">
            <v>191</v>
          </cell>
          <cell r="CW15">
            <v>0</v>
          </cell>
          <cell r="CX15">
            <v>0</v>
          </cell>
          <cell r="CY15">
            <v>1086</v>
          </cell>
          <cell r="CZ15">
            <v>1158</v>
          </cell>
          <cell r="DA15">
            <v>476</v>
          </cell>
          <cell r="DB15">
            <v>0</v>
          </cell>
          <cell r="DC15">
            <v>1353</v>
          </cell>
          <cell r="DD15">
            <v>296</v>
          </cell>
          <cell r="DE15">
            <v>0</v>
          </cell>
          <cell r="DF15">
            <v>0</v>
          </cell>
          <cell r="DG15">
            <v>724</v>
          </cell>
          <cell r="DH15">
            <v>0</v>
          </cell>
          <cell r="DI15">
            <v>267</v>
          </cell>
          <cell r="DJ15">
            <v>0</v>
          </cell>
          <cell r="DK15">
            <v>1086</v>
          </cell>
          <cell r="DL15">
            <v>0</v>
          </cell>
          <cell r="DM15">
            <v>77</v>
          </cell>
          <cell r="DN15">
            <v>0</v>
          </cell>
          <cell r="DO15">
            <v>1086</v>
          </cell>
          <cell r="DP15">
            <v>0</v>
          </cell>
          <cell r="DQ15">
            <v>0</v>
          </cell>
          <cell r="DR15">
            <v>0</v>
          </cell>
          <cell r="DS15">
            <v>1626</v>
          </cell>
          <cell r="DT15">
            <v>0</v>
          </cell>
          <cell r="DU15">
            <v>0</v>
          </cell>
          <cell r="DV15">
            <v>1448</v>
          </cell>
          <cell r="DW15">
            <v>0</v>
          </cell>
          <cell r="DX15">
            <v>100</v>
          </cell>
          <cell r="DY15">
            <v>0</v>
          </cell>
          <cell r="DZ15">
            <v>626</v>
          </cell>
          <cell r="EA15">
            <v>0</v>
          </cell>
          <cell r="EB15">
            <v>1448</v>
          </cell>
          <cell r="EC15">
            <v>0</v>
          </cell>
          <cell r="ED15">
            <v>0</v>
          </cell>
          <cell r="EE15">
            <v>2905</v>
          </cell>
          <cell r="EF15">
            <v>40</v>
          </cell>
          <cell r="EG15">
            <v>96</v>
          </cell>
          <cell r="EH15">
            <v>1173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3332</v>
          </cell>
          <cell r="EN15">
            <v>106</v>
          </cell>
          <cell r="EO15">
            <v>0</v>
          </cell>
          <cell r="EP15">
            <v>0</v>
          </cell>
          <cell r="EQ15">
            <v>1117</v>
          </cell>
          <cell r="ER15">
            <v>65</v>
          </cell>
          <cell r="ES15">
            <v>1552</v>
          </cell>
          <cell r="ET15">
            <v>30</v>
          </cell>
          <cell r="EU15">
            <v>2029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2578</v>
          </cell>
          <cell r="FB15">
            <v>0</v>
          </cell>
          <cell r="FC15">
            <v>0</v>
          </cell>
          <cell r="FD15">
            <v>0</v>
          </cell>
          <cell r="FE15">
            <v>2126</v>
          </cell>
          <cell r="FF15">
            <v>0</v>
          </cell>
          <cell r="FG15">
            <v>192</v>
          </cell>
          <cell r="FH15">
            <v>0</v>
          </cell>
          <cell r="FI15">
            <v>0</v>
          </cell>
          <cell r="FJ15">
            <v>0</v>
          </cell>
          <cell r="FK15">
            <v>1187</v>
          </cell>
          <cell r="FL15">
            <v>0</v>
          </cell>
          <cell r="FM15">
            <v>0</v>
          </cell>
          <cell r="FN15">
            <v>0</v>
          </cell>
          <cell r="FO15">
            <v>1187</v>
          </cell>
          <cell r="FP15">
            <v>0</v>
          </cell>
          <cell r="FQ15">
            <v>0</v>
          </cell>
          <cell r="FR15">
            <v>0</v>
          </cell>
          <cell r="FS15">
            <v>1187</v>
          </cell>
          <cell r="FT15">
            <v>0</v>
          </cell>
          <cell r="FU15">
            <v>0</v>
          </cell>
          <cell r="FV15">
            <v>112</v>
          </cell>
          <cell r="FW15">
            <v>0</v>
          </cell>
          <cell r="FX15">
            <v>0</v>
          </cell>
          <cell r="FY15">
            <v>0</v>
          </cell>
        </row>
      </sheetData>
      <sheetData sheetId="7">
        <row r="1">
          <cell r="B1">
            <v>268</v>
          </cell>
        </row>
        <row r="15">
          <cell r="B15">
            <v>0</v>
          </cell>
          <cell r="C15">
            <v>0</v>
          </cell>
          <cell r="D15">
            <v>13</v>
          </cell>
          <cell r="E15">
            <v>39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2292</v>
          </cell>
          <cell r="L15">
            <v>0</v>
          </cell>
          <cell r="M15">
            <v>1086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2292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352</v>
          </cell>
          <cell r="AB15">
            <v>0</v>
          </cell>
          <cell r="AC15">
            <v>0</v>
          </cell>
          <cell r="AD15">
            <v>10</v>
          </cell>
          <cell r="AE15">
            <v>30</v>
          </cell>
          <cell r="AF15">
            <v>20</v>
          </cell>
          <cell r="AG15">
            <v>80</v>
          </cell>
          <cell r="AH15">
            <v>30</v>
          </cell>
          <cell r="AI15">
            <v>20</v>
          </cell>
          <cell r="AJ15">
            <v>10</v>
          </cell>
          <cell r="AK15">
            <v>29</v>
          </cell>
          <cell r="AL15">
            <v>100</v>
          </cell>
          <cell r="AM15">
            <v>30</v>
          </cell>
          <cell r="AN15">
            <v>10</v>
          </cell>
          <cell r="AO15">
            <v>160</v>
          </cell>
          <cell r="AP15">
            <v>220</v>
          </cell>
          <cell r="AQ15">
            <v>20</v>
          </cell>
          <cell r="AR15">
            <v>126</v>
          </cell>
          <cell r="AS15">
            <v>30</v>
          </cell>
          <cell r="AT15">
            <v>20</v>
          </cell>
          <cell r="AU15">
            <v>20</v>
          </cell>
          <cell r="AV15">
            <v>30</v>
          </cell>
          <cell r="AW15">
            <v>255</v>
          </cell>
          <cell r="AX15">
            <v>10</v>
          </cell>
          <cell r="AY15">
            <v>80</v>
          </cell>
          <cell r="AZ15">
            <v>40</v>
          </cell>
          <cell r="BA15">
            <v>60</v>
          </cell>
          <cell r="BB15">
            <v>40</v>
          </cell>
          <cell r="BC15">
            <v>576</v>
          </cell>
          <cell r="BD15">
            <v>90</v>
          </cell>
          <cell r="BE15">
            <v>170</v>
          </cell>
          <cell r="BF15">
            <v>90</v>
          </cell>
          <cell r="BG15">
            <v>30</v>
          </cell>
          <cell r="BH15">
            <v>1137</v>
          </cell>
          <cell r="BI15">
            <v>367</v>
          </cell>
          <cell r="BJ15">
            <v>60</v>
          </cell>
          <cell r="BK15">
            <v>150</v>
          </cell>
          <cell r="BL15">
            <v>120</v>
          </cell>
          <cell r="BM15">
            <v>90</v>
          </cell>
          <cell r="BN15">
            <v>70</v>
          </cell>
          <cell r="BO15">
            <v>40</v>
          </cell>
          <cell r="BP15">
            <v>217</v>
          </cell>
          <cell r="BQ15">
            <v>13</v>
          </cell>
          <cell r="BR15">
            <v>93</v>
          </cell>
          <cell r="BS15">
            <v>80</v>
          </cell>
          <cell r="BT15">
            <v>40</v>
          </cell>
          <cell r="BU15">
            <v>30</v>
          </cell>
          <cell r="BV15">
            <v>78</v>
          </cell>
          <cell r="BW15">
            <v>67</v>
          </cell>
          <cell r="BX15">
            <v>17440</v>
          </cell>
          <cell r="BY15">
            <v>84</v>
          </cell>
          <cell r="BZ15">
            <v>737</v>
          </cell>
          <cell r="CA15">
            <v>115</v>
          </cell>
          <cell r="CB15">
            <v>370</v>
          </cell>
          <cell r="CC15">
            <v>48</v>
          </cell>
          <cell r="CD15">
            <v>48</v>
          </cell>
          <cell r="CE15">
            <v>568</v>
          </cell>
          <cell r="CF15">
            <v>742</v>
          </cell>
          <cell r="CG15">
            <v>72</v>
          </cell>
          <cell r="CH15">
            <v>187</v>
          </cell>
          <cell r="CI15">
            <v>84</v>
          </cell>
          <cell r="CJ15">
            <v>434</v>
          </cell>
          <cell r="CK15">
            <v>60</v>
          </cell>
          <cell r="CL15">
            <v>84</v>
          </cell>
          <cell r="CM15">
            <v>1244</v>
          </cell>
          <cell r="CN15">
            <v>621</v>
          </cell>
          <cell r="CO15">
            <v>36</v>
          </cell>
          <cell r="CP15">
            <v>168</v>
          </cell>
          <cell r="CQ15">
            <v>108</v>
          </cell>
          <cell r="CR15">
            <v>73</v>
          </cell>
          <cell r="CS15">
            <v>888495</v>
          </cell>
          <cell r="CT15">
            <v>151</v>
          </cell>
          <cell r="CU15">
            <v>60</v>
          </cell>
          <cell r="CV15">
            <v>132</v>
          </cell>
          <cell r="CW15">
            <v>60</v>
          </cell>
          <cell r="CX15">
            <v>60</v>
          </cell>
          <cell r="CY15">
            <v>48</v>
          </cell>
          <cell r="CZ15">
            <v>60</v>
          </cell>
          <cell r="DA15">
            <v>24</v>
          </cell>
          <cell r="DB15">
            <v>96</v>
          </cell>
          <cell r="DC15">
            <v>72</v>
          </cell>
          <cell r="DD15">
            <v>60</v>
          </cell>
          <cell r="DE15">
            <v>24</v>
          </cell>
          <cell r="DF15">
            <v>96</v>
          </cell>
          <cell r="DG15">
            <v>24</v>
          </cell>
          <cell r="DH15">
            <v>48</v>
          </cell>
          <cell r="DI15">
            <v>672</v>
          </cell>
          <cell r="DJ15">
            <v>120</v>
          </cell>
          <cell r="DK15">
            <v>24</v>
          </cell>
          <cell r="DL15">
            <v>60</v>
          </cell>
          <cell r="DM15">
            <v>85</v>
          </cell>
          <cell r="DN15">
            <v>60</v>
          </cell>
          <cell r="DO15">
            <v>120</v>
          </cell>
          <cell r="DP15">
            <v>24</v>
          </cell>
          <cell r="DQ15">
            <v>0</v>
          </cell>
          <cell r="DR15">
            <v>36</v>
          </cell>
          <cell r="DS15">
            <v>96</v>
          </cell>
          <cell r="DT15">
            <v>115</v>
          </cell>
          <cell r="DU15">
            <v>60</v>
          </cell>
          <cell r="DV15">
            <v>230</v>
          </cell>
          <cell r="DW15">
            <v>24</v>
          </cell>
          <cell r="DX15">
            <v>224</v>
          </cell>
          <cell r="DY15">
            <v>84</v>
          </cell>
          <cell r="DZ15">
            <v>24</v>
          </cell>
          <cell r="EA15">
            <v>137</v>
          </cell>
          <cell r="EB15">
            <v>43</v>
          </cell>
          <cell r="EC15">
            <v>230</v>
          </cell>
          <cell r="ED15">
            <v>85</v>
          </cell>
          <cell r="EE15">
            <v>152377</v>
          </cell>
          <cell r="EF15">
            <v>195</v>
          </cell>
          <cell r="EG15">
            <v>12</v>
          </cell>
          <cell r="EH15">
            <v>138</v>
          </cell>
          <cell r="EI15">
            <v>184</v>
          </cell>
          <cell r="EJ15">
            <v>87</v>
          </cell>
          <cell r="EK15">
            <v>39</v>
          </cell>
          <cell r="EL15">
            <v>139</v>
          </cell>
          <cell r="EM15">
            <v>156</v>
          </cell>
          <cell r="EN15">
            <v>150</v>
          </cell>
          <cell r="EO15">
            <v>349</v>
          </cell>
          <cell r="EP15">
            <v>126</v>
          </cell>
          <cell r="EQ15">
            <v>78</v>
          </cell>
          <cell r="ER15">
            <v>0</v>
          </cell>
          <cell r="ES15">
            <v>0</v>
          </cell>
          <cell r="ET15">
            <v>245</v>
          </cell>
          <cell r="EU15">
            <v>28</v>
          </cell>
          <cell r="EV15">
            <v>28</v>
          </cell>
          <cell r="EW15">
            <v>0</v>
          </cell>
          <cell r="EX15">
            <v>0</v>
          </cell>
          <cell r="EY15">
            <v>10</v>
          </cell>
          <cell r="EZ15">
            <v>31</v>
          </cell>
          <cell r="FA15">
            <v>231</v>
          </cell>
          <cell r="FB15">
            <v>0</v>
          </cell>
          <cell r="FC15">
            <v>0</v>
          </cell>
          <cell r="FD15">
            <v>33</v>
          </cell>
          <cell r="FE15">
            <v>191</v>
          </cell>
          <cell r="FF15">
            <v>38</v>
          </cell>
          <cell r="FG15">
            <v>22</v>
          </cell>
          <cell r="FH15">
            <v>195</v>
          </cell>
          <cell r="FI15">
            <v>21</v>
          </cell>
          <cell r="FJ15">
            <v>146</v>
          </cell>
          <cell r="FK15">
            <v>21</v>
          </cell>
          <cell r="FL15">
            <v>0</v>
          </cell>
          <cell r="FM15">
            <v>0</v>
          </cell>
          <cell r="FN15">
            <v>0</v>
          </cell>
          <cell r="FO15">
            <v>21</v>
          </cell>
          <cell r="FP15">
            <v>1023</v>
          </cell>
          <cell r="FQ15">
            <v>622</v>
          </cell>
          <cell r="FR15">
            <v>8145</v>
          </cell>
          <cell r="FS15">
            <v>10</v>
          </cell>
          <cell r="FT15">
            <v>30</v>
          </cell>
          <cell r="FU15">
            <v>20</v>
          </cell>
          <cell r="FV15">
            <v>20</v>
          </cell>
          <cell r="FW15">
            <v>0</v>
          </cell>
          <cell r="FX15">
            <v>0</v>
          </cell>
          <cell r="FY15">
            <v>0</v>
          </cell>
        </row>
      </sheetData>
      <sheetData sheetId="8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693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6</v>
          </cell>
          <cell r="V15">
            <v>6</v>
          </cell>
          <cell r="W15">
            <v>0</v>
          </cell>
          <cell r="X15">
            <v>0</v>
          </cell>
          <cell r="Y15">
            <v>11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30</v>
          </cell>
          <cell r="AE15">
            <v>40</v>
          </cell>
          <cell r="AF15">
            <v>70</v>
          </cell>
          <cell r="AG15">
            <v>20</v>
          </cell>
          <cell r="AH15">
            <v>48</v>
          </cell>
          <cell r="AI15">
            <v>70</v>
          </cell>
          <cell r="AJ15">
            <v>30</v>
          </cell>
          <cell r="AK15">
            <v>50</v>
          </cell>
          <cell r="AL15">
            <v>37</v>
          </cell>
          <cell r="AM15">
            <v>49</v>
          </cell>
          <cell r="AN15">
            <v>10</v>
          </cell>
          <cell r="AO15">
            <v>10</v>
          </cell>
          <cell r="AP15">
            <v>90</v>
          </cell>
          <cell r="AQ15">
            <v>10</v>
          </cell>
          <cell r="AR15">
            <v>60</v>
          </cell>
          <cell r="AS15">
            <v>20</v>
          </cell>
          <cell r="AT15">
            <v>30</v>
          </cell>
          <cell r="AU15">
            <v>90</v>
          </cell>
          <cell r="AV15">
            <v>90</v>
          </cell>
          <cell r="AW15">
            <v>20</v>
          </cell>
          <cell r="AX15">
            <v>30</v>
          </cell>
          <cell r="AY15">
            <v>57</v>
          </cell>
          <cell r="AZ15">
            <v>100</v>
          </cell>
          <cell r="BA15">
            <v>30</v>
          </cell>
          <cell r="BB15">
            <v>60</v>
          </cell>
          <cell r="BC15">
            <v>90</v>
          </cell>
          <cell r="BD15">
            <v>40</v>
          </cell>
          <cell r="BE15">
            <v>20</v>
          </cell>
          <cell r="BF15">
            <v>40</v>
          </cell>
          <cell r="BG15">
            <v>50</v>
          </cell>
          <cell r="BH15">
            <v>90</v>
          </cell>
          <cell r="BI15">
            <v>70</v>
          </cell>
          <cell r="BJ15">
            <v>50</v>
          </cell>
          <cell r="BK15">
            <v>70</v>
          </cell>
          <cell r="BL15">
            <v>110</v>
          </cell>
          <cell r="BM15">
            <v>40</v>
          </cell>
          <cell r="BN15">
            <v>60</v>
          </cell>
          <cell r="BO15">
            <v>70</v>
          </cell>
          <cell r="BP15">
            <v>30</v>
          </cell>
          <cell r="BQ15">
            <v>160</v>
          </cell>
          <cell r="BR15">
            <v>70</v>
          </cell>
          <cell r="BS15">
            <v>86</v>
          </cell>
          <cell r="BT15">
            <v>168</v>
          </cell>
          <cell r="BU15">
            <v>68</v>
          </cell>
          <cell r="BV15">
            <v>70</v>
          </cell>
          <cell r="BW15">
            <v>72</v>
          </cell>
          <cell r="BX15">
            <v>204</v>
          </cell>
          <cell r="BY15">
            <v>92</v>
          </cell>
          <cell r="BZ15">
            <v>12</v>
          </cell>
          <cell r="CA15">
            <v>60</v>
          </cell>
          <cell r="CB15">
            <v>24</v>
          </cell>
          <cell r="CC15">
            <v>84</v>
          </cell>
          <cell r="CD15">
            <v>204</v>
          </cell>
          <cell r="CE15">
            <v>60</v>
          </cell>
          <cell r="CF15">
            <v>60</v>
          </cell>
          <cell r="CG15">
            <v>120</v>
          </cell>
          <cell r="CH15">
            <v>96</v>
          </cell>
          <cell r="CI15">
            <v>24</v>
          </cell>
          <cell r="CJ15">
            <v>132</v>
          </cell>
          <cell r="CK15">
            <v>48</v>
          </cell>
          <cell r="CL15">
            <v>72</v>
          </cell>
          <cell r="CM15">
            <v>168</v>
          </cell>
          <cell r="CN15">
            <v>36</v>
          </cell>
          <cell r="CO15">
            <v>53</v>
          </cell>
          <cell r="CP15">
            <v>84</v>
          </cell>
          <cell r="CQ15">
            <v>107</v>
          </cell>
          <cell r="CR15">
            <v>72</v>
          </cell>
          <cell r="CS15">
            <v>116</v>
          </cell>
          <cell r="CT15">
            <v>84</v>
          </cell>
          <cell r="CU15">
            <v>324</v>
          </cell>
          <cell r="CV15">
            <v>632</v>
          </cell>
          <cell r="CW15">
            <v>888</v>
          </cell>
          <cell r="CX15">
            <v>48</v>
          </cell>
          <cell r="CY15">
            <v>96</v>
          </cell>
          <cell r="CZ15">
            <v>47</v>
          </cell>
          <cell r="DA15">
            <v>36</v>
          </cell>
          <cell r="DB15">
            <v>24</v>
          </cell>
          <cell r="DC15">
            <v>371</v>
          </cell>
          <cell r="DD15">
            <v>56</v>
          </cell>
          <cell r="DE15">
            <v>59</v>
          </cell>
          <cell r="DF15">
            <v>44</v>
          </cell>
          <cell r="DG15">
            <v>36</v>
          </cell>
          <cell r="DH15">
            <v>24</v>
          </cell>
          <cell r="DI15">
            <v>24</v>
          </cell>
          <cell r="DJ15">
            <v>171</v>
          </cell>
          <cell r="DK15">
            <v>225</v>
          </cell>
          <cell r="DL15">
            <v>96</v>
          </cell>
          <cell r="DM15">
            <v>25</v>
          </cell>
          <cell r="DN15">
            <v>24</v>
          </cell>
          <cell r="DO15">
            <v>84</v>
          </cell>
          <cell r="DP15">
            <v>56</v>
          </cell>
          <cell r="DQ15">
            <v>47</v>
          </cell>
          <cell r="DR15">
            <v>48</v>
          </cell>
          <cell r="DS15">
            <v>12</v>
          </cell>
          <cell r="DT15">
            <v>12</v>
          </cell>
          <cell r="DU15">
            <v>48</v>
          </cell>
          <cell r="DV15">
            <v>45</v>
          </cell>
          <cell r="DW15">
            <v>132</v>
          </cell>
          <cell r="DX15">
            <v>36</v>
          </cell>
          <cell r="DY15">
            <v>36</v>
          </cell>
          <cell r="DZ15">
            <v>60</v>
          </cell>
          <cell r="EA15">
            <v>180</v>
          </cell>
          <cell r="EB15">
            <v>33</v>
          </cell>
          <cell r="EC15">
            <v>36</v>
          </cell>
          <cell r="ED15">
            <v>48</v>
          </cell>
          <cell r="EE15">
            <v>48</v>
          </cell>
          <cell r="EF15">
            <v>108</v>
          </cell>
          <cell r="EG15">
            <v>81</v>
          </cell>
          <cell r="EH15">
            <v>168</v>
          </cell>
          <cell r="EI15">
            <v>12</v>
          </cell>
          <cell r="EJ15">
            <v>60</v>
          </cell>
          <cell r="EK15">
            <v>15</v>
          </cell>
          <cell r="EL15">
            <v>36</v>
          </cell>
          <cell r="EM15">
            <v>15</v>
          </cell>
          <cell r="EN15">
            <v>123</v>
          </cell>
          <cell r="EO15">
            <v>5745</v>
          </cell>
          <cell r="EP15">
            <v>62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32</v>
          </cell>
          <cell r="FA15">
            <v>18516</v>
          </cell>
          <cell r="FB15">
            <v>0</v>
          </cell>
          <cell r="FC15">
            <v>0</v>
          </cell>
          <cell r="FD15">
            <v>0</v>
          </cell>
          <cell r="FE15">
            <v>32</v>
          </cell>
          <cell r="FF15">
            <v>0</v>
          </cell>
          <cell r="FG15">
            <v>53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91</v>
          </cell>
          <cell r="FM15">
            <v>0</v>
          </cell>
          <cell r="FN15">
            <v>53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9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40</v>
          </cell>
          <cell r="AF15">
            <v>0</v>
          </cell>
          <cell r="AG15">
            <v>10</v>
          </cell>
          <cell r="AH15">
            <v>90</v>
          </cell>
          <cell r="AI15">
            <v>68</v>
          </cell>
          <cell r="AJ15">
            <v>0</v>
          </cell>
          <cell r="AK15">
            <v>80</v>
          </cell>
          <cell r="AL15">
            <v>20</v>
          </cell>
          <cell r="AM15">
            <v>130</v>
          </cell>
          <cell r="AN15">
            <v>70</v>
          </cell>
          <cell r="AO15">
            <v>80</v>
          </cell>
          <cell r="AP15">
            <v>40</v>
          </cell>
          <cell r="AQ15">
            <v>20</v>
          </cell>
          <cell r="AR15">
            <v>150</v>
          </cell>
          <cell r="AS15">
            <v>150</v>
          </cell>
          <cell r="AT15">
            <v>80</v>
          </cell>
          <cell r="AU15">
            <v>140</v>
          </cell>
          <cell r="AV15">
            <v>50</v>
          </cell>
          <cell r="AW15">
            <v>120</v>
          </cell>
          <cell r="AX15">
            <v>220</v>
          </cell>
          <cell r="AY15">
            <v>190</v>
          </cell>
          <cell r="AZ15">
            <v>180</v>
          </cell>
          <cell r="BA15">
            <v>570</v>
          </cell>
          <cell r="BB15">
            <v>69</v>
          </cell>
          <cell r="BC15">
            <v>130</v>
          </cell>
          <cell r="BD15">
            <v>40</v>
          </cell>
          <cell r="BE15">
            <v>78</v>
          </cell>
          <cell r="BF15">
            <v>97</v>
          </cell>
          <cell r="BG15">
            <v>256</v>
          </cell>
          <cell r="BH15">
            <v>160</v>
          </cell>
          <cell r="BI15">
            <v>70</v>
          </cell>
          <cell r="BJ15">
            <v>190</v>
          </cell>
          <cell r="BK15">
            <v>0</v>
          </cell>
          <cell r="BL15">
            <v>190</v>
          </cell>
          <cell r="BM15">
            <v>340</v>
          </cell>
          <cell r="BN15">
            <v>0</v>
          </cell>
          <cell r="BO15">
            <v>0</v>
          </cell>
          <cell r="BP15">
            <v>310</v>
          </cell>
          <cell r="BQ15">
            <v>10</v>
          </cell>
          <cell r="BR15">
            <v>130</v>
          </cell>
          <cell r="BS15">
            <v>87</v>
          </cell>
          <cell r="BT15">
            <v>10</v>
          </cell>
          <cell r="BU15">
            <v>40</v>
          </cell>
          <cell r="BV15">
            <v>24</v>
          </cell>
          <cell r="BW15">
            <v>0</v>
          </cell>
          <cell r="BX15">
            <v>15</v>
          </cell>
          <cell r="BY15">
            <v>125</v>
          </cell>
          <cell r="BZ15">
            <v>156</v>
          </cell>
          <cell r="CA15">
            <v>36</v>
          </cell>
          <cell r="CB15">
            <v>73</v>
          </cell>
          <cell r="CC15">
            <v>165</v>
          </cell>
          <cell r="CD15">
            <v>360</v>
          </cell>
          <cell r="CE15">
            <v>0</v>
          </cell>
          <cell r="CF15">
            <v>96</v>
          </cell>
          <cell r="CG15">
            <v>360</v>
          </cell>
          <cell r="CH15">
            <v>12</v>
          </cell>
          <cell r="CI15">
            <v>324</v>
          </cell>
          <cell r="CJ15">
            <v>85</v>
          </cell>
          <cell r="CK15">
            <v>170</v>
          </cell>
          <cell r="CL15">
            <v>168</v>
          </cell>
          <cell r="CM15">
            <v>182</v>
          </cell>
          <cell r="CN15">
            <v>84</v>
          </cell>
          <cell r="CO15">
            <v>266</v>
          </cell>
          <cell r="CP15">
            <v>144</v>
          </cell>
          <cell r="CQ15">
            <v>2457</v>
          </cell>
          <cell r="CR15">
            <v>48</v>
          </cell>
          <cell r="CS15">
            <v>182</v>
          </cell>
          <cell r="CT15">
            <v>24</v>
          </cell>
          <cell r="CU15">
            <v>132</v>
          </cell>
          <cell r="CV15">
            <v>76</v>
          </cell>
          <cell r="CW15">
            <v>12</v>
          </cell>
          <cell r="CX15">
            <v>50</v>
          </cell>
          <cell r="CY15">
            <v>36</v>
          </cell>
          <cell r="CZ15">
            <v>36</v>
          </cell>
          <cell r="DA15">
            <v>163</v>
          </cell>
          <cell r="DB15">
            <v>48</v>
          </cell>
          <cell r="DC15">
            <v>187</v>
          </cell>
          <cell r="DD15">
            <v>24</v>
          </cell>
          <cell r="DE15">
            <v>48</v>
          </cell>
          <cell r="DF15">
            <v>24</v>
          </cell>
          <cell r="DG15">
            <v>0</v>
          </cell>
          <cell r="DH15">
            <v>132</v>
          </cell>
          <cell r="DI15">
            <v>24</v>
          </cell>
          <cell r="DJ15">
            <v>84</v>
          </cell>
          <cell r="DK15">
            <v>0</v>
          </cell>
          <cell r="DL15">
            <v>84</v>
          </cell>
          <cell r="DM15">
            <v>26</v>
          </cell>
          <cell r="DN15">
            <v>24</v>
          </cell>
          <cell r="DO15">
            <v>36</v>
          </cell>
          <cell r="DP15">
            <v>84</v>
          </cell>
          <cell r="DQ15">
            <v>336</v>
          </cell>
          <cell r="DR15">
            <v>257</v>
          </cell>
          <cell r="DS15">
            <v>288</v>
          </cell>
          <cell r="DT15">
            <v>149</v>
          </cell>
          <cell r="DU15">
            <v>120</v>
          </cell>
          <cell r="DV15">
            <v>84</v>
          </cell>
          <cell r="DW15">
            <v>132</v>
          </cell>
          <cell r="DX15">
            <v>240</v>
          </cell>
          <cell r="DY15">
            <v>132</v>
          </cell>
          <cell r="DZ15">
            <v>201</v>
          </cell>
          <cell r="EA15">
            <v>216</v>
          </cell>
          <cell r="EB15">
            <v>288</v>
          </cell>
          <cell r="EC15">
            <v>108</v>
          </cell>
          <cell r="ED15">
            <v>156</v>
          </cell>
          <cell r="EE15">
            <v>404</v>
          </cell>
          <cell r="EF15">
            <v>264</v>
          </cell>
          <cell r="EG15">
            <v>264</v>
          </cell>
          <cell r="EH15">
            <v>228</v>
          </cell>
          <cell r="EI15">
            <v>228</v>
          </cell>
          <cell r="EJ15">
            <v>1190</v>
          </cell>
          <cell r="EK15">
            <v>102</v>
          </cell>
          <cell r="EL15">
            <v>390</v>
          </cell>
          <cell r="EM15">
            <v>330</v>
          </cell>
          <cell r="EN15">
            <v>225</v>
          </cell>
          <cell r="EO15">
            <v>450</v>
          </cell>
          <cell r="EP15">
            <v>600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21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60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10</v>
          </cell>
          <cell r="FS15">
            <v>40</v>
          </cell>
          <cell r="FT15">
            <v>10</v>
          </cell>
          <cell r="FU15">
            <v>0</v>
          </cell>
          <cell r="FV15">
            <v>10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0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10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10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10</v>
          </cell>
          <cell r="AX15">
            <v>0</v>
          </cell>
          <cell r="AY15">
            <v>70</v>
          </cell>
          <cell r="AZ15">
            <v>40</v>
          </cell>
          <cell r="BA15">
            <v>0</v>
          </cell>
          <cell r="BB15">
            <v>10</v>
          </cell>
          <cell r="BC15">
            <v>10</v>
          </cell>
          <cell r="BD15">
            <v>10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40</v>
          </cell>
          <cell r="BL15">
            <v>10</v>
          </cell>
          <cell r="BM15">
            <v>0</v>
          </cell>
          <cell r="BN15">
            <v>0</v>
          </cell>
          <cell r="BO15">
            <v>0</v>
          </cell>
          <cell r="BP15">
            <v>25</v>
          </cell>
          <cell r="BQ15">
            <v>10</v>
          </cell>
          <cell r="BR15">
            <v>493</v>
          </cell>
          <cell r="BS15">
            <v>661</v>
          </cell>
          <cell r="BT15">
            <v>809</v>
          </cell>
          <cell r="BU15">
            <v>210</v>
          </cell>
          <cell r="BV15">
            <v>24</v>
          </cell>
          <cell r="BW15">
            <v>12</v>
          </cell>
          <cell r="BX15">
            <v>36</v>
          </cell>
          <cell r="BY15">
            <v>24</v>
          </cell>
          <cell r="BZ15">
            <v>12</v>
          </cell>
          <cell r="CA15">
            <v>60</v>
          </cell>
          <cell r="CB15">
            <v>0</v>
          </cell>
          <cell r="CC15">
            <v>0</v>
          </cell>
          <cell r="CD15">
            <v>24</v>
          </cell>
          <cell r="CE15">
            <v>12</v>
          </cell>
          <cell r="CF15">
            <v>48</v>
          </cell>
          <cell r="CG15">
            <v>48</v>
          </cell>
          <cell r="CH15">
            <v>24</v>
          </cell>
          <cell r="CI15">
            <v>36</v>
          </cell>
          <cell r="CJ15">
            <v>306</v>
          </cell>
          <cell r="CK15">
            <v>36</v>
          </cell>
          <cell r="CL15">
            <v>60</v>
          </cell>
          <cell r="CM15">
            <v>24</v>
          </cell>
          <cell r="CN15">
            <v>24</v>
          </cell>
          <cell r="CO15">
            <v>1008</v>
          </cell>
          <cell r="CP15">
            <v>1421</v>
          </cell>
          <cell r="CQ15">
            <v>2713</v>
          </cell>
          <cell r="CR15">
            <v>1740</v>
          </cell>
          <cell r="CS15">
            <v>684</v>
          </cell>
          <cell r="CT15">
            <v>684</v>
          </cell>
          <cell r="CU15">
            <v>732</v>
          </cell>
          <cell r="CV15">
            <v>1406</v>
          </cell>
          <cell r="CW15">
            <v>2318</v>
          </cell>
          <cell r="CX15">
            <v>1376</v>
          </cell>
          <cell r="CY15">
            <v>1089</v>
          </cell>
          <cell r="CZ15">
            <v>1365</v>
          </cell>
          <cell r="DA15">
            <v>1027</v>
          </cell>
          <cell r="DB15">
            <v>701</v>
          </cell>
          <cell r="DC15">
            <v>1945</v>
          </cell>
          <cell r="DD15">
            <v>2273</v>
          </cell>
          <cell r="DE15">
            <v>700</v>
          </cell>
          <cell r="DF15">
            <v>1305</v>
          </cell>
          <cell r="DG15">
            <v>1631</v>
          </cell>
          <cell r="DH15">
            <v>1993</v>
          </cell>
          <cell r="DI15">
            <v>1630</v>
          </cell>
          <cell r="DJ15">
            <v>1316</v>
          </cell>
          <cell r="DK15">
            <v>1002</v>
          </cell>
          <cell r="DL15">
            <v>1642</v>
          </cell>
          <cell r="DM15">
            <v>659</v>
          </cell>
          <cell r="DN15">
            <v>1328</v>
          </cell>
          <cell r="DO15">
            <v>2006</v>
          </cell>
          <cell r="DP15">
            <v>3273</v>
          </cell>
          <cell r="DQ15">
            <v>652</v>
          </cell>
          <cell r="DR15">
            <v>652</v>
          </cell>
          <cell r="DS15">
            <v>1002</v>
          </cell>
          <cell r="DT15">
            <v>338</v>
          </cell>
          <cell r="DU15">
            <v>12</v>
          </cell>
          <cell r="DV15">
            <v>24</v>
          </cell>
          <cell r="DW15">
            <v>0</v>
          </cell>
          <cell r="DX15">
            <v>36</v>
          </cell>
          <cell r="DY15">
            <v>0</v>
          </cell>
          <cell r="DZ15">
            <v>12</v>
          </cell>
          <cell r="EA15">
            <v>12</v>
          </cell>
          <cell r="EB15">
            <v>0</v>
          </cell>
          <cell r="EC15">
            <v>12</v>
          </cell>
          <cell r="ED15">
            <v>12</v>
          </cell>
          <cell r="EE15">
            <v>12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338</v>
          </cell>
          <cell r="EK15">
            <v>1640</v>
          </cell>
          <cell r="EL15">
            <v>11579</v>
          </cell>
          <cell r="EM15">
            <v>22040</v>
          </cell>
          <cell r="EN15">
            <v>2647</v>
          </cell>
          <cell r="EO15">
            <v>702</v>
          </cell>
          <cell r="EP15">
            <v>1818</v>
          </cell>
          <cell r="EQ15">
            <v>743</v>
          </cell>
          <cell r="ER15">
            <v>2592</v>
          </cell>
          <cell r="ES15">
            <v>2223</v>
          </cell>
          <cell r="ET15">
            <v>735</v>
          </cell>
          <cell r="EU15">
            <v>2522</v>
          </cell>
          <cell r="EV15">
            <v>2384</v>
          </cell>
          <cell r="EW15">
            <v>980</v>
          </cell>
          <cell r="EX15">
            <v>1310</v>
          </cell>
          <cell r="EY15">
            <v>641</v>
          </cell>
          <cell r="EZ15">
            <v>1628</v>
          </cell>
          <cell r="FA15">
            <v>363</v>
          </cell>
          <cell r="FB15">
            <v>1932</v>
          </cell>
          <cell r="FC15">
            <v>651</v>
          </cell>
          <cell r="FD15">
            <v>1620</v>
          </cell>
          <cell r="FE15">
            <v>1116</v>
          </cell>
          <cell r="FF15">
            <v>2226</v>
          </cell>
          <cell r="FG15">
            <v>1493</v>
          </cell>
          <cell r="FH15">
            <v>1496</v>
          </cell>
          <cell r="FI15">
            <v>1484</v>
          </cell>
          <cell r="FJ15">
            <v>1499</v>
          </cell>
          <cell r="FK15">
            <v>1889</v>
          </cell>
          <cell r="FL15">
            <v>2268</v>
          </cell>
          <cell r="FM15">
            <v>1157</v>
          </cell>
          <cell r="FN15">
            <v>372</v>
          </cell>
          <cell r="FO15">
            <v>2252</v>
          </cell>
          <cell r="FP15">
            <v>1464</v>
          </cell>
          <cell r="FQ15">
            <v>1896</v>
          </cell>
          <cell r="FR15">
            <v>1884</v>
          </cell>
          <cell r="FS15">
            <v>1464</v>
          </cell>
          <cell r="FT15">
            <v>3060</v>
          </cell>
          <cell r="FU15">
            <v>1212</v>
          </cell>
          <cell r="FV15">
            <v>1476</v>
          </cell>
          <cell r="FW15">
            <v>0</v>
          </cell>
          <cell r="FX15">
            <v>0</v>
          </cell>
          <cell r="FY15">
            <v>0</v>
          </cell>
        </row>
      </sheetData>
      <sheetData sheetId="11">
        <row r="1">
          <cell r="B1">
            <v>0</v>
          </cell>
        </row>
        <row r="15">
          <cell r="B15">
            <v>4329</v>
          </cell>
          <cell r="C15">
            <v>1040</v>
          </cell>
          <cell r="D15">
            <v>55</v>
          </cell>
          <cell r="E15">
            <v>1296</v>
          </cell>
          <cell r="F15">
            <v>16</v>
          </cell>
          <cell r="G15">
            <v>21</v>
          </cell>
          <cell r="H15">
            <v>3693</v>
          </cell>
          <cell r="I15">
            <v>0</v>
          </cell>
          <cell r="J15">
            <v>1489</v>
          </cell>
          <cell r="K15">
            <v>2271</v>
          </cell>
          <cell r="L15">
            <v>1450</v>
          </cell>
          <cell r="M15">
            <v>400</v>
          </cell>
          <cell r="N15">
            <v>194</v>
          </cell>
          <cell r="O15">
            <v>1315</v>
          </cell>
          <cell r="P15">
            <v>41</v>
          </cell>
          <cell r="Q15">
            <v>0</v>
          </cell>
          <cell r="R15">
            <v>25</v>
          </cell>
          <cell r="S15">
            <v>6</v>
          </cell>
          <cell r="T15">
            <v>1577</v>
          </cell>
          <cell r="U15">
            <v>6</v>
          </cell>
          <cell r="V15">
            <v>217</v>
          </cell>
          <cell r="W15">
            <v>7299</v>
          </cell>
          <cell r="X15">
            <v>589</v>
          </cell>
          <cell r="Y15">
            <v>2021</v>
          </cell>
          <cell r="Z15">
            <v>756</v>
          </cell>
          <cell r="AA15">
            <v>8436</v>
          </cell>
          <cell r="AB15">
            <v>675</v>
          </cell>
          <cell r="AC15">
            <v>102</v>
          </cell>
          <cell r="AD15">
            <v>2708</v>
          </cell>
          <cell r="AE15">
            <v>2836</v>
          </cell>
          <cell r="AF15">
            <v>4938</v>
          </cell>
          <cell r="AG15">
            <v>815</v>
          </cell>
          <cell r="AH15">
            <v>14705</v>
          </cell>
          <cell r="AI15">
            <v>18409</v>
          </cell>
          <cell r="AJ15">
            <v>8151</v>
          </cell>
          <cell r="AK15">
            <v>2327</v>
          </cell>
          <cell r="AL15">
            <v>11912</v>
          </cell>
          <cell r="AM15">
            <v>5656</v>
          </cell>
          <cell r="AN15">
            <v>18963</v>
          </cell>
          <cell r="AO15">
            <v>3344</v>
          </cell>
          <cell r="AP15">
            <v>4306</v>
          </cell>
          <cell r="AQ15">
            <v>3981</v>
          </cell>
          <cell r="AR15">
            <v>4045</v>
          </cell>
          <cell r="AS15">
            <v>1761</v>
          </cell>
          <cell r="AT15">
            <v>11241</v>
          </cell>
          <cell r="AU15">
            <v>15431</v>
          </cell>
          <cell r="AV15">
            <v>20249</v>
          </cell>
          <cell r="AW15">
            <v>18394</v>
          </cell>
          <cell r="AX15">
            <v>11164</v>
          </cell>
          <cell r="AY15">
            <v>8270</v>
          </cell>
          <cell r="AZ15">
            <v>3955</v>
          </cell>
          <cell r="BA15">
            <v>4852</v>
          </cell>
          <cell r="BB15">
            <v>3835</v>
          </cell>
          <cell r="BC15">
            <v>21346</v>
          </cell>
          <cell r="BD15">
            <v>22567</v>
          </cell>
          <cell r="BE15">
            <v>54000</v>
          </cell>
          <cell r="BF15">
            <v>39135</v>
          </cell>
          <cell r="BG15">
            <v>9368</v>
          </cell>
          <cell r="BH15">
            <v>10503</v>
          </cell>
          <cell r="BI15">
            <v>2909</v>
          </cell>
          <cell r="BJ15">
            <v>3683</v>
          </cell>
          <cell r="BK15">
            <v>3980</v>
          </cell>
          <cell r="BL15">
            <v>3999</v>
          </cell>
          <cell r="BM15">
            <v>6995</v>
          </cell>
          <cell r="BN15">
            <v>5241</v>
          </cell>
          <cell r="BO15">
            <v>6820</v>
          </cell>
          <cell r="BP15">
            <v>7273</v>
          </cell>
          <cell r="BQ15">
            <v>8658</v>
          </cell>
          <cell r="BR15">
            <v>7669</v>
          </cell>
          <cell r="BS15">
            <v>10430</v>
          </cell>
          <cell r="BT15">
            <v>5271</v>
          </cell>
          <cell r="BU15">
            <v>4142</v>
          </cell>
          <cell r="BV15">
            <v>4681</v>
          </cell>
          <cell r="BW15">
            <v>8743</v>
          </cell>
          <cell r="BX15">
            <v>19690</v>
          </cell>
          <cell r="BY15">
            <v>6578</v>
          </cell>
          <cell r="BZ15">
            <v>14154</v>
          </cell>
          <cell r="CA15">
            <v>7855</v>
          </cell>
          <cell r="CB15">
            <v>8676</v>
          </cell>
          <cell r="CC15">
            <v>5684</v>
          </cell>
          <cell r="CD15">
            <v>9785</v>
          </cell>
          <cell r="CE15">
            <v>20546</v>
          </cell>
          <cell r="CF15">
            <v>18514</v>
          </cell>
          <cell r="CG15">
            <v>18174</v>
          </cell>
          <cell r="CH15">
            <v>41847</v>
          </cell>
          <cell r="CI15">
            <v>26489</v>
          </cell>
          <cell r="CJ15">
            <v>18495</v>
          </cell>
          <cell r="CK15">
            <v>7786</v>
          </cell>
          <cell r="CL15">
            <v>6061</v>
          </cell>
          <cell r="CM15">
            <v>9358</v>
          </cell>
          <cell r="CN15">
            <v>10322</v>
          </cell>
          <cell r="CO15">
            <v>3768</v>
          </cell>
          <cell r="CP15">
            <v>12012</v>
          </cell>
          <cell r="CQ15">
            <v>11955</v>
          </cell>
          <cell r="CR15">
            <v>10834</v>
          </cell>
          <cell r="CS15">
            <v>8588</v>
          </cell>
          <cell r="CT15">
            <v>31058</v>
          </cell>
          <cell r="CU15">
            <v>7079</v>
          </cell>
          <cell r="CV15">
            <v>6813</v>
          </cell>
          <cell r="CW15">
            <v>4234</v>
          </cell>
          <cell r="CX15">
            <v>6569</v>
          </cell>
          <cell r="CY15">
            <v>6287</v>
          </cell>
          <cell r="CZ15">
            <v>5445</v>
          </cell>
          <cell r="DA15">
            <v>4001</v>
          </cell>
          <cell r="DB15">
            <v>9414</v>
          </cell>
          <cell r="DC15">
            <v>10374</v>
          </cell>
          <cell r="DD15">
            <v>8812</v>
          </cell>
          <cell r="DE15">
            <v>4407</v>
          </cell>
          <cell r="DF15">
            <v>12102</v>
          </cell>
          <cell r="DG15">
            <v>3963</v>
          </cell>
          <cell r="DH15">
            <v>4728</v>
          </cell>
          <cell r="DI15">
            <v>4844</v>
          </cell>
          <cell r="DJ15">
            <v>6212</v>
          </cell>
          <cell r="DK15">
            <v>3745</v>
          </cell>
          <cell r="DL15">
            <v>9659</v>
          </cell>
          <cell r="DM15">
            <v>1793</v>
          </cell>
          <cell r="DN15">
            <v>6647</v>
          </cell>
          <cell r="DO15">
            <v>8223</v>
          </cell>
          <cell r="DP15">
            <v>7292</v>
          </cell>
          <cell r="DQ15">
            <v>85756</v>
          </cell>
          <cell r="DR15">
            <v>14228</v>
          </cell>
          <cell r="DS15">
            <v>5799</v>
          </cell>
          <cell r="DT15">
            <v>3375</v>
          </cell>
          <cell r="DU15">
            <v>2096</v>
          </cell>
          <cell r="DV15">
            <v>3703</v>
          </cell>
          <cell r="DW15">
            <v>4438</v>
          </cell>
          <cell r="DX15">
            <v>8676</v>
          </cell>
          <cell r="DY15">
            <v>4104</v>
          </cell>
          <cell r="DZ15">
            <v>7929</v>
          </cell>
          <cell r="EA15">
            <v>17346</v>
          </cell>
          <cell r="EB15">
            <v>14421</v>
          </cell>
          <cell r="EC15">
            <v>12311</v>
          </cell>
          <cell r="ED15">
            <v>17318</v>
          </cell>
          <cell r="EE15">
            <v>10677</v>
          </cell>
          <cell r="EF15">
            <v>8629</v>
          </cell>
          <cell r="EG15">
            <v>7805</v>
          </cell>
          <cell r="EH15">
            <v>7487</v>
          </cell>
          <cell r="EI15">
            <v>6819</v>
          </cell>
          <cell r="EJ15">
            <v>20027</v>
          </cell>
          <cell r="EK15">
            <v>2868</v>
          </cell>
          <cell r="EL15">
            <v>9052</v>
          </cell>
          <cell r="EM15">
            <v>6512</v>
          </cell>
          <cell r="EN15">
            <v>20441</v>
          </cell>
          <cell r="EO15">
            <v>9767</v>
          </cell>
          <cell r="EP15">
            <v>17149</v>
          </cell>
          <cell r="EQ15">
            <v>9102</v>
          </cell>
          <cell r="ER15">
            <v>8562</v>
          </cell>
          <cell r="ES15">
            <v>5464</v>
          </cell>
          <cell r="ET15">
            <v>5122</v>
          </cell>
          <cell r="EU15">
            <v>3992</v>
          </cell>
          <cell r="EV15">
            <v>4967</v>
          </cell>
          <cell r="EW15">
            <v>3494</v>
          </cell>
          <cell r="EX15">
            <v>15187</v>
          </cell>
          <cell r="EY15">
            <v>531504</v>
          </cell>
          <cell r="EZ15">
            <v>155870</v>
          </cell>
          <cell r="FA15">
            <v>23572</v>
          </cell>
          <cell r="FB15">
            <v>4145</v>
          </cell>
          <cell r="FC15">
            <v>5300</v>
          </cell>
          <cell r="FD15">
            <v>50891</v>
          </cell>
          <cell r="FE15">
            <v>4205</v>
          </cell>
          <cell r="FF15">
            <v>3406</v>
          </cell>
          <cell r="FG15">
            <v>7489</v>
          </cell>
          <cell r="FH15">
            <v>3298</v>
          </cell>
          <cell r="FI15">
            <v>871</v>
          </cell>
          <cell r="FJ15">
            <v>8726</v>
          </cell>
          <cell r="FK15">
            <v>10078</v>
          </cell>
          <cell r="FL15">
            <v>4783</v>
          </cell>
          <cell r="FM15">
            <v>8441</v>
          </cell>
          <cell r="FN15">
            <v>4597</v>
          </cell>
          <cell r="FO15">
            <v>5030</v>
          </cell>
          <cell r="FP15">
            <v>3099</v>
          </cell>
          <cell r="FQ15">
            <v>3157</v>
          </cell>
          <cell r="FR15">
            <v>5804</v>
          </cell>
          <cell r="FS15">
            <v>4887</v>
          </cell>
          <cell r="FT15">
            <v>822</v>
          </cell>
          <cell r="FU15">
            <v>1217</v>
          </cell>
          <cell r="FV15">
            <v>6992</v>
          </cell>
          <cell r="FW15">
            <v>0</v>
          </cell>
          <cell r="FX15">
            <v>0</v>
          </cell>
          <cell r="FY15">
            <v>0</v>
          </cell>
        </row>
      </sheetData>
      <sheetData sheetId="12">
        <row r="1">
          <cell r="B1">
            <v>900701</v>
          </cell>
        </row>
        <row r="15">
          <cell r="B15">
            <v>40000</v>
          </cell>
          <cell r="C15">
            <v>234</v>
          </cell>
          <cell r="D15">
            <v>818</v>
          </cell>
          <cell r="E15">
            <v>32</v>
          </cell>
          <cell r="F15">
            <v>546</v>
          </cell>
          <cell r="G15">
            <v>1091</v>
          </cell>
          <cell r="H15">
            <v>0</v>
          </cell>
          <cell r="I15">
            <v>272</v>
          </cell>
          <cell r="J15">
            <v>39</v>
          </cell>
          <cell r="K15">
            <v>12</v>
          </cell>
          <cell r="L15">
            <v>530</v>
          </cell>
          <cell r="M15">
            <v>0</v>
          </cell>
          <cell r="N15">
            <v>191</v>
          </cell>
          <cell r="O15">
            <v>0</v>
          </cell>
          <cell r="P15">
            <v>0</v>
          </cell>
          <cell r="Q15">
            <v>0</v>
          </cell>
          <cell r="R15">
            <v>3708</v>
          </cell>
          <cell r="S15">
            <v>0</v>
          </cell>
          <cell r="T15">
            <v>10</v>
          </cell>
          <cell r="U15">
            <v>10</v>
          </cell>
          <cell r="V15">
            <v>10</v>
          </cell>
          <cell r="W15">
            <v>44</v>
          </cell>
          <cell r="X15">
            <v>65</v>
          </cell>
          <cell r="Y15">
            <v>62</v>
          </cell>
          <cell r="Z15">
            <v>9</v>
          </cell>
          <cell r="AA15">
            <v>396</v>
          </cell>
          <cell r="AB15">
            <v>0</v>
          </cell>
          <cell r="AC15">
            <v>125</v>
          </cell>
          <cell r="AD15">
            <v>1067</v>
          </cell>
          <cell r="AE15">
            <v>688</v>
          </cell>
          <cell r="AF15">
            <v>2386</v>
          </cell>
          <cell r="AG15">
            <v>801</v>
          </cell>
          <cell r="AH15">
            <v>1207</v>
          </cell>
          <cell r="AI15">
            <v>1942</v>
          </cell>
          <cell r="AJ15">
            <v>774</v>
          </cell>
          <cell r="AK15">
            <v>516</v>
          </cell>
          <cell r="AL15">
            <v>814</v>
          </cell>
          <cell r="AM15">
            <v>782</v>
          </cell>
          <cell r="AN15">
            <v>1099</v>
          </cell>
          <cell r="AO15">
            <v>711</v>
          </cell>
          <cell r="AP15">
            <v>894</v>
          </cell>
          <cell r="AQ15">
            <v>873</v>
          </cell>
          <cell r="AR15">
            <v>4041</v>
          </cell>
          <cell r="AS15">
            <v>551</v>
          </cell>
          <cell r="AT15">
            <v>497</v>
          </cell>
          <cell r="AU15">
            <v>2110</v>
          </cell>
          <cell r="AV15">
            <v>816</v>
          </cell>
          <cell r="AW15">
            <v>600</v>
          </cell>
          <cell r="AX15">
            <v>722</v>
          </cell>
          <cell r="AY15">
            <v>1349</v>
          </cell>
          <cell r="AZ15">
            <v>1033</v>
          </cell>
          <cell r="BA15">
            <v>1090</v>
          </cell>
          <cell r="BB15">
            <v>4514</v>
          </cell>
          <cell r="BC15">
            <v>765</v>
          </cell>
          <cell r="BD15">
            <v>13997</v>
          </cell>
          <cell r="BE15">
            <v>596</v>
          </cell>
          <cell r="BF15">
            <v>6464</v>
          </cell>
          <cell r="BG15">
            <v>19727</v>
          </cell>
          <cell r="BH15">
            <v>19063</v>
          </cell>
          <cell r="BI15">
            <v>1762</v>
          </cell>
          <cell r="BJ15">
            <v>676</v>
          </cell>
          <cell r="BK15">
            <v>3689</v>
          </cell>
          <cell r="BL15">
            <v>4300</v>
          </cell>
          <cell r="BM15">
            <v>890</v>
          </cell>
          <cell r="BN15">
            <v>890</v>
          </cell>
          <cell r="BO15">
            <v>940</v>
          </cell>
          <cell r="BP15">
            <v>1170</v>
          </cell>
          <cell r="BQ15">
            <v>330</v>
          </cell>
          <cell r="BR15">
            <v>993</v>
          </cell>
          <cell r="BS15">
            <v>1113</v>
          </cell>
          <cell r="BT15">
            <v>1310</v>
          </cell>
          <cell r="BU15">
            <v>823</v>
          </cell>
          <cell r="BV15">
            <v>831</v>
          </cell>
          <cell r="BW15">
            <v>872</v>
          </cell>
          <cell r="BX15">
            <v>1616</v>
          </cell>
          <cell r="BY15">
            <v>871</v>
          </cell>
          <cell r="BZ15">
            <v>1037</v>
          </cell>
          <cell r="CA15">
            <v>1332</v>
          </cell>
          <cell r="CB15">
            <v>1545</v>
          </cell>
          <cell r="CC15">
            <v>418</v>
          </cell>
          <cell r="CD15">
            <v>1476</v>
          </cell>
          <cell r="CE15">
            <v>903</v>
          </cell>
          <cell r="CF15">
            <v>5206</v>
          </cell>
          <cell r="CG15">
            <v>787</v>
          </cell>
          <cell r="CH15">
            <v>1103</v>
          </cell>
          <cell r="CI15">
            <v>996</v>
          </cell>
          <cell r="CJ15">
            <v>1031</v>
          </cell>
          <cell r="CK15">
            <v>725</v>
          </cell>
          <cell r="CL15">
            <v>1279</v>
          </cell>
          <cell r="CM15">
            <v>1254</v>
          </cell>
          <cell r="CN15">
            <v>862</v>
          </cell>
          <cell r="CO15">
            <v>11735</v>
          </cell>
          <cell r="CP15">
            <v>1169</v>
          </cell>
          <cell r="CQ15">
            <v>826</v>
          </cell>
          <cell r="CR15">
            <v>836</v>
          </cell>
          <cell r="CS15">
            <v>659</v>
          </cell>
          <cell r="CT15">
            <v>740</v>
          </cell>
          <cell r="CU15">
            <v>715</v>
          </cell>
          <cell r="CV15">
            <v>1469</v>
          </cell>
          <cell r="CW15">
            <v>787</v>
          </cell>
          <cell r="CX15">
            <v>1153</v>
          </cell>
          <cell r="CY15">
            <v>3518</v>
          </cell>
          <cell r="CZ15">
            <v>870</v>
          </cell>
          <cell r="DA15">
            <v>487</v>
          </cell>
          <cell r="DB15">
            <v>701</v>
          </cell>
          <cell r="DC15">
            <v>1240</v>
          </cell>
          <cell r="DD15">
            <v>784</v>
          </cell>
          <cell r="DE15">
            <v>1878</v>
          </cell>
          <cell r="DF15">
            <v>416</v>
          </cell>
          <cell r="DG15">
            <v>1525</v>
          </cell>
          <cell r="DH15">
            <v>696</v>
          </cell>
          <cell r="DI15">
            <v>772</v>
          </cell>
          <cell r="DJ15">
            <v>857</v>
          </cell>
          <cell r="DK15">
            <v>11398</v>
          </cell>
          <cell r="DL15">
            <v>675</v>
          </cell>
          <cell r="DM15">
            <v>2293</v>
          </cell>
          <cell r="DN15">
            <v>622</v>
          </cell>
          <cell r="DO15">
            <v>914</v>
          </cell>
          <cell r="DP15">
            <v>6655</v>
          </cell>
          <cell r="DQ15">
            <v>402</v>
          </cell>
          <cell r="DR15">
            <v>527</v>
          </cell>
          <cell r="DS15">
            <v>555</v>
          </cell>
          <cell r="DT15">
            <v>711</v>
          </cell>
          <cell r="DU15">
            <v>552</v>
          </cell>
          <cell r="DV15">
            <v>1126</v>
          </cell>
          <cell r="DW15">
            <v>486</v>
          </cell>
          <cell r="DX15">
            <v>528</v>
          </cell>
          <cell r="DY15">
            <v>1286</v>
          </cell>
          <cell r="DZ15">
            <v>606</v>
          </cell>
          <cell r="EA15">
            <v>941</v>
          </cell>
          <cell r="EB15">
            <v>677</v>
          </cell>
          <cell r="EC15">
            <v>533</v>
          </cell>
          <cell r="ED15">
            <v>474</v>
          </cell>
          <cell r="EE15">
            <v>684</v>
          </cell>
          <cell r="EF15">
            <v>874</v>
          </cell>
          <cell r="EG15">
            <v>681</v>
          </cell>
          <cell r="EH15">
            <v>839</v>
          </cell>
          <cell r="EI15">
            <v>733</v>
          </cell>
          <cell r="EJ15">
            <v>498</v>
          </cell>
          <cell r="EK15">
            <v>446</v>
          </cell>
          <cell r="EL15">
            <v>970</v>
          </cell>
          <cell r="EM15">
            <v>922</v>
          </cell>
          <cell r="EN15">
            <v>557</v>
          </cell>
          <cell r="EO15">
            <v>615</v>
          </cell>
          <cell r="EP15">
            <v>799</v>
          </cell>
          <cell r="EQ15">
            <v>114</v>
          </cell>
          <cell r="ER15">
            <v>50991</v>
          </cell>
          <cell r="ES15">
            <v>23</v>
          </cell>
          <cell r="ET15">
            <v>1239</v>
          </cell>
          <cell r="EU15">
            <v>2312</v>
          </cell>
          <cell r="EV15">
            <v>9461</v>
          </cell>
          <cell r="EW15">
            <v>707</v>
          </cell>
          <cell r="EX15">
            <v>1601</v>
          </cell>
          <cell r="EY15">
            <v>1094</v>
          </cell>
          <cell r="EZ15">
            <v>653</v>
          </cell>
          <cell r="FA15">
            <v>237</v>
          </cell>
          <cell r="FB15">
            <v>254</v>
          </cell>
          <cell r="FC15">
            <v>0</v>
          </cell>
          <cell r="FD15">
            <v>1714</v>
          </cell>
          <cell r="FE15">
            <v>82</v>
          </cell>
          <cell r="FF15">
            <v>5081</v>
          </cell>
          <cell r="FG15">
            <v>33</v>
          </cell>
          <cell r="FH15">
            <v>0</v>
          </cell>
          <cell r="FI15">
            <v>1329</v>
          </cell>
          <cell r="FJ15">
            <v>1150</v>
          </cell>
          <cell r="FK15">
            <v>762</v>
          </cell>
          <cell r="FL15">
            <v>302</v>
          </cell>
          <cell r="FM15">
            <v>117</v>
          </cell>
          <cell r="FN15">
            <v>218</v>
          </cell>
          <cell r="FO15">
            <v>247</v>
          </cell>
          <cell r="FP15">
            <v>5080</v>
          </cell>
          <cell r="FQ15">
            <v>325</v>
          </cell>
          <cell r="FR15">
            <v>304</v>
          </cell>
          <cell r="FS15">
            <v>84</v>
          </cell>
          <cell r="FT15">
            <v>33</v>
          </cell>
          <cell r="FU15">
            <v>1366</v>
          </cell>
          <cell r="FV15">
            <v>1689</v>
          </cell>
          <cell r="FW15">
            <v>0</v>
          </cell>
          <cell r="FX15">
            <v>0</v>
          </cell>
          <cell r="FY15">
            <v>0</v>
          </cell>
        </row>
      </sheetData>
      <sheetData sheetId="13">
        <row r="1">
          <cell r="B1">
            <v>0</v>
          </cell>
        </row>
        <row r="15">
          <cell r="B15">
            <v>708</v>
          </cell>
          <cell r="C15">
            <v>0</v>
          </cell>
          <cell r="D15">
            <v>985</v>
          </cell>
          <cell r="E15">
            <v>829</v>
          </cell>
          <cell r="F15">
            <v>276</v>
          </cell>
          <cell r="G15">
            <v>886</v>
          </cell>
          <cell r="H15">
            <v>740</v>
          </cell>
          <cell r="I15">
            <v>228</v>
          </cell>
          <cell r="J15">
            <v>543</v>
          </cell>
          <cell r="K15">
            <v>385</v>
          </cell>
          <cell r="L15">
            <v>0</v>
          </cell>
          <cell r="M15">
            <v>704</v>
          </cell>
          <cell r="N15">
            <v>311</v>
          </cell>
          <cell r="O15">
            <v>120</v>
          </cell>
          <cell r="P15">
            <v>132</v>
          </cell>
          <cell r="Q15">
            <v>324</v>
          </cell>
          <cell r="R15">
            <v>1086</v>
          </cell>
          <cell r="S15">
            <v>494</v>
          </cell>
          <cell r="T15">
            <v>539</v>
          </cell>
          <cell r="U15">
            <v>269</v>
          </cell>
          <cell r="V15">
            <v>343</v>
          </cell>
          <cell r="W15">
            <v>0</v>
          </cell>
          <cell r="X15">
            <v>607</v>
          </cell>
          <cell r="Y15">
            <v>628</v>
          </cell>
          <cell r="Z15">
            <v>0</v>
          </cell>
          <cell r="AA15">
            <v>708</v>
          </cell>
          <cell r="AB15">
            <v>202</v>
          </cell>
          <cell r="AC15">
            <v>405</v>
          </cell>
          <cell r="AD15">
            <v>1614</v>
          </cell>
          <cell r="AE15">
            <v>544</v>
          </cell>
          <cell r="AF15">
            <v>1422</v>
          </cell>
          <cell r="AG15">
            <v>299</v>
          </cell>
          <cell r="AH15">
            <v>719</v>
          </cell>
          <cell r="AI15">
            <v>2684</v>
          </cell>
          <cell r="AJ15">
            <v>348</v>
          </cell>
          <cell r="AK15">
            <v>40</v>
          </cell>
          <cell r="AL15">
            <v>2122</v>
          </cell>
          <cell r="AM15">
            <v>563</v>
          </cell>
          <cell r="AN15">
            <v>2287</v>
          </cell>
          <cell r="AO15">
            <v>1054</v>
          </cell>
          <cell r="AP15">
            <v>219</v>
          </cell>
          <cell r="AQ15">
            <v>667</v>
          </cell>
          <cell r="AR15">
            <v>1748</v>
          </cell>
          <cell r="AS15">
            <v>518</v>
          </cell>
          <cell r="AT15">
            <v>736</v>
          </cell>
          <cell r="AU15">
            <v>736</v>
          </cell>
          <cell r="AV15">
            <v>79</v>
          </cell>
          <cell r="AW15">
            <v>1876</v>
          </cell>
          <cell r="AX15">
            <v>2296</v>
          </cell>
          <cell r="AY15">
            <v>49</v>
          </cell>
          <cell r="AZ15">
            <v>1306</v>
          </cell>
          <cell r="BA15">
            <v>2020</v>
          </cell>
          <cell r="BB15">
            <v>1460</v>
          </cell>
          <cell r="BC15">
            <v>132</v>
          </cell>
          <cell r="BD15">
            <v>907</v>
          </cell>
          <cell r="BE15">
            <v>720</v>
          </cell>
          <cell r="BF15">
            <v>751</v>
          </cell>
          <cell r="BG15">
            <v>1166</v>
          </cell>
          <cell r="BH15">
            <v>89</v>
          </cell>
          <cell r="BI15">
            <v>751</v>
          </cell>
          <cell r="BJ15">
            <v>20</v>
          </cell>
          <cell r="BK15">
            <v>893</v>
          </cell>
          <cell r="BL15">
            <v>130</v>
          </cell>
          <cell r="BM15">
            <v>701</v>
          </cell>
          <cell r="BN15">
            <v>40</v>
          </cell>
          <cell r="BO15">
            <v>162</v>
          </cell>
          <cell r="BP15">
            <v>20</v>
          </cell>
          <cell r="BQ15">
            <v>70</v>
          </cell>
          <cell r="BR15">
            <v>1107</v>
          </cell>
          <cell r="BS15">
            <v>159</v>
          </cell>
          <cell r="BT15">
            <v>50</v>
          </cell>
          <cell r="BU15">
            <v>184</v>
          </cell>
          <cell r="BV15">
            <v>109</v>
          </cell>
          <cell r="BW15">
            <v>276</v>
          </cell>
          <cell r="BX15">
            <v>699</v>
          </cell>
          <cell r="BY15">
            <v>132</v>
          </cell>
          <cell r="BZ15">
            <v>530</v>
          </cell>
          <cell r="CA15">
            <v>430</v>
          </cell>
          <cell r="CB15">
            <v>124</v>
          </cell>
          <cell r="CC15">
            <v>84</v>
          </cell>
          <cell r="CD15">
            <v>719</v>
          </cell>
          <cell r="CE15">
            <v>12</v>
          </cell>
          <cell r="CF15">
            <v>518</v>
          </cell>
          <cell r="CG15">
            <v>312</v>
          </cell>
          <cell r="CH15">
            <v>36</v>
          </cell>
          <cell r="CI15">
            <v>5884</v>
          </cell>
          <cell r="CJ15">
            <v>159</v>
          </cell>
          <cell r="CK15">
            <v>105</v>
          </cell>
          <cell r="CL15">
            <v>581</v>
          </cell>
          <cell r="CM15">
            <v>434</v>
          </cell>
          <cell r="CN15">
            <v>260</v>
          </cell>
          <cell r="CO15">
            <v>0</v>
          </cell>
          <cell r="CP15">
            <v>312</v>
          </cell>
          <cell r="CQ15">
            <v>134</v>
          </cell>
          <cell r="CR15">
            <v>192</v>
          </cell>
          <cell r="CS15">
            <v>350</v>
          </cell>
          <cell r="CT15">
            <v>31</v>
          </cell>
          <cell r="CU15">
            <v>213</v>
          </cell>
          <cell r="CV15">
            <v>176</v>
          </cell>
          <cell r="CW15">
            <v>229</v>
          </cell>
          <cell r="CX15">
            <v>566</v>
          </cell>
          <cell r="CY15">
            <v>256</v>
          </cell>
          <cell r="CZ15">
            <v>845</v>
          </cell>
          <cell r="DA15">
            <v>112</v>
          </cell>
          <cell r="DB15">
            <v>1710</v>
          </cell>
          <cell r="DC15">
            <v>168</v>
          </cell>
          <cell r="DD15">
            <v>108</v>
          </cell>
          <cell r="DE15">
            <v>60</v>
          </cell>
          <cell r="DF15">
            <v>342</v>
          </cell>
          <cell r="DG15">
            <v>84</v>
          </cell>
          <cell r="DH15">
            <v>426</v>
          </cell>
          <cell r="DI15">
            <v>117</v>
          </cell>
          <cell r="DJ15">
            <v>72</v>
          </cell>
          <cell r="DK15">
            <v>365</v>
          </cell>
          <cell r="DL15">
            <v>258</v>
          </cell>
          <cell r="DM15">
            <v>120</v>
          </cell>
          <cell r="DN15">
            <v>72</v>
          </cell>
          <cell r="DO15">
            <v>657</v>
          </cell>
          <cell r="DP15">
            <v>132</v>
          </cell>
          <cell r="DQ15">
            <v>351</v>
          </cell>
          <cell r="DR15">
            <v>227</v>
          </cell>
          <cell r="DS15">
            <v>306</v>
          </cell>
          <cell r="DT15">
            <v>60</v>
          </cell>
          <cell r="DU15">
            <v>67</v>
          </cell>
          <cell r="DV15">
            <v>824</v>
          </cell>
          <cell r="DW15">
            <v>672</v>
          </cell>
          <cell r="DX15">
            <v>267</v>
          </cell>
          <cell r="DY15">
            <v>133</v>
          </cell>
          <cell r="DZ15">
            <v>1481</v>
          </cell>
          <cell r="EA15">
            <v>95</v>
          </cell>
          <cell r="EB15">
            <v>1343</v>
          </cell>
          <cell r="EC15">
            <v>549</v>
          </cell>
          <cell r="ED15">
            <v>372</v>
          </cell>
          <cell r="EE15">
            <v>262</v>
          </cell>
          <cell r="EF15">
            <v>523</v>
          </cell>
          <cell r="EG15">
            <v>505</v>
          </cell>
          <cell r="EH15">
            <v>419</v>
          </cell>
          <cell r="EI15">
            <v>164</v>
          </cell>
          <cell r="EJ15">
            <v>359</v>
          </cell>
          <cell r="EK15">
            <v>31</v>
          </cell>
          <cell r="EL15">
            <v>148</v>
          </cell>
          <cell r="EM15">
            <v>699</v>
          </cell>
          <cell r="EN15">
            <v>61</v>
          </cell>
          <cell r="EO15">
            <v>399</v>
          </cell>
          <cell r="EP15">
            <v>313</v>
          </cell>
          <cell r="EQ15">
            <v>135</v>
          </cell>
          <cell r="ER15">
            <v>244</v>
          </cell>
          <cell r="ES15">
            <v>63</v>
          </cell>
          <cell r="ET15">
            <v>177</v>
          </cell>
          <cell r="EU15">
            <v>748</v>
          </cell>
          <cell r="EV15">
            <v>152</v>
          </cell>
          <cell r="EW15">
            <v>0</v>
          </cell>
          <cell r="EX15">
            <v>0</v>
          </cell>
          <cell r="EY15">
            <v>187</v>
          </cell>
          <cell r="EZ15">
            <v>0</v>
          </cell>
          <cell r="FA15">
            <v>91</v>
          </cell>
          <cell r="FB15">
            <v>0</v>
          </cell>
          <cell r="FC15">
            <v>0</v>
          </cell>
          <cell r="FD15">
            <v>447</v>
          </cell>
          <cell r="FE15">
            <v>771</v>
          </cell>
          <cell r="FF15">
            <v>0</v>
          </cell>
          <cell r="FG15">
            <v>830</v>
          </cell>
          <cell r="FH15">
            <v>162</v>
          </cell>
          <cell r="FI15">
            <v>521</v>
          </cell>
          <cell r="FJ15">
            <v>665</v>
          </cell>
          <cell r="FK15">
            <v>0</v>
          </cell>
          <cell r="FL15">
            <v>0</v>
          </cell>
          <cell r="FM15">
            <v>0</v>
          </cell>
          <cell r="FN15">
            <v>929</v>
          </cell>
          <cell r="FO15">
            <v>0</v>
          </cell>
          <cell r="FP15">
            <v>887</v>
          </cell>
          <cell r="FQ15">
            <v>0</v>
          </cell>
          <cell r="FR15">
            <v>551</v>
          </cell>
          <cell r="FS15">
            <v>509</v>
          </cell>
          <cell r="FT15">
            <v>1436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4">
        <row r="1">
          <cell r="B1">
            <v>7152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540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590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314</v>
          </cell>
          <cell r="Y15">
            <v>0</v>
          </cell>
          <cell r="Z15">
            <v>0</v>
          </cell>
          <cell r="AA15">
            <v>49</v>
          </cell>
          <cell r="AB15">
            <v>0</v>
          </cell>
          <cell r="AC15">
            <v>0</v>
          </cell>
          <cell r="AD15">
            <v>120</v>
          </cell>
          <cell r="AE15">
            <v>10</v>
          </cell>
          <cell r="AF15">
            <v>49</v>
          </cell>
          <cell r="AG15">
            <v>0</v>
          </cell>
          <cell r="AH15">
            <v>20</v>
          </cell>
          <cell r="AI15">
            <v>14</v>
          </cell>
          <cell r="AJ15">
            <v>0</v>
          </cell>
          <cell r="AK15">
            <v>5676</v>
          </cell>
          <cell r="AL15">
            <v>2921</v>
          </cell>
          <cell r="AM15">
            <v>252</v>
          </cell>
          <cell r="AN15">
            <v>0</v>
          </cell>
          <cell r="AO15">
            <v>0</v>
          </cell>
          <cell r="AP15">
            <v>59</v>
          </cell>
          <cell r="AQ15">
            <v>23</v>
          </cell>
          <cell r="AR15">
            <v>37</v>
          </cell>
          <cell r="AS15">
            <v>24</v>
          </cell>
          <cell r="AT15">
            <v>590</v>
          </cell>
          <cell r="AU15">
            <v>62</v>
          </cell>
          <cell r="AV15">
            <v>42</v>
          </cell>
          <cell r="AW15">
            <v>44</v>
          </cell>
          <cell r="AX15">
            <v>0</v>
          </cell>
          <cell r="AY15">
            <v>0</v>
          </cell>
          <cell r="AZ15">
            <v>10</v>
          </cell>
          <cell r="BA15">
            <v>2708</v>
          </cell>
          <cell r="BB15">
            <v>39</v>
          </cell>
          <cell r="BC15">
            <v>0</v>
          </cell>
          <cell r="BD15">
            <v>52</v>
          </cell>
          <cell r="BE15">
            <v>19</v>
          </cell>
          <cell r="BF15">
            <v>3811</v>
          </cell>
          <cell r="BG15">
            <v>47</v>
          </cell>
          <cell r="BH15">
            <v>30</v>
          </cell>
          <cell r="BI15">
            <v>59</v>
          </cell>
          <cell r="BJ15">
            <v>10</v>
          </cell>
          <cell r="BK15">
            <v>49</v>
          </cell>
          <cell r="BL15">
            <v>54</v>
          </cell>
          <cell r="BM15">
            <v>30</v>
          </cell>
          <cell r="BN15">
            <v>53</v>
          </cell>
          <cell r="BO15">
            <v>60</v>
          </cell>
          <cell r="BP15">
            <v>103</v>
          </cell>
          <cell r="BQ15">
            <v>20</v>
          </cell>
          <cell r="BR15">
            <v>10</v>
          </cell>
          <cell r="BS15">
            <v>111</v>
          </cell>
          <cell r="BT15">
            <v>74</v>
          </cell>
          <cell r="BU15">
            <v>0</v>
          </cell>
          <cell r="BV15">
            <v>22</v>
          </cell>
          <cell r="BW15">
            <v>24</v>
          </cell>
          <cell r="BX15">
            <v>70</v>
          </cell>
          <cell r="BY15">
            <v>273</v>
          </cell>
          <cell r="BZ15">
            <v>60</v>
          </cell>
          <cell r="CA15">
            <v>12</v>
          </cell>
          <cell r="CB15">
            <v>26</v>
          </cell>
          <cell r="CC15">
            <v>12</v>
          </cell>
          <cell r="CD15">
            <v>48</v>
          </cell>
          <cell r="CE15">
            <v>94368</v>
          </cell>
          <cell r="CF15">
            <v>199610</v>
          </cell>
          <cell r="CG15">
            <v>171876</v>
          </cell>
          <cell r="CH15">
            <v>3334</v>
          </cell>
          <cell r="CI15">
            <v>14651</v>
          </cell>
          <cell r="CJ15">
            <v>12</v>
          </cell>
          <cell r="CK15">
            <v>12</v>
          </cell>
          <cell r="CL15">
            <v>428</v>
          </cell>
          <cell r="CM15">
            <v>479</v>
          </cell>
          <cell r="CN15">
            <v>128</v>
          </cell>
          <cell r="CO15">
            <v>60</v>
          </cell>
          <cell r="CP15">
            <v>0</v>
          </cell>
          <cell r="CQ15">
            <v>120</v>
          </cell>
          <cell r="CR15">
            <v>480</v>
          </cell>
          <cell r="CS15">
            <v>12</v>
          </cell>
          <cell r="CT15">
            <v>12</v>
          </cell>
          <cell r="CU15">
            <v>24</v>
          </cell>
          <cell r="CV15">
            <v>465</v>
          </cell>
          <cell r="CW15">
            <v>151</v>
          </cell>
          <cell r="CX15">
            <v>96</v>
          </cell>
          <cell r="CY15">
            <v>9883</v>
          </cell>
          <cell r="CZ15">
            <v>0</v>
          </cell>
          <cell r="DA15">
            <v>24</v>
          </cell>
          <cell r="DB15">
            <v>129</v>
          </cell>
          <cell r="DC15">
            <v>0</v>
          </cell>
          <cell r="DD15">
            <v>75</v>
          </cell>
          <cell r="DE15">
            <v>104</v>
          </cell>
          <cell r="DF15">
            <v>581</v>
          </cell>
          <cell r="DG15">
            <v>316</v>
          </cell>
          <cell r="DH15">
            <v>97</v>
          </cell>
          <cell r="DI15">
            <v>158</v>
          </cell>
          <cell r="DJ15">
            <v>0</v>
          </cell>
          <cell r="DK15">
            <v>565</v>
          </cell>
          <cell r="DL15">
            <v>255</v>
          </cell>
          <cell r="DM15">
            <v>554</v>
          </cell>
          <cell r="DN15">
            <v>171898</v>
          </cell>
          <cell r="DO15">
            <v>24</v>
          </cell>
          <cell r="DP15">
            <v>12</v>
          </cell>
          <cell r="DQ15">
            <v>12</v>
          </cell>
          <cell r="DR15">
            <v>489</v>
          </cell>
          <cell r="DS15">
            <v>514</v>
          </cell>
          <cell r="DT15">
            <v>215</v>
          </cell>
          <cell r="DU15">
            <v>614</v>
          </cell>
          <cell r="DV15">
            <v>24</v>
          </cell>
          <cell r="DW15">
            <v>12</v>
          </cell>
          <cell r="DX15">
            <v>12</v>
          </cell>
          <cell r="DY15">
            <v>12</v>
          </cell>
          <cell r="DZ15">
            <v>0</v>
          </cell>
          <cell r="EA15">
            <v>1439</v>
          </cell>
          <cell r="EB15">
            <v>250</v>
          </cell>
          <cell r="EC15">
            <v>522</v>
          </cell>
          <cell r="ED15">
            <v>1041</v>
          </cell>
          <cell r="EE15">
            <v>109</v>
          </cell>
          <cell r="EF15">
            <v>24</v>
          </cell>
          <cell r="EG15">
            <v>120</v>
          </cell>
          <cell r="EH15">
            <v>2874</v>
          </cell>
          <cell r="EI15">
            <v>221</v>
          </cell>
          <cell r="EJ15">
            <v>300</v>
          </cell>
          <cell r="EK15">
            <v>224</v>
          </cell>
          <cell r="EL15">
            <v>2213</v>
          </cell>
          <cell r="EM15">
            <v>268</v>
          </cell>
          <cell r="EN15">
            <v>789</v>
          </cell>
          <cell r="EO15">
            <v>0</v>
          </cell>
          <cell r="EP15">
            <v>15</v>
          </cell>
          <cell r="EQ15">
            <v>4629</v>
          </cell>
          <cell r="ER15">
            <v>22</v>
          </cell>
          <cell r="ES15">
            <v>3714</v>
          </cell>
          <cell r="ET15">
            <v>0</v>
          </cell>
          <cell r="EU15">
            <v>980</v>
          </cell>
          <cell r="EV15">
            <v>179</v>
          </cell>
          <cell r="EW15">
            <v>1058</v>
          </cell>
          <cell r="EX15">
            <v>0</v>
          </cell>
          <cell r="EY15">
            <v>0</v>
          </cell>
          <cell r="EZ15">
            <v>584</v>
          </cell>
          <cell r="FA15">
            <v>114239</v>
          </cell>
          <cell r="FB15">
            <v>0</v>
          </cell>
          <cell r="FC15">
            <v>588</v>
          </cell>
          <cell r="FD15">
            <v>943</v>
          </cell>
          <cell r="FE15">
            <v>0</v>
          </cell>
          <cell r="FF15">
            <v>638</v>
          </cell>
          <cell r="FG15">
            <v>2935</v>
          </cell>
          <cell r="FH15">
            <v>0</v>
          </cell>
          <cell r="FI15">
            <v>1481</v>
          </cell>
          <cell r="FJ15">
            <v>0</v>
          </cell>
          <cell r="FK15">
            <v>0</v>
          </cell>
          <cell r="FL15">
            <v>296</v>
          </cell>
          <cell r="FM15">
            <v>364</v>
          </cell>
          <cell r="FN15">
            <v>24</v>
          </cell>
          <cell r="FO15">
            <v>61</v>
          </cell>
          <cell r="FP15">
            <v>2669</v>
          </cell>
          <cell r="FQ15">
            <v>72</v>
          </cell>
          <cell r="FR15">
            <v>133</v>
          </cell>
          <cell r="FS15">
            <v>365</v>
          </cell>
          <cell r="FT15">
            <v>1364</v>
          </cell>
          <cell r="FU15">
            <v>146</v>
          </cell>
          <cell r="FV15">
            <v>783</v>
          </cell>
          <cell r="FW15">
            <v>0</v>
          </cell>
          <cell r="FX15">
            <v>0</v>
          </cell>
          <cell r="FY15">
            <v>0</v>
          </cell>
        </row>
      </sheetData>
      <sheetData sheetId="15">
        <row r="1">
          <cell r="B1">
            <v>0</v>
          </cell>
        </row>
        <row r="15">
          <cell r="B15">
            <v>0</v>
          </cell>
          <cell r="C15">
            <v>51</v>
          </cell>
          <cell r="D15">
            <v>101</v>
          </cell>
          <cell r="E15">
            <v>39</v>
          </cell>
          <cell r="F15">
            <v>39</v>
          </cell>
          <cell r="G15">
            <v>0</v>
          </cell>
          <cell r="H15">
            <v>39</v>
          </cell>
          <cell r="I15">
            <v>26</v>
          </cell>
          <cell r="J15">
            <v>52</v>
          </cell>
          <cell r="K15">
            <v>52</v>
          </cell>
          <cell r="L15">
            <v>65</v>
          </cell>
          <cell r="M15">
            <v>39</v>
          </cell>
          <cell r="N15">
            <v>0</v>
          </cell>
          <cell r="O15">
            <v>39</v>
          </cell>
          <cell r="P15">
            <v>65</v>
          </cell>
          <cell r="Q15">
            <v>39</v>
          </cell>
          <cell r="R15">
            <v>52</v>
          </cell>
          <cell r="S15">
            <v>236</v>
          </cell>
          <cell r="T15">
            <v>39</v>
          </cell>
          <cell r="U15">
            <v>75</v>
          </cell>
          <cell r="V15">
            <v>52</v>
          </cell>
          <cell r="W15">
            <v>52</v>
          </cell>
          <cell r="X15">
            <v>39</v>
          </cell>
          <cell r="Y15">
            <v>26</v>
          </cell>
          <cell r="Z15">
            <v>13</v>
          </cell>
          <cell r="AA15">
            <v>13</v>
          </cell>
          <cell r="AB15">
            <v>52</v>
          </cell>
          <cell r="AC15">
            <v>13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1053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97</v>
          </cell>
          <cell r="CB15">
            <v>71</v>
          </cell>
          <cell r="CC15">
            <v>0</v>
          </cell>
          <cell r="CD15">
            <v>60</v>
          </cell>
          <cell r="CE15">
            <v>96</v>
          </cell>
          <cell r="CF15">
            <v>48</v>
          </cell>
          <cell r="CG15">
            <v>96</v>
          </cell>
          <cell r="CH15">
            <v>84</v>
          </cell>
          <cell r="CI15">
            <v>96</v>
          </cell>
          <cell r="CJ15">
            <v>12</v>
          </cell>
          <cell r="CK15">
            <v>139</v>
          </cell>
          <cell r="CL15">
            <v>84</v>
          </cell>
          <cell r="CM15">
            <v>72</v>
          </cell>
          <cell r="CN15">
            <v>60</v>
          </cell>
          <cell r="CO15">
            <v>72</v>
          </cell>
          <cell r="CP15">
            <v>48</v>
          </cell>
          <cell r="CQ15">
            <v>96</v>
          </cell>
          <cell r="CR15">
            <v>96</v>
          </cell>
          <cell r="CS15">
            <v>24</v>
          </cell>
          <cell r="CT15">
            <v>60</v>
          </cell>
          <cell r="CU15">
            <v>96</v>
          </cell>
          <cell r="CV15">
            <v>276</v>
          </cell>
          <cell r="CW15">
            <v>96</v>
          </cell>
          <cell r="CX15">
            <v>156</v>
          </cell>
          <cell r="CY15">
            <v>96</v>
          </cell>
          <cell r="CZ15">
            <v>96</v>
          </cell>
          <cell r="DA15">
            <v>36</v>
          </cell>
          <cell r="DB15">
            <v>48</v>
          </cell>
          <cell r="DC15">
            <v>156</v>
          </cell>
          <cell r="DD15">
            <v>48</v>
          </cell>
          <cell r="DE15">
            <v>144</v>
          </cell>
          <cell r="DF15">
            <v>120</v>
          </cell>
          <cell r="DG15">
            <v>144</v>
          </cell>
          <cell r="DH15">
            <v>228</v>
          </cell>
          <cell r="DI15">
            <v>108</v>
          </cell>
          <cell r="DJ15">
            <v>240</v>
          </cell>
          <cell r="DK15">
            <v>96</v>
          </cell>
          <cell r="DL15">
            <v>84</v>
          </cell>
          <cell r="DM15">
            <v>108</v>
          </cell>
          <cell r="DN15">
            <v>240</v>
          </cell>
          <cell r="DO15">
            <v>96</v>
          </cell>
          <cell r="DP15">
            <v>192</v>
          </cell>
          <cell r="DQ15">
            <v>48</v>
          </cell>
          <cell r="DR15">
            <v>48</v>
          </cell>
          <cell r="DS15">
            <v>120</v>
          </cell>
          <cell r="DT15">
            <v>48</v>
          </cell>
          <cell r="DU15">
            <v>0</v>
          </cell>
          <cell r="DV15">
            <v>36</v>
          </cell>
          <cell r="DW15">
            <v>72</v>
          </cell>
          <cell r="DX15">
            <v>168</v>
          </cell>
          <cell r="DY15">
            <v>96</v>
          </cell>
          <cell r="DZ15">
            <v>420</v>
          </cell>
          <cell r="EA15">
            <v>132</v>
          </cell>
          <cell r="EB15">
            <v>48</v>
          </cell>
          <cell r="EC15">
            <v>132</v>
          </cell>
          <cell r="ED15">
            <v>96</v>
          </cell>
          <cell r="EE15">
            <v>132</v>
          </cell>
          <cell r="EF15">
            <v>84</v>
          </cell>
          <cell r="EG15">
            <v>84</v>
          </cell>
          <cell r="EH15">
            <v>144</v>
          </cell>
          <cell r="EI15">
            <v>192</v>
          </cell>
          <cell r="EJ15">
            <v>183</v>
          </cell>
          <cell r="EK15">
            <v>385</v>
          </cell>
          <cell r="EL15">
            <v>75</v>
          </cell>
          <cell r="EM15">
            <v>225</v>
          </cell>
          <cell r="EN15">
            <v>105</v>
          </cell>
          <cell r="EO15">
            <v>105</v>
          </cell>
          <cell r="EP15">
            <v>120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11</v>
          </cell>
          <cell r="FD15">
            <v>33</v>
          </cell>
          <cell r="FE15">
            <v>8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10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6">
        <row r="1">
          <cell r="B1">
            <v>4287027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7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30</v>
          </cell>
          <cell r="AE15">
            <v>20</v>
          </cell>
          <cell r="AF15">
            <v>40</v>
          </cell>
          <cell r="AG15">
            <v>10</v>
          </cell>
          <cell r="AH15">
            <v>10</v>
          </cell>
          <cell r="AI15">
            <v>100</v>
          </cell>
          <cell r="AJ15">
            <v>10</v>
          </cell>
          <cell r="AK15">
            <v>20</v>
          </cell>
          <cell r="AL15">
            <v>10</v>
          </cell>
          <cell r="AM15">
            <v>40</v>
          </cell>
          <cell r="AN15">
            <v>20</v>
          </cell>
          <cell r="AO15">
            <v>0</v>
          </cell>
          <cell r="AP15">
            <v>40</v>
          </cell>
          <cell r="AQ15">
            <v>20</v>
          </cell>
          <cell r="AR15">
            <v>39</v>
          </cell>
          <cell r="AS15">
            <v>0</v>
          </cell>
          <cell r="AT15">
            <v>10</v>
          </cell>
          <cell r="AU15">
            <v>10</v>
          </cell>
          <cell r="AV15">
            <v>10</v>
          </cell>
          <cell r="AW15">
            <v>19</v>
          </cell>
          <cell r="AX15">
            <v>10</v>
          </cell>
          <cell r="AY15">
            <v>5329</v>
          </cell>
          <cell r="AZ15">
            <v>15305</v>
          </cell>
          <cell r="BA15">
            <v>18509</v>
          </cell>
          <cell r="BB15">
            <v>20784</v>
          </cell>
          <cell r="BC15">
            <v>10</v>
          </cell>
          <cell r="BD15">
            <v>5397</v>
          </cell>
          <cell r="BE15">
            <v>5328</v>
          </cell>
          <cell r="BF15">
            <v>39</v>
          </cell>
          <cell r="BG15">
            <v>27851</v>
          </cell>
          <cell r="BH15">
            <v>5322</v>
          </cell>
          <cell r="BI15">
            <v>4532</v>
          </cell>
          <cell r="BJ15">
            <v>0</v>
          </cell>
          <cell r="BK15">
            <v>10</v>
          </cell>
          <cell r="BL15">
            <v>30</v>
          </cell>
          <cell r="BM15">
            <v>40</v>
          </cell>
          <cell r="BN15">
            <v>60</v>
          </cell>
          <cell r="BO15">
            <v>30</v>
          </cell>
          <cell r="BP15">
            <v>188</v>
          </cell>
          <cell r="BQ15">
            <v>80</v>
          </cell>
          <cell r="BR15">
            <v>118</v>
          </cell>
          <cell r="BS15">
            <v>19664</v>
          </cell>
          <cell r="BT15">
            <v>15206</v>
          </cell>
          <cell r="BU15">
            <v>32503</v>
          </cell>
          <cell r="BV15">
            <v>24520</v>
          </cell>
          <cell r="BW15">
            <v>180</v>
          </cell>
          <cell r="BX15">
            <v>166</v>
          </cell>
          <cell r="BY15">
            <v>11910</v>
          </cell>
          <cell r="BZ15">
            <v>180</v>
          </cell>
          <cell r="CA15">
            <v>72</v>
          </cell>
          <cell r="CB15">
            <v>84</v>
          </cell>
          <cell r="CC15">
            <v>36</v>
          </cell>
          <cell r="CD15">
            <v>7755</v>
          </cell>
          <cell r="CE15">
            <v>1624</v>
          </cell>
          <cell r="CF15">
            <v>24</v>
          </cell>
          <cell r="CG15">
            <v>48</v>
          </cell>
          <cell r="CH15">
            <v>84</v>
          </cell>
          <cell r="CI15">
            <v>84</v>
          </cell>
          <cell r="CJ15">
            <v>156</v>
          </cell>
          <cell r="CK15">
            <v>60</v>
          </cell>
          <cell r="CL15">
            <v>96</v>
          </cell>
          <cell r="CM15">
            <v>84</v>
          </cell>
          <cell r="CN15">
            <v>96</v>
          </cell>
          <cell r="CO15">
            <v>132</v>
          </cell>
          <cell r="CP15">
            <v>108</v>
          </cell>
          <cell r="CQ15">
            <v>36</v>
          </cell>
          <cell r="CR15">
            <v>12</v>
          </cell>
          <cell r="CS15">
            <v>24</v>
          </cell>
          <cell r="CT15">
            <v>36</v>
          </cell>
          <cell r="CU15">
            <v>12</v>
          </cell>
          <cell r="CV15">
            <v>12</v>
          </cell>
          <cell r="CW15">
            <v>12</v>
          </cell>
          <cell r="CX15">
            <v>3</v>
          </cell>
          <cell r="CY15">
            <v>36</v>
          </cell>
          <cell r="CZ15">
            <v>12</v>
          </cell>
          <cell r="DA15">
            <v>36</v>
          </cell>
          <cell r="DB15">
            <v>120</v>
          </cell>
          <cell r="DC15">
            <v>72</v>
          </cell>
          <cell r="DD15">
            <v>0</v>
          </cell>
          <cell r="DE15">
            <v>0</v>
          </cell>
          <cell r="DF15">
            <v>84</v>
          </cell>
          <cell r="DG15">
            <v>96</v>
          </cell>
          <cell r="DH15">
            <v>12</v>
          </cell>
          <cell r="DI15">
            <v>24</v>
          </cell>
          <cell r="DJ15">
            <v>12</v>
          </cell>
          <cell r="DK15">
            <v>36</v>
          </cell>
          <cell r="DL15">
            <v>0</v>
          </cell>
          <cell r="DM15">
            <v>0</v>
          </cell>
          <cell r="DN15">
            <v>60</v>
          </cell>
          <cell r="DO15">
            <v>36</v>
          </cell>
          <cell r="DP15">
            <v>48</v>
          </cell>
          <cell r="DQ15">
            <v>0</v>
          </cell>
          <cell r="DR15">
            <v>24</v>
          </cell>
          <cell r="DS15">
            <v>12</v>
          </cell>
          <cell r="DT15">
            <v>12</v>
          </cell>
          <cell r="DU15">
            <v>12</v>
          </cell>
          <cell r="DV15">
            <v>24</v>
          </cell>
          <cell r="DW15">
            <v>24</v>
          </cell>
          <cell r="DX15">
            <v>0</v>
          </cell>
          <cell r="DY15">
            <v>72</v>
          </cell>
          <cell r="DZ15">
            <v>36</v>
          </cell>
          <cell r="EA15">
            <v>12</v>
          </cell>
          <cell r="EB15">
            <v>13</v>
          </cell>
          <cell r="EC15">
            <v>36</v>
          </cell>
          <cell r="ED15">
            <v>48</v>
          </cell>
          <cell r="EE15">
            <v>24</v>
          </cell>
          <cell r="EF15">
            <v>48</v>
          </cell>
          <cell r="EG15">
            <v>24</v>
          </cell>
          <cell r="EH15">
            <v>48</v>
          </cell>
          <cell r="EI15">
            <v>0</v>
          </cell>
          <cell r="EJ15">
            <v>120</v>
          </cell>
          <cell r="EK15">
            <v>0</v>
          </cell>
          <cell r="EL15">
            <v>45</v>
          </cell>
          <cell r="EM15">
            <v>15</v>
          </cell>
          <cell r="EN15">
            <v>254</v>
          </cell>
          <cell r="EO15">
            <v>15</v>
          </cell>
          <cell r="EP15">
            <v>45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24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8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70</v>
          </cell>
          <cell r="AE15">
            <v>30</v>
          </cell>
          <cell r="AF15">
            <v>10</v>
          </cell>
          <cell r="AG15">
            <v>10</v>
          </cell>
          <cell r="AH15">
            <v>20</v>
          </cell>
          <cell r="AI15">
            <v>30</v>
          </cell>
          <cell r="AJ15">
            <v>50</v>
          </cell>
          <cell r="AK15">
            <v>50</v>
          </cell>
          <cell r="AL15">
            <v>30</v>
          </cell>
          <cell r="AM15">
            <v>10</v>
          </cell>
          <cell r="AN15">
            <v>40</v>
          </cell>
          <cell r="AO15">
            <v>308</v>
          </cell>
          <cell r="AP15">
            <v>20</v>
          </cell>
          <cell r="AQ15">
            <v>388</v>
          </cell>
          <cell r="AR15">
            <v>60</v>
          </cell>
          <cell r="AS15">
            <v>10</v>
          </cell>
          <cell r="AT15">
            <v>60</v>
          </cell>
          <cell r="AU15">
            <v>338</v>
          </cell>
          <cell r="AV15">
            <v>30</v>
          </cell>
          <cell r="AW15">
            <v>20</v>
          </cell>
          <cell r="AX15">
            <v>30</v>
          </cell>
          <cell r="AY15">
            <v>346</v>
          </cell>
          <cell r="AZ15">
            <v>70</v>
          </cell>
          <cell r="BA15">
            <v>100</v>
          </cell>
          <cell r="BB15">
            <v>68</v>
          </cell>
          <cell r="BC15">
            <v>345</v>
          </cell>
          <cell r="BD15">
            <v>120</v>
          </cell>
          <cell r="BE15">
            <v>30</v>
          </cell>
          <cell r="BF15">
            <v>40</v>
          </cell>
          <cell r="BG15">
            <v>445</v>
          </cell>
          <cell r="BH15">
            <v>214</v>
          </cell>
          <cell r="BI15">
            <v>60</v>
          </cell>
          <cell r="BJ15">
            <v>253</v>
          </cell>
          <cell r="BK15">
            <v>60</v>
          </cell>
          <cell r="BL15">
            <v>50</v>
          </cell>
          <cell r="BM15">
            <v>80</v>
          </cell>
          <cell r="BN15">
            <v>333</v>
          </cell>
          <cell r="BO15">
            <v>40</v>
          </cell>
          <cell r="BP15">
            <v>130</v>
          </cell>
          <cell r="BQ15">
            <v>10</v>
          </cell>
          <cell r="BR15">
            <v>472</v>
          </cell>
          <cell r="BS15">
            <v>40</v>
          </cell>
          <cell r="BT15">
            <v>40</v>
          </cell>
          <cell r="BU15">
            <v>60</v>
          </cell>
          <cell r="BV15">
            <v>352</v>
          </cell>
          <cell r="BW15">
            <v>48</v>
          </cell>
          <cell r="BX15">
            <v>22</v>
          </cell>
          <cell r="BY15">
            <v>263</v>
          </cell>
          <cell r="BZ15">
            <v>704</v>
          </cell>
          <cell r="CA15">
            <v>24</v>
          </cell>
          <cell r="CB15">
            <v>215</v>
          </cell>
          <cell r="CC15">
            <v>48</v>
          </cell>
          <cell r="CD15">
            <v>280</v>
          </cell>
          <cell r="CE15">
            <v>72</v>
          </cell>
          <cell r="CF15">
            <v>251</v>
          </cell>
          <cell r="CG15">
            <v>60</v>
          </cell>
          <cell r="CH15">
            <v>48</v>
          </cell>
          <cell r="CI15">
            <v>284</v>
          </cell>
          <cell r="CJ15">
            <v>36</v>
          </cell>
          <cell r="CK15">
            <v>36</v>
          </cell>
          <cell r="CL15">
            <v>36</v>
          </cell>
          <cell r="CM15">
            <v>36</v>
          </cell>
          <cell r="CN15">
            <v>12</v>
          </cell>
          <cell r="CO15">
            <v>0</v>
          </cell>
          <cell r="CP15">
            <v>36</v>
          </cell>
          <cell r="CQ15">
            <v>199</v>
          </cell>
          <cell r="CR15">
            <v>84</v>
          </cell>
          <cell r="CS15">
            <v>12</v>
          </cell>
          <cell r="CT15">
            <v>158</v>
          </cell>
          <cell r="CU15">
            <v>24</v>
          </cell>
          <cell r="CV15">
            <v>84</v>
          </cell>
          <cell r="CW15">
            <v>24</v>
          </cell>
          <cell r="CX15">
            <v>60</v>
          </cell>
          <cell r="CY15">
            <v>72</v>
          </cell>
          <cell r="CZ15">
            <v>211</v>
          </cell>
          <cell r="DA15">
            <v>0</v>
          </cell>
          <cell r="DB15">
            <v>72</v>
          </cell>
          <cell r="DC15">
            <v>146</v>
          </cell>
          <cell r="DD15">
            <v>24</v>
          </cell>
          <cell r="DE15">
            <v>12</v>
          </cell>
          <cell r="DF15">
            <v>0</v>
          </cell>
          <cell r="DG15">
            <v>48</v>
          </cell>
          <cell r="DH15">
            <v>12</v>
          </cell>
          <cell r="DI15">
            <v>24</v>
          </cell>
          <cell r="DJ15">
            <v>113</v>
          </cell>
          <cell r="DK15">
            <v>60</v>
          </cell>
          <cell r="DL15">
            <v>145</v>
          </cell>
          <cell r="DM15">
            <v>12</v>
          </cell>
          <cell r="DN15">
            <v>72</v>
          </cell>
          <cell r="DO15">
            <v>108</v>
          </cell>
          <cell r="DP15">
            <v>240</v>
          </cell>
          <cell r="DQ15">
            <v>24</v>
          </cell>
          <cell r="DR15">
            <v>36</v>
          </cell>
          <cell r="DS15">
            <v>77</v>
          </cell>
          <cell r="DT15">
            <v>60</v>
          </cell>
          <cell r="DU15">
            <v>133</v>
          </cell>
          <cell r="DV15">
            <v>0</v>
          </cell>
          <cell r="DW15">
            <v>132</v>
          </cell>
          <cell r="DX15">
            <v>97</v>
          </cell>
          <cell r="DY15">
            <v>24</v>
          </cell>
          <cell r="DZ15">
            <v>24</v>
          </cell>
          <cell r="EA15">
            <v>60</v>
          </cell>
          <cell r="EB15">
            <v>36</v>
          </cell>
          <cell r="EC15">
            <v>89</v>
          </cell>
          <cell r="ED15">
            <v>96</v>
          </cell>
          <cell r="EE15">
            <v>177</v>
          </cell>
          <cell r="EF15">
            <v>84</v>
          </cell>
          <cell r="EG15">
            <v>96</v>
          </cell>
          <cell r="EH15">
            <v>48</v>
          </cell>
          <cell r="EI15">
            <v>48</v>
          </cell>
          <cell r="EJ15">
            <v>201</v>
          </cell>
          <cell r="EK15">
            <v>24</v>
          </cell>
          <cell r="EL15">
            <v>75</v>
          </cell>
          <cell r="EM15">
            <v>159</v>
          </cell>
          <cell r="EN15">
            <v>155</v>
          </cell>
          <cell r="EO15">
            <v>120</v>
          </cell>
          <cell r="EP15">
            <v>125</v>
          </cell>
          <cell r="EQ15">
            <v>0</v>
          </cell>
          <cell r="ER15">
            <v>54</v>
          </cell>
          <cell r="ES15">
            <v>0</v>
          </cell>
          <cell r="ET15">
            <v>88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11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252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9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10</v>
          </cell>
          <cell r="AE15">
            <v>30</v>
          </cell>
          <cell r="AF15">
            <v>40</v>
          </cell>
          <cell r="AG15">
            <v>10</v>
          </cell>
          <cell r="AH15">
            <v>100</v>
          </cell>
          <cell r="AI15">
            <v>40</v>
          </cell>
          <cell r="AJ15">
            <v>50</v>
          </cell>
          <cell r="AK15">
            <v>30</v>
          </cell>
          <cell r="AL15">
            <v>20</v>
          </cell>
          <cell r="AM15">
            <v>60</v>
          </cell>
          <cell r="AN15">
            <v>130</v>
          </cell>
          <cell r="AO15">
            <v>20</v>
          </cell>
          <cell r="AP15">
            <v>30</v>
          </cell>
          <cell r="AQ15">
            <v>60</v>
          </cell>
          <cell r="AR15">
            <v>70</v>
          </cell>
          <cell r="AS15">
            <v>30</v>
          </cell>
          <cell r="AT15">
            <v>60</v>
          </cell>
          <cell r="AU15">
            <v>130</v>
          </cell>
          <cell r="AV15">
            <v>100</v>
          </cell>
          <cell r="AW15">
            <v>100</v>
          </cell>
          <cell r="AX15">
            <v>90</v>
          </cell>
          <cell r="AY15">
            <v>40</v>
          </cell>
          <cell r="AZ15">
            <v>70</v>
          </cell>
          <cell r="BA15">
            <v>60</v>
          </cell>
          <cell r="BB15">
            <v>120</v>
          </cell>
          <cell r="BC15">
            <v>70</v>
          </cell>
          <cell r="BD15">
            <v>210</v>
          </cell>
          <cell r="BE15">
            <v>50</v>
          </cell>
          <cell r="BF15">
            <v>60</v>
          </cell>
          <cell r="BG15">
            <v>90</v>
          </cell>
          <cell r="BH15">
            <v>60</v>
          </cell>
          <cell r="BI15">
            <v>110</v>
          </cell>
          <cell r="BJ15">
            <v>90</v>
          </cell>
          <cell r="BK15">
            <v>80</v>
          </cell>
          <cell r="BL15">
            <v>130</v>
          </cell>
          <cell r="BM15">
            <v>70</v>
          </cell>
          <cell r="BN15">
            <v>90</v>
          </cell>
          <cell r="BO15">
            <v>578</v>
          </cell>
          <cell r="BP15">
            <v>160</v>
          </cell>
          <cell r="BQ15">
            <v>60</v>
          </cell>
          <cell r="BR15">
            <v>100</v>
          </cell>
          <cell r="BS15">
            <v>140</v>
          </cell>
          <cell r="BT15">
            <v>80</v>
          </cell>
          <cell r="BU15">
            <v>80</v>
          </cell>
          <cell r="BV15">
            <v>138</v>
          </cell>
          <cell r="BW15">
            <v>48</v>
          </cell>
          <cell r="BX15">
            <v>142</v>
          </cell>
          <cell r="BY15">
            <v>108</v>
          </cell>
          <cell r="BZ15">
            <v>120</v>
          </cell>
          <cell r="CA15">
            <v>84</v>
          </cell>
          <cell r="CB15">
            <v>168</v>
          </cell>
          <cell r="CC15">
            <v>36</v>
          </cell>
          <cell r="CD15">
            <v>84</v>
          </cell>
          <cell r="CE15">
            <v>48</v>
          </cell>
          <cell r="CF15">
            <v>96</v>
          </cell>
          <cell r="CG15">
            <v>96</v>
          </cell>
          <cell r="CH15">
            <v>72</v>
          </cell>
          <cell r="CI15">
            <v>96</v>
          </cell>
          <cell r="CJ15">
            <v>144</v>
          </cell>
          <cell r="CK15">
            <v>192</v>
          </cell>
          <cell r="CL15">
            <v>84</v>
          </cell>
          <cell r="CM15">
            <v>84</v>
          </cell>
          <cell r="CN15">
            <v>24</v>
          </cell>
          <cell r="CO15">
            <v>48</v>
          </cell>
          <cell r="CP15">
            <v>132</v>
          </cell>
          <cell r="CQ15">
            <v>180</v>
          </cell>
          <cell r="CR15">
            <v>204</v>
          </cell>
          <cell r="CS15">
            <v>156</v>
          </cell>
          <cell r="CT15">
            <v>228</v>
          </cell>
          <cell r="CU15">
            <v>48</v>
          </cell>
          <cell r="CV15">
            <v>96</v>
          </cell>
          <cell r="CW15">
            <v>108</v>
          </cell>
          <cell r="CX15">
            <v>84</v>
          </cell>
          <cell r="CY15">
            <v>168</v>
          </cell>
          <cell r="CZ15">
            <v>240</v>
          </cell>
          <cell r="DA15">
            <v>96</v>
          </cell>
          <cell r="DB15">
            <v>120</v>
          </cell>
          <cell r="DC15">
            <v>240</v>
          </cell>
          <cell r="DD15">
            <v>96</v>
          </cell>
          <cell r="DE15">
            <v>84</v>
          </cell>
          <cell r="DF15">
            <v>84</v>
          </cell>
          <cell r="DG15">
            <v>684</v>
          </cell>
          <cell r="DH15">
            <v>312</v>
          </cell>
          <cell r="DI15">
            <v>612</v>
          </cell>
          <cell r="DJ15">
            <v>240</v>
          </cell>
          <cell r="DK15">
            <v>624</v>
          </cell>
          <cell r="DL15">
            <v>160</v>
          </cell>
          <cell r="DM15">
            <v>60</v>
          </cell>
          <cell r="DN15">
            <v>268</v>
          </cell>
          <cell r="DO15">
            <v>72</v>
          </cell>
          <cell r="DP15">
            <v>60</v>
          </cell>
          <cell r="DQ15">
            <v>72</v>
          </cell>
          <cell r="DR15">
            <v>120</v>
          </cell>
          <cell r="DS15">
            <v>168</v>
          </cell>
          <cell r="DT15">
            <v>0</v>
          </cell>
          <cell r="DU15">
            <v>24</v>
          </cell>
          <cell r="DV15">
            <v>72</v>
          </cell>
          <cell r="DW15">
            <v>36</v>
          </cell>
          <cell r="DX15">
            <v>96</v>
          </cell>
          <cell r="DY15">
            <v>342</v>
          </cell>
          <cell r="DZ15">
            <v>156</v>
          </cell>
          <cell r="EA15">
            <v>324</v>
          </cell>
          <cell r="EB15">
            <v>48</v>
          </cell>
          <cell r="EC15">
            <v>60</v>
          </cell>
          <cell r="ED15">
            <v>6036</v>
          </cell>
          <cell r="EE15">
            <v>5224</v>
          </cell>
          <cell r="EF15">
            <v>5572</v>
          </cell>
          <cell r="EG15">
            <v>4100</v>
          </cell>
          <cell r="EH15">
            <v>3940</v>
          </cell>
          <cell r="EI15">
            <v>3996</v>
          </cell>
          <cell r="EJ15">
            <v>3804</v>
          </cell>
          <cell r="EK15">
            <v>4924</v>
          </cell>
          <cell r="EL15">
            <v>1181</v>
          </cell>
          <cell r="EM15">
            <v>60</v>
          </cell>
          <cell r="EN15">
            <v>135</v>
          </cell>
          <cell r="EO15">
            <v>169</v>
          </cell>
          <cell r="EP15">
            <v>47</v>
          </cell>
          <cell r="EQ15">
            <v>0</v>
          </cell>
          <cell r="ER15">
            <v>128</v>
          </cell>
          <cell r="ES15">
            <v>128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749</v>
          </cell>
          <cell r="FK15">
            <v>1971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246</v>
          </cell>
          <cell r="FR15">
            <v>0</v>
          </cell>
          <cell r="FS15">
            <v>0</v>
          </cell>
          <cell r="FT15">
            <v>930</v>
          </cell>
          <cell r="FU15">
            <v>0</v>
          </cell>
          <cell r="FV15">
            <v>262</v>
          </cell>
          <cell r="FW15">
            <v>0</v>
          </cell>
          <cell r="FX15">
            <v>0</v>
          </cell>
          <cell r="FY15">
            <v>0</v>
          </cell>
        </row>
      </sheetData>
      <sheetData sheetId="20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620</v>
          </cell>
          <cell r="AC15">
            <v>0</v>
          </cell>
          <cell r="AD15">
            <v>0</v>
          </cell>
          <cell r="AE15">
            <v>7</v>
          </cell>
          <cell r="AF15">
            <v>360</v>
          </cell>
          <cell r="AG15">
            <v>2236</v>
          </cell>
          <cell r="AH15">
            <v>799</v>
          </cell>
          <cell r="AI15">
            <v>746</v>
          </cell>
          <cell r="AJ15">
            <v>7</v>
          </cell>
          <cell r="AK15">
            <v>216</v>
          </cell>
          <cell r="AL15">
            <v>24</v>
          </cell>
          <cell r="AM15">
            <v>882</v>
          </cell>
          <cell r="AN15">
            <v>276</v>
          </cell>
          <cell r="AO15">
            <v>0</v>
          </cell>
          <cell r="AP15">
            <v>301</v>
          </cell>
          <cell r="AQ15">
            <v>21</v>
          </cell>
          <cell r="AR15">
            <v>27</v>
          </cell>
          <cell r="AS15">
            <v>7</v>
          </cell>
          <cell r="AT15">
            <v>31</v>
          </cell>
          <cell r="AU15">
            <v>1677</v>
          </cell>
          <cell r="AV15">
            <v>557</v>
          </cell>
          <cell r="AW15">
            <v>0</v>
          </cell>
          <cell r="AX15">
            <v>552</v>
          </cell>
          <cell r="AY15">
            <v>31</v>
          </cell>
          <cell r="AZ15">
            <v>150019</v>
          </cell>
          <cell r="BA15">
            <v>31</v>
          </cell>
          <cell r="BB15">
            <v>47</v>
          </cell>
          <cell r="BC15">
            <v>31</v>
          </cell>
          <cell r="BD15">
            <v>35</v>
          </cell>
          <cell r="BE15">
            <v>289</v>
          </cell>
          <cell r="BF15">
            <v>28</v>
          </cell>
          <cell r="BG15">
            <v>731</v>
          </cell>
          <cell r="BH15">
            <v>39</v>
          </cell>
          <cell r="BI15">
            <v>45</v>
          </cell>
          <cell r="BJ15">
            <v>531</v>
          </cell>
          <cell r="BK15">
            <v>56</v>
          </cell>
          <cell r="BL15">
            <v>316</v>
          </cell>
          <cell r="BM15">
            <v>42</v>
          </cell>
          <cell r="BN15">
            <v>13</v>
          </cell>
          <cell r="BO15">
            <v>42</v>
          </cell>
          <cell r="BP15">
            <v>1431</v>
          </cell>
          <cell r="BQ15">
            <v>28</v>
          </cell>
          <cell r="BR15">
            <v>70</v>
          </cell>
          <cell r="BS15">
            <v>660</v>
          </cell>
          <cell r="BT15">
            <v>36</v>
          </cell>
          <cell r="BU15">
            <v>529</v>
          </cell>
          <cell r="BV15">
            <v>433</v>
          </cell>
          <cell r="BW15">
            <v>434</v>
          </cell>
          <cell r="BX15">
            <v>28</v>
          </cell>
          <cell r="BY15">
            <v>21</v>
          </cell>
          <cell r="BZ15">
            <v>33</v>
          </cell>
          <cell r="CA15">
            <v>42</v>
          </cell>
          <cell r="CB15">
            <v>40</v>
          </cell>
          <cell r="CC15">
            <v>49</v>
          </cell>
          <cell r="CD15">
            <v>1024</v>
          </cell>
          <cell r="CE15">
            <v>35</v>
          </cell>
          <cell r="CF15">
            <v>35</v>
          </cell>
          <cell r="CG15">
            <v>299</v>
          </cell>
          <cell r="CH15">
            <v>65</v>
          </cell>
          <cell r="CI15">
            <v>628</v>
          </cell>
          <cell r="CJ15">
            <v>70</v>
          </cell>
          <cell r="CK15">
            <v>35</v>
          </cell>
          <cell r="CL15">
            <v>453</v>
          </cell>
          <cell r="CM15">
            <v>496</v>
          </cell>
          <cell r="CN15">
            <v>54</v>
          </cell>
          <cell r="CO15">
            <v>77</v>
          </cell>
          <cell r="CP15">
            <v>0</v>
          </cell>
          <cell r="CQ15">
            <v>845</v>
          </cell>
          <cell r="CR15">
            <v>453</v>
          </cell>
          <cell r="CS15">
            <v>118</v>
          </cell>
          <cell r="CT15">
            <v>591</v>
          </cell>
          <cell r="CU15">
            <v>1065</v>
          </cell>
          <cell r="CV15">
            <v>1082</v>
          </cell>
          <cell r="CW15">
            <v>35</v>
          </cell>
          <cell r="CX15">
            <v>28</v>
          </cell>
          <cell r="CY15">
            <v>35</v>
          </cell>
          <cell r="CZ15">
            <v>21</v>
          </cell>
          <cell r="DA15">
            <v>42</v>
          </cell>
          <cell r="DB15">
            <v>397</v>
          </cell>
          <cell r="DC15">
            <v>28</v>
          </cell>
          <cell r="DD15">
            <v>42</v>
          </cell>
          <cell r="DE15">
            <v>21</v>
          </cell>
          <cell r="DF15">
            <v>270</v>
          </cell>
          <cell r="DG15">
            <v>703</v>
          </cell>
          <cell r="DH15">
            <v>2028</v>
          </cell>
          <cell r="DI15">
            <v>99</v>
          </cell>
          <cell r="DJ15">
            <v>1678</v>
          </cell>
          <cell r="DK15">
            <v>7</v>
          </cell>
          <cell r="DL15">
            <v>7</v>
          </cell>
          <cell r="DM15">
            <v>129</v>
          </cell>
          <cell r="DN15">
            <v>497</v>
          </cell>
          <cell r="DO15">
            <v>239</v>
          </cell>
          <cell r="DP15">
            <v>157</v>
          </cell>
          <cell r="DQ15">
            <v>1210</v>
          </cell>
          <cell r="DR15">
            <v>169</v>
          </cell>
          <cell r="DS15">
            <v>492</v>
          </cell>
          <cell r="DT15">
            <v>3617</v>
          </cell>
          <cell r="DU15">
            <v>358</v>
          </cell>
          <cell r="DV15">
            <v>1255</v>
          </cell>
          <cell r="DW15">
            <v>60</v>
          </cell>
          <cell r="DX15">
            <v>12</v>
          </cell>
          <cell r="DY15">
            <v>437</v>
          </cell>
          <cell r="DZ15">
            <v>3287</v>
          </cell>
          <cell r="EA15">
            <v>1206</v>
          </cell>
          <cell r="EB15">
            <v>256</v>
          </cell>
          <cell r="EC15">
            <v>3667</v>
          </cell>
          <cell r="ED15">
            <v>83</v>
          </cell>
          <cell r="EE15">
            <v>1623</v>
          </cell>
          <cell r="EF15">
            <v>21</v>
          </cell>
          <cell r="EG15">
            <v>1649</v>
          </cell>
          <cell r="EH15">
            <v>7</v>
          </cell>
          <cell r="EI15">
            <v>35</v>
          </cell>
          <cell r="EJ15">
            <v>720</v>
          </cell>
          <cell r="EK15">
            <v>7</v>
          </cell>
          <cell r="EL15">
            <v>3059</v>
          </cell>
          <cell r="EM15">
            <v>0</v>
          </cell>
          <cell r="EN15">
            <v>0</v>
          </cell>
          <cell r="EO15">
            <v>189</v>
          </cell>
          <cell r="EP15">
            <v>333</v>
          </cell>
          <cell r="EQ15">
            <v>0</v>
          </cell>
          <cell r="ER15">
            <v>1127</v>
          </cell>
          <cell r="ES15">
            <v>437</v>
          </cell>
          <cell r="ET15">
            <v>2</v>
          </cell>
          <cell r="EU15">
            <v>0</v>
          </cell>
          <cell r="EV15">
            <v>0</v>
          </cell>
          <cell r="EW15">
            <v>0</v>
          </cell>
          <cell r="EX15">
            <v>8</v>
          </cell>
          <cell r="EY15">
            <v>5830</v>
          </cell>
          <cell r="EZ15">
            <v>2318</v>
          </cell>
          <cell r="FA15">
            <v>6242</v>
          </cell>
          <cell r="FB15">
            <v>5345</v>
          </cell>
          <cell r="FC15">
            <v>5035</v>
          </cell>
          <cell r="FD15">
            <v>17885</v>
          </cell>
          <cell r="FE15">
            <v>5277</v>
          </cell>
          <cell r="FF15">
            <v>5359</v>
          </cell>
          <cell r="FG15">
            <v>5326</v>
          </cell>
          <cell r="FH15">
            <v>5336</v>
          </cell>
          <cell r="FI15">
            <v>5342</v>
          </cell>
          <cell r="FJ15">
            <v>5345</v>
          </cell>
          <cell r="FK15">
            <v>5347</v>
          </cell>
          <cell r="FL15">
            <v>5349</v>
          </cell>
          <cell r="FM15">
            <v>5350</v>
          </cell>
          <cell r="FN15">
            <v>6278</v>
          </cell>
          <cell r="FO15">
            <v>5473</v>
          </cell>
          <cell r="FP15">
            <v>5473</v>
          </cell>
          <cell r="FQ15">
            <v>5955</v>
          </cell>
          <cell r="FR15">
            <v>6442</v>
          </cell>
          <cell r="FS15">
            <v>8</v>
          </cell>
          <cell r="FT15">
            <v>2877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1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18</v>
          </cell>
          <cell r="R15">
            <v>0</v>
          </cell>
          <cell r="S15">
            <v>0</v>
          </cell>
          <cell r="T15">
            <v>58</v>
          </cell>
          <cell r="U15">
            <v>52</v>
          </cell>
          <cell r="V15">
            <v>52</v>
          </cell>
          <cell r="W15">
            <v>39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80</v>
          </cell>
          <cell r="AE15">
            <v>230</v>
          </cell>
          <cell r="AF15">
            <v>30</v>
          </cell>
          <cell r="AG15">
            <v>120</v>
          </cell>
          <cell r="AH15">
            <v>392</v>
          </cell>
          <cell r="AI15">
            <v>246</v>
          </cell>
          <cell r="AJ15">
            <v>180</v>
          </cell>
          <cell r="AK15">
            <v>110</v>
          </cell>
          <cell r="AL15">
            <v>265</v>
          </cell>
          <cell r="AM15">
            <v>127</v>
          </cell>
          <cell r="AN15">
            <v>331</v>
          </cell>
          <cell r="AO15">
            <v>161</v>
          </cell>
          <cell r="AP15">
            <v>50</v>
          </cell>
          <cell r="AQ15">
            <v>98</v>
          </cell>
          <cell r="AR15">
            <v>126</v>
          </cell>
          <cell r="AS15">
            <v>60</v>
          </cell>
          <cell r="AT15">
            <v>200</v>
          </cell>
          <cell r="AU15">
            <v>270</v>
          </cell>
          <cell r="AV15">
            <v>110</v>
          </cell>
          <cell r="AW15">
            <v>89</v>
          </cell>
          <cell r="AX15">
            <v>168</v>
          </cell>
          <cell r="AY15">
            <v>110</v>
          </cell>
          <cell r="AZ15">
            <v>189</v>
          </cell>
          <cell r="BA15">
            <v>170</v>
          </cell>
          <cell r="BB15">
            <v>118</v>
          </cell>
          <cell r="BC15">
            <v>148</v>
          </cell>
          <cell r="BD15">
            <v>185</v>
          </cell>
          <cell r="BE15">
            <v>9</v>
          </cell>
          <cell r="BF15">
            <v>308</v>
          </cell>
          <cell r="BG15">
            <v>269</v>
          </cell>
          <cell r="BH15">
            <v>110</v>
          </cell>
          <cell r="BI15">
            <v>668</v>
          </cell>
          <cell r="BJ15">
            <v>158</v>
          </cell>
          <cell r="BK15">
            <v>120</v>
          </cell>
          <cell r="BL15">
            <v>170</v>
          </cell>
          <cell r="BM15">
            <v>265</v>
          </cell>
          <cell r="BN15">
            <v>207</v>
          </cell>
          <cell r="BO15">
            <v>170</v>
          </cell>
          <cell r="BP15">
            <v>280</v>
          </cell>
          <cell r="BQ15">
            <v>888</v>
          </cell>
          <cell r="BR15">
            <v>378</v>
          </cell>
          <cell r="BS15">
            <v>100</v>
          </cell>
          <cell r="BT15">
            <v>180</v>
          </cell>
          <cell r="BU15">
            <v>180</v>
          </cell>
          <cell r="BV15">
            <v>1495</v>
          </cell>
          <cell r="BW15">
            <v>3617</v>
          </cell>
          <cell r="BX15">
            <v>344</v>
          </cell>
          <cell r="BY15">
            <v>300</v>
          </cell>
          <cell r="BZ15">
            <v>252</v>
          </cell>
          <cell r="CA15">
            <v>252</v>
          </cell>
          <cell r="CB15">
            <v>288</v>
          </cell>
          <cell r="CC15">
            <v>204</v>
          </cell>
          <cell r="CD15">
            <v>168</v>
          </cell>
          <cell r="CE15">
            <v>264</v>
          </cell>
          <cell r="CF15">
            <v>1176</v>
          </cell>
          <cell r="CG15">
            <v>204</v>
          </cell>
          <cell r="CH15">
            <v>264</v>
          </cell>
          <cell r="CI15">
            <v>312</v>
          </cell>
          <cell r="CJ15">
            <v>312</v>
          </cell>
          <cell r="CK15">
            <v>132</v>
          </cell>
          <cell r="CL15">
            <v>384</v>
          </cell>
          <cell r="CM15">
            <v>288</v>
          </cell>
          <cell r="CN15">
            <v>336</v>
          </cell>
          <cell r="CO15">
            <v>204</v>
          </cell>
          <cell r="CP15">
            <v>252</v>
          </cell>
          <cell r="CQ15">
            <v>252</v>
          </cell>
          <cell r="CR15">
            <v>348</v>
          </cell>
          <cell r="CS15">
            <v>381843</v>
          </cell>
          <cell r="CT15">
            <v>252</v>
          </cell>
          <cell r="CU15">
            <v>228</v>
          </cell>
          <cell r="CV15">
            <v>240</v>
          </cell>
          <cell r="CW15">
            <v>360</v>
          </cell>
          <cell r="CX15">
            <v>244</v>
          </cell>
          <cell r="CY15">
            <v>367</v>
          </cell>
          <cell r="CZ15">
            <v>317</v>
          </cell>
          <cell r="DA15">
            <v>240</v>
          </cell>
          <cell r="DB15">
            <v>288</v>
          </cell>
          <cell r="DC15">
            <v>600</v>
          </cell>
          <cell r="DD15">
            <v>313</v>
          </cell>
          <cell r="DE15">
            <v>447</v>
          </cell>
          <cell r="DF15">
            <v>288</v>
          </cell>
          <cell r="DG15">
            <v>618</v>
          </cell>
          <cell r="DH15">
            <v>368</v>
          </cell>
          <cell r="DI15">
            <v>300</v>
          </cell>
          <cell r="DJ15">
            <v>516</v>
          </cell>
          <cell r="DK15">
            <v>256</v>
          </cell>
          <cell r="DL15">
            <v>324</v>
          </cell>
          <cell r="DM15">
            <v>360</v>
          </cell>
          <cell r="DN15">
            <v>180</v>
          </cell>
          <cell r="DO15">
            <v>536</v>
          </cell>
          <cell r="DP15">
            <v>252</v>
          </cell>
          <cell r="DQ15">
            <v>152</v>
          </cell>
          <cell r="DR15">
            <v>240</v>
          </cell>
          <cell r="DS15">
            <v>1044</v>
          </cell>
          <cell r="DT15">
            <v>293</v>
          </cell>
          <cell r="DU15">
            <v>168</v>
          </cell>
          <cell r="DV15">
            <v>656</v>
          </cell>
          <cell r="DW15">
            <v>380</v>
          </cell>
          <cell r="DX15">
            <v>296</v>
          </cell>
          <cell r="DY15">
            <v>226</v>
          </cell>
          <cell r="DZ15">
            <v>92</v>
          </cell>
          <cell r="EA15">
            <v>480</v>
          </cell>
          <cell r="EB15">
            <v>332</v>
          </cell>
          <cell r="EC15">
            <v>396</v>
          </cell>
          <cell r="ED15">
            <v>325</v>
          </cell>
          <cell r="EE15">
            <v>356</v>
          </cell>
          <cell r="EF15">
            <v>408</v>
          </cell>
          <cell r="EG15">
            <v>540</v>
          </cell>
          <cell r="EH15">
            <v>364</v>
          </cell>
          <cell r="EI15">
            <v>348</v>
          </cell>
          <cell r="EJ15">
            <v>341</v>
          </cell>
          <cell r="EK15">
            <v>207</v>
          </cell>
          <cell r="EL15">
            <v>471</v>
          </cell>
          <cell r="EM15">
            <v>462</v>
          </cell>
          <cell r="EN15">
            <v>390</v>
          </cell>
          <cell r="EO15">
            <v>353</v>
          </cell>
          <cell r="EP15">
            <v>468</v>
          </cell>
          <cell r="EQ15">
            <v>0</v>
          </cell>
          <cell r="ER15">
            <v>22</v>
          </cell>
          <cell r="ES15">
            <v>0</v>
          </cell>
          <cell r="ET15">
            <v>0</v>
          </cell>
          <cell r="EU15">
            <v>22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132</v>
          </cell>
          <cell r="FC15">
            <v>22</v>
          </cell>
          <cell r="FD15">
            <v>0</v>
          </cell>
          <cell r="FE15">
            <v>780</v>
          </cell>
          <cell r="FF15">
            <v>0</v>
          </cell>
          <cell r="FG15">
            <v>0</v>
          </cell>
          <cell r="FH15">
            <v>0</v>
          </cell>
          <cell r="FI15">
            <v>3580</v>
          </cell>
          <cell r="FJ15">
            <v>0</v>
          </cell>
          <cell r="FK15">
            <v>1072</v>
          </cell>
          <cell r="FL15">
            <v>176</v>
          </cell>
          <cell r="FM15">
            <v>368</v>
          </cell>
          <cell r="FN15">
            <v>182</v>
          </cell>
          <cell r="FO15">
            <v>100</v>
          </cell>
          <cell r="FP15">
            <v>496</v>
          </cell>
          <cell r="FQ15">
            <v>192</v>
          </cell>
          <cell r="FR15">
            <v>522</v>
          </cell>
          <cell r="FS15">
            <v>314</v>
          </cell>
          <cell r="FT15">
            <v>22</v>
          </cell>
          <cell r="FU15">
            <v>568</v>
          </cell>
          <cell r="FV15">
            <v>264</v>
          </cell>
          <cell r="FW15">
            <v>0</v>
          </cell>
          <cell r="FX15">
            <v>0</v>
          </cell>
          <cell r="FY15">
            <v>0</v>
          </cell>
        </row>
      </sheetData>
      <sheetData sheetId="22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434</v>
          </cell>
          <cell r="E15">
            <v>36</v>
          </cell>
          <cell r="F15">
            <v>194</v>
          </cell>
          <cell r="G15">
            <v>59</v>
          </cell>
          <cell r="H15">
            <v>0</v>
          </cell>
          <cell r="I15">
            <v>12</v>
          </cell>
          <cell r="J15">
            <v>536</v>
          </cell>
          <cell r="K15">
            <v>0</v>
          </cell>
          <cell r="L15">
            <v>0</v>
          </cell>
          <cell r="M15">
            <v>140</v>
          </cell>
          <cell r="N15">
            <v>10</v>
          </cell>
          <cell r="O15">
            <v>10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19</v>
          </cell>
          <cell r="AA15">
            <v>21</v>
          </cell>
          <cell r="AB15">
            <v>0</v>
          </cell>
          <cell r="AC15">
            <v>20</v>
          </cell>
          <cell r="AD15">
            <v>40</v>
          </cell>
          <cell r="AE15">
            <v>247</v>
          </cell>
          <cell r="AF15">
            <v>530</v>
          </cell>
          <cell r="AG15">
            <v>97</v>
          </cell>
          <cell r="AH15">
            <v>130</v>
          </cell>
          <cell r="AI15">
            <v>199</v>
          </cell>
          <cell r="AJ15">
            <v>69</v>
          </cell>
          <cell r="AK15">
            <v>184</v>
          </cell>
          <cell r="AL15">
            <v>99</v>
          </cell>
          <cell r="AM15">
            <v>228</v>
          </cell>
          <cell r="AN15">
            <v>180</v>
          </cell>
          <cell r="AO15">
            <v>190</v>
          </cell>
          <cell r="AP15">
            <v>160</v>
          </cell>
          <cell r="AQ15">
            <v>308</v>
          </cell>
          <cell r="AR15">
            <v>506</v>
          </cell>
          <cell r="AS15">
            <v>288</v>
          </cell>
          <cell r="AT15">
            <v>179</v>
          </cell>
          <cell r="AU15">
            <v>10915</v>
          </cell>
          <cell r="AV15">
            <v>109</v>
          </cell>
          <cell r="AW15">
            <v>246</v>
          </cell>
          <cell r="AX15">
            <v>202</v>
          </cell>
          <cell r="AY15">
            <v>330</v>
          </cell>
          <cell r="AZ15">
            <v>220</v>
          </cell>
          <cell r="BA15">
            <v>457</v>
          </cell>
          <cell r="BB15">
            <v>280</v>
          </cell>
          <cell r="BC15">
            <v>280</v>
          </cell>
          <cell r="BD15">
            <v>514</v>
          </cell>
          <cell r="BE15">
            <v>70</v>
          </cell>
          <cell r="BF15">
            <v>650</v>
          </cell>
          <cell r="BG15">
            <v>469</v>
          </cell>
          <cell r="BH15">
            <v>230</v>
          </cell>
          <cell r="BI15">
            <v>350</v>
          </cell>
          <cell r="BJ15">
            <v>170</v>
          </cell>
          <cell r="BK15">
            <v>1662</v>
          </cell>
          <cell r="BL15">
            <v>419</v>
          </cell>
          <cell r="BM15">
            <v>249</v>
          </cell>
          <cell r="BN15">
            <v>212</v>
          </cell>
          <cell r="BO15">
            <v>510</v>
          </cell>
          <cell r="BP15">
            <v>486</v>
          </cell>
          <cell r="BQ15">
            <v>160</v>
          </cell>
          <cell r="BR15">
            <v>634</v>
          </cell>
          <cell r="BS15">
            <v>491</v>
          </cell>
          <cell r="BT15">
            <v>419</v>
          </cell>
          <cell r="BU15">
            <v>268</v>
          </cell>
          <cell r="BV15">
            <v>312</v>
          </cell>
          <cell r="BW15">
            <v>355</v>
          </cell>
          <cell r="BX15">
            <v>432</v>
          </cell>
          <cell r="BY15">
            <v>474</v>
          </cell>
          <cell r="BZ15">
            <v>354</v>
          </cell>
          <cell r="CA15">
            <v>984</v>
          </cell>
          <cell r="CB15">
            <v>10129</v>
          </cell>
          <cell r="CC15">
            <v>462</v>
          </cell>
          <cell r="CD15">
            <v>396</v>
          </cell>
          <cell r="CE15">
            <v>1110</v>
          </cell>
          <cell r="CF15">
            <v>336</v>
          </cell>
          <cell r="CG15">
            <v>270</v>
          </cell>
          <cell r="CH15">
            <v>681</v>
          </cell>
          <cell r="CI15">
            <v>356</v>
          </cell>
          <cell r="CJ15">
            <v>486</v>
          </cell>
          <cell r="CK15">
            <v>252</v>
          </cell>
          <cell r="CL15">
            <v>384</v>
          </cell>
          <cell r="CM15">
            <v>521</v>
          </cell>
          <cell r="CN15">
            <v>626</v>
          </cell>
          <cell r="CO15">
            <v>753</v>
          </cell>
          <cell r="CP15">
            <v>312</v>
          </cell>
          <cell r="CQ15">
            <v>481</v>
          </cell>
          <cell r="CR15">
            <v>228</v>
          </cell>
          <cell r="CS15">
            <v>545</v>
          </cell>
          <cell r="CT15">
            <v>240</v>
          </cell>
          <cell r="CU15">
            <v>285</v>
          </cell>
          <cell r="CV15">
            <v>472</v>
          </cell>
          <cell r="CW15">
            <v>276</v>
          </cell>
          <cell r="CX15">
            <v>204</v>
          </cell>
          <cell r="CY15">
            <v>504</v>
          </cell>
          <cell r="CZ15">
            <v>60156</v>
          </cell>
          <cell r="DA15">
            <v>364</v>
          </cell>
          <cell r="DB15">
            <v>240</v>
          </cell>
          <cell r="DC15">
            <v>276</v>
          </cell>
          <cell r="DD15">
            <v>620</v>
          </cell>
          <cell r="DE15">
            <v>240</v>
          </cell>
          <cell r="DF15">
            <v>132</v>
          </cell>
          <cell r="DG15">
            <v>228</v>
          </cell>
          <cell r="DH15">
            <v>319</v>
          </cell>
          <cell r="DI15">
            <v>96</v>
          </cell>
          <cell r="DJ15">
            <v>144</v>
          </cell>
          <cell r="DK15">
            <v>48</v>
          </cell>
          <cell r="DL15">
            <v>276</v>
          </cell>
          <cell r="DM15">
            <v>72</v>
          </cell>
          <cell r="DN15">
            <v>3728</v>
          </cell>
          <cell r="DO15">
            <v>156</v>
          </cell>
          <cell r="DP15">
            <v>108</v>
          </cell>
          <cell r="DQ15">
            <v>108</v>
          </cell>
          <cell r="DR15">
            <v>422</v>
          </cell>
          <cell r="DS15">
            <v>458</v>
          </cell>
          <cell r="DT15">
            <v>111</v>
          </cell>
          <cell r="DU15">
            <v>288</v>
          </cell>
          <cell r="DV15">
            <v>159</v>
          </cell>
          <cell r="DW15">
            <v>132</v>
          </cell>
          <cell r="DX15">
            <v>444</v>
          </cell>
          <cell r="DY15">
            <v>180</v>
          </cell>
          <cell r="DZ15">
            <v>1303</v>
          </cell>
          <cell r="EA15">
            <v>378</v>
          </cell>
          <cell r="EB15">
            <v>120</v>
          </cell>
          <cell r="EC15">
            <v>222</v>
          </cell>
          <cell r="ED15">
            <v>179</v>
          </cell>
          <cell r="EE15">
            <v>172</v>
          </cell>
          <cell r="EF15">
            <v>407</v>
          </cell>
          <cell r="EG15">
            <v>132</v>
          </cell>
          <cell r="EH15">
            <v>429</v>
          </cell>
          <cell r="EI15">
            <v>168</v>
          </cell>
          <cell r="EJ15">
            <v>252</v>
          </cell>
          <cell r="EK15">
            <v>228</v>
          </cell>
          <cell r="EL15">
            <v>471</v>
          </cell>
          <cell r="EM15">
            <v>315</v>
          </cell>
          <cell r="EN15">
            <v>439</v>
          </cell>
          <cell r="EO15">
            <v>483</v>
          </cell>
          <cell r="EP15">
            <v>195</v>
          </cell>
          <cell r="EQ15">
            <v>0</v>
          </cell>
          <cell r="ER15">
            <v>167</v>
          </cell>
          <cell r="ES15">
            <v>0</v>
          </cell>
          <cell r="ET15">
            <v>77</v>
          </cell>
          <cell r="EU15">
            <v>182</v>
          </cell>
          <cell r="EV15">
            <v>366</v>
          </cell>
          <cell r="EW15">
            <v>0</v>
          </cell>
          <cell r="EX15">
            <v>210</v>
          </cell>
          <cell r="EY15">
            <v>535</v>
          </cell>
          <cell r="EZ15">
            <v>0</v>
          </cell>
          <cell r="FA15">
            <v>260</v>
          </cell>
          <cell r="FB15">
            <v>0</v>
          </cell>
          <cell r="FC15">
            <v>105</v>
          </cell>
          <cell r="FD15">
            <v>322</v>
          </cell>
          <cell r="FE15">
            <v>372</v>
          </cell>
          <cell r="FF15">
            <v>971</v>
          </cell>
          <cell r="FG15">
            <v>0</v>
          </cell>
          <cell r="FH15">
            <v>232</v>
          </cell>
          <cell r="FI15">
            <v>0</v>
          </cell>
          <cell r="FJ15">
            <v>0</v>
          </cell>
          <cell r="FK15">
            <v>120</v>
          </cell>
          <cell r="FL15">
            <v>120</v>
          </cell>
          <cell r="FM15">
            <v>637</v>
          </cell>
          <cell r="FN15">
            <v>0</v>
          </cell>
          <cell r="FO15">
            <v>120</v>
          </cell>
          <cell r="FP15">
            <v>0</v>
          </cell>
          <cell r="FQ15">
            <v>110</v>
          </cell>
          <cell r="FR15">
            <v>152</v>
          </cell>
          <cell r="FS15">
            <v>144</v>
          </cell>
          <cell r="FT15">
            <v>424</v>
          </cell>
          <cell r="FU15">
            <v>36</v>
          </cell>
          <cell r="FV15">
            <v>4</v>
          </cell>
          <cell r="FW15">
            <v>0</v>
          </cell>
          <cell r="FX15">
            <v>0</v>
          </cell>
          <cell r="FY15">
            <v>0</v>
          </cell>
        </row>
      </sheetData>
      <sheetData sheetId="23">
        <row r="1">
          <cell r="B1">
            <v>0</v>
          </cell>
        </row>
        <row r="15">
          <cell r="B15">
            <v>0</v>
          </cell>
          <cell r="C15">
            <v>1431</v>
          </cell>
          <cell r="D15">
            <v>3169</v>
          </cell>
          <cell r="E15">
            <v>2125</v>
          </cell>
          <cell r="F15">
            <v>19</v>
          </cell>
          <cell r="G15">
            <v>0</v>
          </cell>
          <cell r="H15">
            <v>6362</v>
          </cell>
          <cell r="I15">
            <v>1308</v>
          </cell>
          <cell r="J15">
            <v>824</v>
          </cell>
          <cell r="K15">
            <v>146</v>
          </cell>
          <cell r="L15">
            <v>5348</v>
          </cell>
          <cell r="M15">
            <v>5606</v>
          </cell>
          <cell r="N15">
            <v>0</v>
          </cell>
          <cell r="O15">
            <v>5678</v>
          </cell>
          <cell r="P15">
            <v>267</v>
          </cell>
          <cell r="Q15">
            <v>0</v>
          </cell>
          <cell r="R15">
            <v>3787</v>
          </cell>
          <cell r="S15">
            <v>16</v>
          </cell>
          <cell r="T15">
            <v>514</v>
          </cell>
          <cell r="U15">
            <v>773</v>
          </cell>
          <cell r="V15">
            <v>4211</v>
          </cell>
          <cell r="W15">
            <v>510</v>
          </cell>
          <cell r="X15">
            <v>3086</v>
          </cell>
          <cell r="Y15">
            <v>1287</v>
          </cell>
          <cell r="Z15">
            <v>342</v>
          </cell>
          <cell r="AA15">
            <v>1139</v>
          </cell>
          <cell r="AB15">
            <v>0</v>
          </cell>
          <cell r="AC15">
            <v>0</v>
          </cell>
          <cell r="AD15">
            <v>0</v>
          </cell>
          <cell r="AE15">
            <v>660</v>
          </cell>
          <cell r="AF15">
            <v>28</v>
          </cell>
          <cell r="AG15">
            <v>40</v>
          </cell>
          <cell r="AH15">
            <v>343</v>
          </cell>
          <cell r="AI15">
            <v>0</v>
          </cell>
          <cell r="AJ15">
            <v>10</v>
          </cell>
          <cell r="AK15">
            <v>387</v>
          </cell>
          <cell r="AL15">
            <v>20</v>
          </cell>
          <cell r="AM15">
            <v>1134</v>
          </cell>
          <cell r="AN15">
            <v>943</v>
          </cell>
          <cell r="AO15">
            <v>20</v>
          </cell>
          <cell r="AP15">
            <v>1817</v>
          </cell>
          <cell r="AQ15">
            <v>2218</v>
          </cell>
          <cell r="AR15">
            <v>1229</v>
          </cell>
          <cell r="AS15">
            <v>0</v>
          </cell>
          <cell r="AT15">
            <v>607</v>
          </cell>
          <cell r="AU15">
            <v>1193</v>
          </cell>
          <cell r="AV15">
            <v>10</v>
          </cell>
          <cell r="AW15">
            <v>597</v>
          </cell>
          <cell r="AX15">
            <v>0</v>
          </cell>
          <cell r="AY15">
            <v>1564</v>
          </cell>
          <cell r="AZ15">
            <v>0</v>
          </cell>
          <cell r="BA15">
            <v>1941</v>
          </cell>
          <cell r="BB15">
            <v>10</v>
          </cell>
          <cell r="BC15">
            <v>1302</v>
          </cell>
          <cell r="BD15">
            <v>40</v>
          </cell>
          <cell r="BE15">
            <v>1302</v>
          </cell>
          <cell r="BF15">
            <v>1954</v>
          </cell>
          <cell r="BG15">
            <v>352</v>
          </cell>
          <cell r="BH15">
            <v>961</v>
          </cell>
          <cell r="BI15">
            <v>20</v>
          </cell>
          <cell r="BJ15">
            <v>280</v>
          </cell>
          <cell r="BK15">
            <v>336</v>
          </cell>
          <cell r="BL15">
            <v>10</v>
          </cell>
          <cell r="BM15">
            <v>20</v>
          </cell>
          <cell r="BN15">
            <v>1021</v>
          </cell>
          <cell r="BO15">
            <v>1154</v>
          </cell>
          <cell r="BP15">
            <v>2635</v>
          </cell>
          <cell r="BQ15">
            <v>0</v>
          </cell>
          <cell r="BR15">
            <v>20</v>
          </cell>
          <cell r="BS15">
            <v>54</v>
          </cell>
          <cell r="BT15">
            <v>342</v>
          </cell>
          <cell r="BU15">
            <v>0</v>
          </cell>
          <cell r="BV15">
            <v>879</v>
          </cell>
          <cell r="BW15">
            <v>11</v>
          </cell>
          <cell r="BX15">
            <v>456</v>
          </cell>
          <cell r="BY15">
            <v>326</v>
          </cell>
          <cell r="BZ15">
            <v>687</v>
          </cell>
          <cell r="CA15">
            <v>54036</v>
          </cell>
          <cell r="CB15">
            <v>1031</v>
          </cell>
          <cell r="CC15">
            <v>0</v>
          </cell>
          <cell r="CD15">
            <v>96728</v>
          </cell>
          <cell r="CE15">
            <v>12</v>
          </cell>
          <cell r="CF15">
            <v>693</v>
          </cell>
          <cell r="CG15">
            <v>338</v>
          </cell>
          <cell r="CH15">
            <v>0</v>
          </cell>
          <cell r="CI15">
            <v>1247</v>
          </cell>
          <cell r="CJ15">
            <v>1951</v>
          </cell>
          <cell r="CK15">
            <v>48</v>
          </cell>
          <cell r="CL15">
            <v>1693</v>
          </cell>
          <cell r="CM15">
            <v>1430</v>
          </cell>
          <cell r="CN15">
            <v>24</v>
          </cell>
          <cell r="CO15">
            <v>1242</v>
          </cell>
          <cell r="CP15">
            <v>1243</v>
          </cell>
          <cell r="CQ15">
            <v>918</v>
          </cell>
          <cell r="CR15">
            <v>870</v>
          </cell>
          <cell r="CS15">
            <v>930</v>
          </cell>
          <cell r="CT15">
            <v>604</v>
          </cell>
          <cell r="CU15">
            <v>1980</v>
          </cell>
          <cell r="CV15">
            <v>592</v>
          </cell>
          <cell r="CW15">
            <v>320</v>
          </cell>
          <cell r="CX15">
            <v>1503</v>
          </cell>
          <cell r="CY15">
            <v>775</v>
          </cell>
          <cell r="CZ15">
            <v>664</v>
          </cell>
          <cell r="DA15">
            <v>313</v>
          </cell>
          <cell r="DB15">
            <v>96</v>
          </cell>
          <cell r="DC15">
            <v>2231</v>
          </cell>
          <cell r="DD15">
            <v>308</v>
          </cell>
          <cell r="DE15">
            <v>592</v>
          </cell>
          <cell r="DF15">
            <v>1539</v>
          </cell>
          <cell r="DG15">
            <v>24</v>
          </cell>
          <cell r="DH15">
            <v>961</v>
          </cell>
          <cell r="DI15">
            <v>612</v>
          </cell>
          <cell r="DJ15">
            <v>631</v>
          </cell>
          <cell r="DK15">
            <v>604</v>
          </cell>
          <cell r="DL15">
            <v>616</v>
          </cell>
          <cell r="DM15">
            <v>24</v>
          </cell>
          <cell r="DN15">
            <v>1171</v>
          </cell>
          <cell r="DO15">
            <v>2166</v>
          </cell>
          <cell r="DP15">
            <v>333</v>
          </cell>
          <cell r="DQ15">
            <v>70</v>
          </cell>
          <cell r="DR15">
            <v>4522</v>
          </cell>
          <cell r="DS15">
            <v>688</v>
          </cell>
          <cell r="DT15">
            <v>913</v>
          </cell>
          <cell r="DU15">
            <v>409</v>
          </cell>
          <cell r="DV15">
            <v>369</v>
          </cell>
          <cell r="DW15">
            <v>494</v>
          </cell>
          <cell r="DX15">
            <v>1260</v>
          </cell>
          <cell r="DY15">
            <v>1261</v>
          </cell>
          <cell r="DZ15">
            <v>642</v>
          </cell>
          <cell r="EA15">
            <v>377</v>
          </cell>
          <cell r="EB15">
            <v>948</v>
          </cell>
          <cell r="EC15">
            <v>693</v>
          </cell>
          <cell r="ED15">
            <v>0</v>
          </cell>
          <cell r="EE15">
            <v>912</v>
          </cell>
          <cell r="EF15">
            <v>673</v>
          </cell>
          <cell r="EG15">
            <v>1053</v>
          </cell>
          <cell r="EH15">
            <v>657</v>
          </cell>
          <cell r="EI15">
            <v>1299</v>
          </cell>
          <cell r="EJ15">
            <v>96</v>
          </cell>
          <cell r="EK15">
            <v>958</v>
          </cell>
          <cell r="EL15">
            <v>609</v>
          </cell>
          <cell r="EM15">
            <v>662</v>
          </cell>
          <cell r="EN15">
            <v>774</v>
          </cell>
          <cell r="EO15">
            <v>445</v>
          </cell>
          <cell r="EP15">
            <v>1433</v>
          </cell>
          <cell r="EQ15">
            <v>666</v>
          </cell>
          <cell r="ER15">
            <v>1325</v>
          </cell>
          <cell r="ES15">
            <v>773</v>
          </cell>
          <cell r="ET15">
            <v>17</v>
          </cell>
          <cell r="EU15">
            <v>1228</v>
          </cell>
          <cell r="EV15">
            <v>1406</v>
          </cell>
          <cell r="EW15">
            <v>358</v>
          </cell>
          <cell r="EX15">
            <v>256</v>
          </cell>
          <cell r="EY15">
            <v>0</v>
          </cell>
          <cell r="EZ15">
            <v>0</v>
          </cell>
          <cell r="FA15">
            <v>1184</v>
          </cell>
          <cell r="FB15">
            <v>154</v>
          </cell>
          <cell r="FC15">
            <v>2210</v>
          </cell>
          <cell r="FD15">
            <v>1381</v>
          </cell>
          <cell r="FE15">
            <v>0</v>
          </cell>
          <cell r="FF15">
            <v>537</v>
          </cell>
          <cell r="FG15">
            <v>933</v>
          </cell>
          <cell r="FH15">
            <v>1351</v>
          </cell>
          <cell r="FI15">
            <v>1297</v>
          </cell>
          <cell r="FJ15">
            <v>0</v>
          </cell>
          <cell r="FK15">
            <v>605</v>
          </cell>
          <cell r="FL15">
            <v>1078</v>
          </cell>
          <cell r="FM15">
            <v>1153</v>
          </cell>
          <cell r="FN15">
            <v>564</v>
          </cell>
          <cell r="FO15">
            <v>54</v>
          </cell>
          <cell r="FP15">
            <v>612</v>
          </cell>
          <cell r="FQ15">
            <v>0</v>
          </cell>
          <cell r="FR15">
            <v>1086</v>
          </cell>
          <cell r="FS15">
            <v>539</v>
          </cell>
          <cell r="FT15">
            <v>0</v>
          </cell>
          <cell r="FU15">
            <v>538</v>
          </cell>
          <cell r="FV15">
            <v>537</v>
          </cell>
          <cell r="FW15">
            <v>0</v>
          </cell>
          <cell r="FX15">
            <v>0</v>
          </cell>
          <cell r="FY15">
            <v>0</v>
          </cell>
        </row>
      </sheetData>
      <sheetData sheetId="24">
        <row r="1">
          <cell r="B1">
            <v>0</v>
          </cell>
        </row>
        <row r="15">
          <cell r="B15">
            <v>38</v>
          </cell>
          <cell r="C15">
            <v>10</v>
          </cell>
          <cell r="D15">
            <v>19</v>
          </cell>
          <cell r="E15">
            <v>21</v>
          </cell>
          <cell r="F15">
            <v>19</v>
          </cell>
          <cell r="G15">
            <v>5481</v>
          </cell>
          <cell r="H15">
            <v>0</v>
          </cell>
          <cell r="I15">
            <v>697</v>
          </cell>
          <cell r="J15">
            <v>220</v>
          </cell>
          <cell r="K15">
            <v>1801</v>
          </cell>
          <cell r="L15">
            <v>105</v>
          </cell>
          <cell r="M15">
            <v>60</v>
          </cell>
          <cell r="N15">
            <v>71</v>
          </cell>
          <cell r="O15">
            <v>7247</v>
          </cell>
          <cell r="P15">
            <v>2311</v>
          </cell>
          <cell r="Q15">
            <v>1151</v>
          </cell>
          <cell r="R15">
            <v>6744</v>
          </cell>
          <cell r="S15">
            <v>0</v>
          </cell>
          <cell r="T15">
            <v>0</v>
          </cell>
          <cell r="U15">
            <v>0</v>
          </cell>
          <cell r="V15">
            <v>5125</v>
          </cell>
          <cell r="W15">
            <v>4239</v>
          </cell>
          <cell r="X15">
            <v>680</v>
          </cell>
          <cell r="Y15">
            <v>0</v>
          </cell>
          <cell r="Z15">
            <v>0</v>
          </cell>
          <cell r="AA15">
            <v>936</v>
          </cell>
          <cell r="AB15">
            <v>521</v>
          </cell>
          <cell r="AC15">
            <v>0</v>
          </cell>
          <cell r="AD15">
            <v>30</v>
          </cell>
          <cell r="AE15">
            <v>44</v>
          </cell>
          <cell r="AF15">
            <v>0</v>
          </cell>
          <cell r="AG15">
            <v>0</v>
          </cell>
          <cell r="AH15">
            <v>0</v>
          </cell>
          <cell r="AI15">
            <v>1988</v>
          </cell>
          <cell r="AJ15">
            <v>453</v>
          </cell>
          <cell r="AK15">
            <v>120</v>
          </cell>
          <cell r="AL15">
            <v>17737</v>
          </cell>
          <cell r="AM15">
            <v>25228</v>
          </cell>
          <cell r="AN15">
            <v>13882</v>
          </cell>
          <cell r="AO15">
            <v>675</v>
          </cell>
          <cell r="AP15">
            <v>16836</v>
          </cell>
          <cell r="AQ15">
            <v>15767</v>
          </cell>
          <cell r="AR15">
            <v>2576</v>
          </cell>
          <cell r="AS15">
            <v>8848</v>
          </cell>
          <cell r="AT15">
            <v>14859</v>
          </cell>
          <cell r="AU15">
            <v>27764</v>
          </cell>
          <cell r="AV15">
            <v>63956</v>
          </cell>
          <cell r="AW15">
            <v>112650</v>
          </cell>
          <cell r="AX15">
            <v>2594</v>
          </cell>
          <cell r="AY15">
            <v>11851</v>
          </cell>
          <cell r="AZ15">
            <v>7331</v>
          </cell>
          <cell r="BA15">
            <v>4316</v>
          </cell>
          <cell r="BB15">
            <v>2455</v>
          </cell>
          <cell r="BC15">
            <v>2706</v>
          </cell>
          <cell r="BD15">
            <v>5535</v>
          </cell>
          <cell r="BE15">
            <v>661</v>
          </cell>
          <cell r="BF15">
            <v>1495</v>
          </cell>
          <cell r="BG15">
            <v>3772</v>
          </cell>
          <cell r="BH15">
            <v>1883</v>
          </cell>
          <cell r="BI15">
            <v>1597</v>
          </cell>
          <cell r="BJ15">
            <v>1621</v>
          </cell>
          <cell r="BK15">
            <v>4109</v>
          </cell>
          <cell r="BL15">
            <v>1236</v>
          </cell>
          <cell r="BM15">
            <v>1964</v>
          </cell>
          <cell r="BN15">
            <v>2442</v>
          </cell>
          <cell r="BO15">
            <v>1964</v>
          </cell>
          <cell r="BP15">
            <v>5515</v>
          </cell>
          <cell r="BQ15">
            <v>10281</v>
          </cell>
          <cell r="BR15">
            <v>4294</v>
          </cell>
          <cell r="BS15">
            <v>16218</v>
          </cell>
          <cell r="BT15">
            <v>4408</v>
          </cell>
          <cell r="BU15">
            <v>16265</v>
          </cell>
          <cell r="BV15">
            <v>15584</v>
          </cell>
          <cell r="BW15">
            <v>21535</v>
          </cell>
          <cell r="BX15">
            <v>11078</v>
          </cell>
          <cell r="BY15">
            <v>51362</v>
          </cell>
          <cell r="BZ15">
            <v>8928</v>
          </cell>
          <cell r="CA15">
            <v>2291</v>
          </cell>
          <cell r="CB15">
            <v>5491</v>
          </cell>
          <cell r="CC15">
            <v>3158</v>
          </cell>
          <cell r="CD15">
            <v>5244</v>
          </cell>
          <cell r="CE15">
            <v>517487</v>
          </cell>
          <cell r="CF15">
            <v>126659</v>
          </cell>
          <cell r="CG15">
            <v>66504</v>
          </cell>
          <cell r="CH15">
            <v>53137</v>
          </cell>
          <cell r="CI15">
            <v>181433</v>
          </cell>
          <cell r="CJ15">
            <v>44411</v>
          </cell>
          <cell r="CK15">
            <v>70580</v>
          </cell>
          <cell r="CL15">
            <v>77898</v>
          </cell>
          <cell r="CM15">
            <v>67476</v>
          </cell>
          <cell r="CN15">
            <v>51704</v>
          </cell>
          <cell r="CO15">
            <v>34888</v>
          </cell>
          <cell r="CP15">
            <v>30535</v>
          </cell>
          <cell r="CQ15">
            <v>71144</v>
          </cell>
          <cell r="CR15">
            <v>31133</v>
          </cell>
          <cell r="CS15">
            <v>85569</v>
          </cell>
          <cell r="CT15">
            <v>3287</v>
          </cell>
          <cell r="CU15">
            <v>4333</v>
          </cell>
          <cell r="CV15">
            <v>46135</v>
          </cell>
          <cell r="CW15">
            <v>4020</v>
          </cell>
          <cell r="CX15">
            <v>2670</v>
          </cell>
          <cell r="CY15">
            <v>2841</v>
          </cell>
          <cell r="CZ15">
            <v>3088</v>
          </cell>
          <cell r="DA15">
            <v>17137</v>
          </cell>
          <cell r="DB15">
            <v>114369</v>
          </cell>
          <cell r="DC15">
            <v>112805</v>
          </cell>
          <cell r="DD15">
            <v>78959</v>
          </cell>
          <cell r="DE15">
            <v>94500</v>
          </cell>
          <cell r="DF15">
            <v>71110</v>
          </cell>
          <cell r="DG15">
            <v>66331</v>
          </cell>
          <cell r="DH15">
            <v>18585</v>
          </cell>
          <cell r="DI15">
            <v>63897</v>
          </cell>
          <cell r="DJ15">
            <v>45740</v>
          </cell>
          <cell r="DK15">
            <v>10472</v>
          </cell>
          <cell r="DL15">
            <v>4664</v>
          </cell>
          <cell r="DM15">
            <v>58502</v>
          </cell>
          <cell r="DN15">
            <v>135914</v>
          </cell>
          <cell r="DO15">
            <v>99656</v>
          </cell>
          <cell r="DP15">
            <v>26388</v>
          </cell>
          <cell r="DQ15">
            <v>5929</v>
          </cell>
          <cell r="DR15">
            <v>3707</v>
          </cell>
          <cell r="DS15">
            <v>3457</v>
          </cell>
          <cell r="DT15">
            <v>4938</v>
          </cell>
          <cell r="DU15">
            <v>6082</v>
          </cell>
          <cell r="DV15">
            <v>4319</v>
          </cell>
          <cell r="DW15">
            <v>4905</v>
          </cell>
          <cell r="DX15">
            <v>4056</v>
          </cell>
          <cell r="DY15">
            <v>9148</v>
          </cell>
          <cell r="DZ15">
            <v>60411</v>
          </cell>
          <cell r="EA15">
            <v>67008</v>
          </cell>
          <cell r="EB15">
            <v>103791</v>
          </cell>
          <cell r="EC15">
            <v>289772</v>
          </cell>
          <cell r="ED15">
            <v>26033</v>
          </cell>
          <cell r="EE15">
            <v>20702</v>
          </cell>
          <cell r="EF15">
            <v>7204</v>
          </cell>
          <cell r="EG15">
            <v>57090</v>
          </cell>
          <cell r="EH15">
            <v>6724</v>
          </cell>
          <cell r="EI15">
            <v>77630</v>
          </cell>
          <cell r="EJ15">
            <v>53579</v>
          </cell>
          <cell r="EK15">
            <v>3815</v>
          </cell>
          <cell r="EL15">
            <v>3909</v>
          </cell>
          <cell r="EM15">
            <v>84006</v>
          </cell>
          <cell r="EN15">
            <v>8500</v>
          </cell>
          <cell r="EO15">
            <v>4651</v>
          </cell>
          <cell r="EP15">
            <v>62847</v>
          </cell>
          <cell r="EQ15">
            <v>65783</v>
          </cell>
          <cell r="ER15">
            <v>71500</v>
          </cell>
          <cell r="ES15">
            <v>4271</v>
          </cell>
          <cell r="ET15">
            <v>56892</v>
          </cell>
          <cell r="EU15">
            <v>4436</v>
          </cell>
          <cell r="EV15">
            <v>8835</v>
          </cell>
          <cell r="EW15">
            <v>5889</v>
          </cell>
          <cell r="EX15">
            <v>3744</v>
          </cell>
          <cell r="EY15">
            <v>11805</v>
          </cell>
          <cell r="EZ15">
            <v>161341</v>
          </cell>
          <cell r="FA15">
            <v>133120</v>
          </cell>
          <cell r="FB15">
            <v>97237</v>
          </cell>
          <cell r="FC15">
            <v>83139</v>
          </cell>
          <cell r="FD15">
            <v>89228</v>
          </cell>
          <cell r="FE15">
            <v>91807</v>
          </cell>
          <cell r="FF15">
            <v>97027</v>
          </cell>
          <cell r="FG15">
            <v>97646</v>
          </cell>
          <cell r="FH15">
            <v>95065</v>
          </cell>
          <cell r="FI15">
            <v>93978</v>
          </cell>
          <cell r="FJ15">
            <v>96555</v>
          </cell>
          <cell r="FK15">
            <v>97111</v>
          </cell>
          <cell r="FL15">
            <v>98026</v>
          </cell>
          <cell r="FM15">
            <v>94367</v>
          </cell>
          <cell r="FN15">
            <v>94835</v>
          </cell>
          <cell r="FO15">
            <v>94011</v>
          </cell>
          <cell r="FP15">
            <v>96098</v>
          </cell>
          <cell r="FQ15">
            <v>95683</v>
          </cell>
          <cell r="FR15">
            <v>95050</v>
          </cell>
          <cell r="FS15">
            <v>94125</v>
          </cell>
          <cell r="FT15">
            <v>93835</v>
          </cell>
          <cell r="FU15">
            <v>96175</v>
          </cell>
          <cell r="FV15">
            <v>94534</v>
          </cell>
          <cell r="FW15">
            <v>0</v>
          </cell>
          <cell r="FX15">
            <v>0</v>
          </cell>
          <cell r="FY15">
            <v>0</v>
          </cell>
        </row>
      </sheetData>
      <sheetData sheetId="25">
        <row r="1">
          <cell r="B1">
            <v>600</v>
          </cell>
        </row>
        <row r="15">
          <cell r="B15">
            <v>822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19</v>
          </cell>
          <cell r="O15">
            <v>30</v>
          </cell>
          <cell r="P15">
            <v>5</v>
          </cell>
          <cell r="Q15">
            <v>0</v>
          </cell>
          <cell r="R15">
            <v>27200</v>
          </cell>
          <cell r="S15">
            <v>10</v>
          </cell>
          <cell r="T15">
            <v>0</v>
          </cell>
          <cell r="U15">
            <v>0</v>
          </cell>
          <cell r="V15">
            <v>10</v>
          </cell>
          <cell r="W15">
            <v>0</v>
          </cell>
          <cell r="X15">
            <v>10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10</v>
          </cell>
          <cell r="AE15">
            <v>0</v>
          </cell>
          <cell r="AF15">
            <v>10</v>
          </cell>
          <cell r="AG15">
            <v>0</v>
          </cell>
          <cell r="AH15">
            <v>0</v>
          </cell>
          <cell r="AI15">
            <v>0</v>
          </cell>
          <cell r="AJ15">
            <v>10</v>
          </cell>
          <cell r="AK15">
            <v>0</v>
          </cell>
          <cell r="AL15">
            <v>0</v>
          </cell>
          <cell r="AM15">
            <v>0</v>
          </cell>
          <cell r="AN15">
            <v>10</v>
          </cell>
          <cell r="AO15">
            <v>0</v>
          </cell>
          <cell r="AP15">
            <v>0</v>
          </cell>
          <cell r="AQ15">
            <v>10</v>
          </cell>
          <cell r="AR15">
            <v>20</v>
          </cell>
          <cell r="AS15">
            <v>0</v>
          </cell>
          <cell r="AT15">
            <v>10</v>
          </cell>
          <cell r="AU15">
            <v>0</v>
          </cell>
          <cell r="AV15">
            <v>10</v>
          </cell>
          <cell r="AW15">
            <v>60</v>
          </cell>
          <cell r="AX15">
            <v>102</v>
          </cell>
          <cell r="AY15">
            <v>20</v>
          </cell>
          <cell r="AZ15">
            <v>30</v>
          </cell>
          <cell r="BA15">
            <v>192</v>
          </cell>
          <cell r="BB15">
            <v>20</v>
          </cell>
          <cell r="BC15">
            <v>40</v>
          </cell>
          <cell r="BD15">
            <v>20</v>
          </cell>
          <cell r="BE15">
            <v>50</v>
          </cell>
          <cell r="BF15">
            <v>40</v>
          </cell>
          <cell r="BG15">
            <v>30</v>
          </cell>
          <cell r="BH15">
            <v>320</v>
          </cell>
          <cell r="BI15">
            <v>30</v>
          </cell>
          <cell r="BJ15">
            <v>50</v>
          </cell>
          <cell r="BK15">
            <v>30</v>
          </cell>
          <cell r="BL15">
            <v>77</v>
          </cell>
          <cell r="BM15">
            <v>104</v>
          </cell>
          <cell r="BN15">
            <v>60</v>
          </cell>
          <cell r="BO15">
            <v>10</v>
          </cell>
          <cell r="BP15">
            <v>40</v>
          </cell>
          <cell r="BQ15">
            <v>20</v>
          </cell>
          <cell r="BR15">
            <v>1105</v>
          </cell>
          <cell r="BS15">
            <v>20</v>
          </cell>
          <cell r="BT15">
            <v>48</v>
          </cell>
          <cell r="BU15">
            <v>355</v>
          </cell>
          <cell r="BV15">
            <v>67</v>
          </cell>
          <cell r="BW15">
            <v>253</v>
          </cell>
          <cell r="BX15">
            <v>36</v>
          </cell>
          <cell r="BY15">
            <v>968</v>
          </cell>
          <cell r="BZ15">
            <v>72</v>
          </cell>
          <cell r="CA15">
            <v>3489</v>
          </cell>
          <cell r="CB15">
            <v>1362</v>
          </cell>
          <cell r="CC15">
            <v>820</v>
          </cell>
          <cell r="CD15">
            <v>42732</v>
          </cell>
          <cell r="CE15">
            <v>434</v>
          </cell>
          <cell r="CF15">
            <v>1031</v>
          </cell>
          <cell r="CG15">
            <v>108</v>
          </cell>
          <cell r="CH15">
            <v>59809</v>
          </cell>
          <cell r="CI15">
            <v>809</v>
          </cell>
          <cell r="CJ15">
            <v>24</v>
          </cell>
          <cell r="CK15">
            <v>104</v>
          </cell>
          <cell r="CL15">
            <v>24</v>
          </cell>
          <cell r="CM15">
            <v>9926</v>
          </cell>
          <cell r="CN15">
            <v>19856</v>
          </cell>
          <cell r="CO15">
            <v>35603</v>
          </cell>
          <cell r="CP15">
            <v>61781</v>
          </cell>
          <cell r="CQ15">
            <v>90270</v>
          </cell>
          <cell r="CR15">
            <v>35304</v>
          </cell>
          <cell r="CS15">
            <v>17343</v>
          </cell>
          <cell r="CT15">
            <v>98</v>
          </cell>
          <cell r="CU15">
            <v>0</v>
          </cell>
          <cell r="CV15">
            <v>24</v>
          </cell>
          <cell r="CW15">
            <v>48</v>
          </cell>
          <cell r="CX15">
            <v>24</v>
          </cell>
          <cell r="CY15">
            <v>12</v>
          </cell>
          <cell r="CZ15">
            <v>12</v>
          </cell>
          <cell r="DA15">
            <v>24</v>
          </cell>
          <cell r="DB15">
            <v>60</v>
          </cell>
          <cell r="DC15">
            <v>24</v>
          </cell>
          <cell r="DD15">
            <v>12</v>
          </cell>
          <cell r="DE15">
            <v>36</v>
          </cell>
          <cell r="DF15">
            <v>0</v>
          </cell>
          <cell r="DG15">
            <v>492</v>
          </cell>
          <cell r="DH15">
            <v>12</v>
          </cell>
          <cell r="DI15">
            <v>12</v>
          </cell>
          <cell r="DJ15">
            <v>48</v>
          </cell>
          <cell r="DK15">
            <v>0</v>
          </cell>
          <cell r="DL15">
            <v>24</v>
          </cell>
          <cell r="DM15">
            <v>60</v>
          </cell>
          <cell r="DN15">
            <v>0</v>
          </cell>
          <cell r="DO15">
            <v>36</v>
          </cell>
          <cell r="DP15">
            <v>0</v>
          </cell>
          <cell r="DQ15">
            <v>71</v>
          </cell>
          <cell r="DR15">
            <v>24</v>
          </cell>
          <cell r="DS15">
            <v>0</v>
          </cell>
          <cell r="DT15">
            <v>0</v>
          </cell>
          <cell r="DU15">
            <v>60</v>
          </cell>
          <cell r="DV15">
            <v>0</v>
          </cell>
          <cell r="DW15">
            <v>0</v>
          </cell>
          <cell r="DX15">
            <v>56</v>
          </cell>
          <cell r="DY15">
            <v>46</v>
          </cell>
          <cell r="DZ15">
            <v>0</v>
          </cell>
          <cell r="EA15">
            <v>20</v>
          </cell>
          <cell r="EB15">
            <v>36</v>
          </cell>
          <cell r="EC15">
            <v>12</v>
          </cell>
          <cell r="ED15">
            <v>600</v>
          </cell>
          <cell r="EE15">
            <v>207</v>
          </cell>
          <cell r="EF15">
            <v>299</v>
          </cell>
          <cell r="EG15">
            <v>214</v>
          </cell>
          <cell r="EH15">
            <v>60</v>
          </cell>
          <cell r="EI15">
            <v>12</v>
          </cell>
          <cell r="EJ15">
            <v>127</v>
          </cell>
          <cell r="EK15">
            <v>0</v>
          </cell>
          <cell r="EL15">
            <v>27</v>
          </cell>
          <cell r="EM15">
            <v>0</v>
          </cell>
          <cell r="EN15">
            <v>15</v>
          </cell>
          <cell r="EO15">
            <v>30</v>
          </cell>
          <cell r="EP15">
            <v>15</v>
          </cell>
          <cell r="EQ15">
            <v>0</v>
          </cell>
          <cell r="ER15">
            <v>1939</v>
          </cell>
          <cell r="ES15">
            <v>0</v>
          </cell>
          <cell r="ET15">
            <v>2820</v>
          </cell>
          <cell r="EU15">
            <v>0</v>
          </cell>
          <cell r="EV15">
            <v>0</v>
          </cell>
          <cell r="EW15">
            <v>0</v>
          </cell>
          <cell r="EX15">
            <v>17363</v>
          </cell>
          <cell r="EY15">
            <v>116058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2961</v>
          </cell>
          <cell r="FH15">
            <v>0</v>
          </cell>
          <cell r="FI15">
            <v>0</v>
          </cell>
          <cell r="FJ15">
            <v>87762</v>
          </cell>
          <cell r="FK15">
            <v>0</v>
          </cell>
          <cell r="FL15">
            <v>0</v>
          </cell>
          <cell r="FM15">
            <v>1369</v>
          </cell>
          <cell r="FN15">
            <v>10</v>
          </cell>
          <cell r="FO15">
            <v>10</v>
          </cell>
          <cell r="FP15">
            <v>1090</v>
          </cell>
          <cell r="FQ15">
            <v>10</v>
          </cell>
          <cell r="FR15">
            <v>0</v>
          </cell>
          <cell r="FS15">
            <v>0</v>
          </cell>
          <cell r="FT15">
            <v>1248</v>
          </cell>
          <cell r="FU15">
            <v>10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6">
        <row r="1">
          <cell r="B1">
            <v>0</v>
          </cell>
        </row>
        <row r="15">
          <cell r="B15">
            <v>59</v>
          </cell>
          <cell r="C15">
            <v>65</v>
          </cell>
          <cell r="D15">
            <v>257</v>
          </cell>
          <cell r="E15">
            <v>10100</v>
          </cell>
          <cell r="F15">
            <v>43</v>
          </cell>
          <cell r="G15">
            <v>0</v>
          </cell>
          <cell r="H15">
            <v>0</v>
          </cell>
          <cell r="I15">
            <v>0</v>
          </cell>
          <cell r="J15">
            <v>675</v>
          </cell>
          <cell r="K15">
            <v>89</v>
          </cell>
          <cell r="L15">
            <v>114</v>
          </cell>
          <cell r="M15">
            <v>99</v>
          </cell>
          <cell r="N15">
            <v>131</v>
          </cell>
          <cell r="O15">
            <v>124</v>
          </cell>
          <cell r="P15">
            <v>106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246</v>
          </cell>
          <cell r="V15">
            <v>80313</v>
          </cell>
          <cell r="W15">
            <v>8607</v>
          </cell>
          <cell r="X15">
            <v>4748</v>
          </cell>
          <cell r="Y15">
            <v>7873</v>
          </cell>
          <cell r="Z15">
            <v>15315</v>
          </cell>
          <cell r="AA15">
            <v>8164</v>
          </cell>
          <cell r="AB15">
            <v>3966</v>
          </cell>
          <cell r="AC15">
            <v>11097</v>
          </cell>
          <cell r="AD15">
            <v>30925</v>
          </cell>
          <cell r="AE15">
            <v>17748</v>
          </cell>
          <cell r="AF15">
            <v>10427</v>
          </cell>
          <cell r="AG15">
            <v>10051</v>
          </cell>
          <cell r="AH15">
            <v>20691</v>
          </cell>
          <cell r="AI15">
            <v>15683</v>
          </cell>
          <cell r="AJ15">
            <v>41261</v>
          </cell>
          <cell r="AK15">
            <v>13274</v>
          </cell>
          <cell r="AL15">
            <v>23487</v>
          </cell>
          <cell r="AM15">
            <v>16356</v>
          </cell>
          <cell r="AN15">
            <v>15800</v>
          </cell>
          <cell r="AO15">
            <v>36504</v>
          </cell>
          <cell r="AP15">
            <v>19902</v>
          </cell>
          <cell r="AQ15">
            <v>21989</v>
          </cell>
          <cell r="AR15">
            <v>32086</v>
          </cell>
          <cell r="AS15">
            <v>17170</v>
          </cell>
          <cell r="AT15">
            <v>43801</v>
          </cell>
          <cell r="AU15">
            <v>31908</v>
          </cell>
          <cell r="AV15">
            <v>40122</v>
          </cell>
          <cell r="AW15">
            <v>32759</v>
          </cell>
          <cell r="AX15">
            <v>28545</v>
          </cell>
          <cell r="AY15">
            <v>39355</v>
          </cell>
          <cell r="AZ15">
            <v>19730</v>
          </cell>
          <cell r="BA15">
            <v>40388</v>
          </cell>
          <cell r="BB15">
            <v>29403</v>
          </cell>
          <cell r="BC15">
            <v>43060</v>
          </cell>
          <cell r="BD15">
            <v>26295</v>
          </cell>
          <cell r="BE15">
            <v>18849</v>
          </cell>
          <cell r="BF15">
            <v>11961</v>
          </cell>
          <cell r="BG15">
            <v>17766</v>
          </cell>
          <cell r="BH15">
            <v>18641</v>
          </cell>
          <cell r="BI15">
            <v>21120</v>
          </cell>
          <cell r="BJ15">
            <v>6792</v>
          </cell>
          <cell r="BK15">
            <v>845</v>
          </cell>
          <cell r="BL15">
            <v>7380</v>
          </cell>
          <cell r="BM15">
            <v>34040</v>
          </cell>
          <cell r="BN15">
            <v>1023</v>
          </cell>
          <cell r="BO15">
            <v>88</v>
          </cell>
          <cell r="BP15">
            <v>56637</v>
          </cell>
          <cell r="BQ15">
            <v>21557</v>
          </cell>
          <cell r="BR15">
            <v>52013</v>
          </cell>
          <cell r="BS15">
            <v>104791</v>
          </cell>
          <cell r="BT15">
            <v>194462</v>
          </cell>
          <cell r="BU15">
            <v>453428</v>
          </cell>
          <cell r="BV15">
            <v>147136</v>
          </cell>
          <cell r="BW15">
            <v>70901</v>
          </cell>
          <cell r="BX15">
            <v>9225</v>
          </cell>
          <cell r="BY15">
            <v>44</v>
          </cell>
          <cell r="BZ15">
            <v>43401</v>
          </cell>
          <cell r="CA15">
            <v>11493</v>
          </cell>
          <cell r="CB15">
            <v>48</v>
          </cell>
          <cell r="CC15">
            <v>0</v>
          </cell>
          <cell r="CD15">
            <v>999</v>
          </cell>
          <cell r="CE15">
            <v>25899</v>
          </cell>
          <cell r="CF15">
            <v>15521</v>
          </cell>
          <cell r="CG15">
            <v>43243</v>
          </cell>
          <cell r="CH15">
            <v>609</v>
          </cell>
          <cell r="CI15">
            <v>8995</v>
          </cell>
          <cell r="CJ15">
            <v>66719</v>
          </cell>
          <cell r="CK15">
            <v>115</v>
          </cell>
          <cell r="CL15">
            <v>96726</v>
          </cell>
          <cell r="CM15">
            <v>718</v>
          </cell>
          <cell r="CN15">
            <v>115003</v>
          </cell>
          <cell r="CO15">
            <v>63282</v>
          </cell>
          <cell r="CP15">
            <v>170</v>
          </cell>
          <cell r="CQ15">
            <v>53679</v>
          </cell>
          <cell r="CR15">
            <v>202703</v>
          </cell>
          <cell r="CS15">
            <v>197441</v>
          </cell>
          <cell r="CT15">
            <v>50039</v>
          </cell>
          <cell r="CU15">
            <v>40213</v>
          </cell>
          <cell r="CV15">
            <v>40356</v>
          </cell>
          <cell r="CW15">
            <v>66076</v>
          </cell>
          <cell r="CX15">
            <v>101945</v>
          </cell>
          <cell r="CY15">
            <v>104763</v>
          </cell>
          <cell r="CZ15">
            <v>45974</v>
          </cell>
          <cell r="DA15">
            <v>116083</v>
          </cell>
          <cell r="DB15">
            <v>57812</v>
          </cell>
          <cell r="DC15">
            <v>11548</v>
          </cell>
          <cell r="DD15">
            <v>33364</v>
          </cell>
          <cell r="DE15">
            <v>810</v>
          </cell>
          <cell r="DF15">
            <v>528</v>
          </cell>
          <cell r="DG15">
            <v>215</v>
          </cell>
          <cell r="DH15">
            <v>804</v>
          </cell>
          <cell r="DI15">
            <v>40843</v>
          </cell>
          <cell r="DJ15">
            <v>48</v>
          </cell>
          <cell r="DK15">
            <v>31719</v>
          </cell>
          <cell r="DL15">
            <v>1154</v>
          </cell>
          <cell r="DM15">
            <v>92</v>
          </cell>
          <cell r="DN15">
            <v>583</v>
          </cell>
          <cell r="DO15">
            <v>84</v>
          </cell>
          <cell r="DP15">
            <v>44603</v>
          </cell>
          <cell r="DQ15">
            <v>79</v>
          </cell>
          <cell r="DR15">
            <v>128</v>
          </cell>
          <cell r="DS15">
            <v>750</v>
          </cell>
          <cell r="DT15">
            <v>64</v>
          </cell>
          <cell r="DU15">
            <v>0</v>
          </cell>
          <cell r="DV15">
            <v>24</v>
          </cell>
          <cell r="DW15">
            <v>71</v>
          </cell>
          <cell r="DX15">
            <v>1141</v>
          </cell>
          <cell r="DY15">
            <v>32</v>
          </cell>
          <cell r="DZ15">
            <v>1139</v>
          </cell>
          <cell r="EA15">
            <v>41</v>
          </cell>
          <cell r="EB15">
            <v>36</v>
          </cell>
          <cell r="EC15">
            <v>298</v>
          </cell>
          <cell r="ED15">
            <v>4270</v>
          </cell>
          <cell r="EE15">
            <v>5007</v>
          </cell>
          <cell r="EF15">
            <v>360</v>
          </cell>
          <cell r="EG15">
            <v>1185</v>
          </cell>
          <cell r="EH15">
            <v>28</v>
          </cell>
          <cell r="EI15">
            <v>80</v>
          </cell>
          <cell r="EJ15">
            <v>135</v>
          </cell>
          <cell r="EK15">
            <v>13840</v>
          </cell>
          <cell r="EL15">
            <v>663</v>
          </cell>
          <cell r="EM15">
            <v>83</v>
          </cell>
          <cell r="EN15">
            <v>1599</v>
          </cell>
          <cell r="EO15">
            <v>606</v>
          </cell>
          <cell r="EP15">
            <v>1702</v>
          </cell>
          <cell r="EQ15">
            <v>2409</v>
          </cell>
          <cell r="ER15">
            <v>8111</v>
          </cell>
          <cell r="ES15">
            <v>466</v>
          </cell>
          <cell r="ET15">
            <v>5666</v>
          </cell>
          <cell r="EU15">
            <v>0</v>
          </cell>
          <cell r="EV15">
            <v>1963</v>
          </cell>
          <cell r="EW15">
            <v>808</v>
          </cell>
          <cell r="EX15">
            <v>1033</v>
          </cell>
          <cell r="EY15">
            <v>946</v>
          </cell>
          <cell r="EZ15">
            <v>222</v>
          </cell>
          <cell r="FA15">
            <v>311</v>
          </cell>
          <cell r="FB15">
            <v>589</v>
          </cell>
          <cell r="FC15">
            <v>421</v>
          </cell>
          <cell r="FD15">
            <v>35</v>
          </cell>
          <cell r="FE15">
            <v>1070</v>
          </cell>
          <cell r="FF15">
            <v>0</v>
          </cell>
          <cell r="FG15">
            <v>381</v>
          </cell>
          <cell r="FH15">
            <v>3513</v>
          </cell>
          <cell r="FI15">
            <v>53</v>
          </cell>
          <cell r="FJ15">
            <v>699</v>
          </cell>
          <cell r="FK15">
            <v>626</v>
          </cell>
          <cell r="FL15">
            <v>1333</v>
          </cell>
          <cell r="FM15">
            <v>466</v>
          </cell>
          <cell r="FN15">
            <v>271</v>
          </cell>
          <cell r="FO15">
            <v>185</v>
          </cell>
          <cell r="FP15">
            <v>241</v>
          </cell>
          <cell r="FQ15">
            <v>57</v>
          </cell>
          <cell r="FR15">
            <v>11</v>
          </cell>
          <cell r="FS15">
            <v>103</v>
          </cell>
          <cell r="FT15">
            <v>589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7">
        <row r="1">
          <cell r="B1">
            <v>0</v>
          </cell>
        </row>
        <row r="15">
          <cell r="B15">
            <v>39238</v>
          </cell>
          <cell r="C15">
            <v>59741</v>
          </cell>
          <cell r="D15">
            <v>64726</v>
          </cell>
          <cell r="E15">
            <v>85639</v>
          </cell>
          <cell r="F15">
            <v>30237</v>
          </cell>
          <cell r="G15">
            <v>15170</v>
          </cell>
          <cell r="H15">
            <v>42</v>
          </cell>
          <cell r="I15">
            <v>4665</v>
          </cell>
          <cell r="J15">
            <v>9797</v>
          </cell>
          <cell r="K15">
            <v>72</v>
          </cell>
          <cell r="L15">
            <v>597</v>
          </cell>
          <cell r="M15">
            <v>881</v>
          </cell>
          <cell r="N15">
            <v>2903</v>
          </cell>
          <cell r="O15">
            <v>1110</v>
          </cell>
          <cell r="P15">
            <v>3475</v>
          </cell>
          <cell r="Q15">
            <v>647</v>
          </cell>
          <cell r="R15">
            <v>13221</v>
          </cell>
          <cell r="S15">
            <v>9894</v>
          </cell>
          <cell r="T15">
            <v>7073</v>
          </cell>
          <cell r="U15">
            <v>0</v>
          </cell>
          <cell r="V15">
            <v>1796</v>
          </cell>
          <cell r="W15">
            <v>3995</v>
          </cell>
          <cell r="X15">
            <v>2245</v>
          </cell>
          <cell r="Y15">
            <v>10</v>
          </cell>
          <cell r="Z15">
            <v>4066</v>
          </cell>
          <cell r="AA15">
            <v>4542</v>
          </cell>
          <cell r="AB15">
            <v>584</v>
          </cell>
          <cell r="AC15">
            <v>833</v>
          </cell>
          <cell r="AD15">
            <v>1993</v>
          </cell>
          <cell r="AE15">
            <v>1081</v>
          </cell>
          <cell r="AF15">
            <v>1228</v>
          </cell>
          <cell r="AG15">
            <v>490</v>
          </cell>
          <cell r="AH15">
            <v>4739</v>
          </cell>
          <cell r="AI15">
            <v>1495</v>
          </cell>
          <cell r="AJ15">
            <v>1020</v>
          </cell>
          <cell r="AK15">
            <v>611</v>
          </cell>
          <cell r="AL15">
            <v>4555</v>
          </cell>
          <cell r="AM15">
            <v>1981</v>
          </cell>
          <cell r="AN15">
            <v>9991</v>
          </cell>
          <cell r="AO15">
            <v>1780</v>
          </cell>
          <cell r="AP15">
            <v>1376</v>
          </cell>
          <cell r="AQ15">
            <v>16046</v>
          </cell>
          <cell r="AR15">
            <v>3516</v>
          </cell>
          <cell r="AS15">
            <v>563</v>
          </cell>
          <cell r="AT15">
            <v>50090</v>
          </cell>
          <cell r="AU15">
            <v>47104</v>
          </cell>
          <cell r="AV15">
            <v>47332</v>
          </cell>
          <cell r="AW15">
            <v>3547</v>
          </cell>
          <cell r="AX15">
            <v>51860</v>
          </cell>
          <cell r="AY15">
            <v>68528</v>
          </cell>
          <cell r="AZ15">
            <v>3576</v>
          </cell>
          <cell r="BA15">
            <v>108064</v>
          </cell>
          <cell r="BB15">
            <v>58880</v>
          </cell>
          <cell r="BC15">
            <v>34425</v>
          </cell>
          <cell r="BD15">
            <v>86168</v>
          </cell>
          <cell r="BE15">
            <v>44067</v>
          </cell>
          <cell r="BF15">
            <v>1706</v>
          </cell>
          <cell r="BG15">
            <v>6731</v>
          </cell>
          <cell r="BH15">
            <v>1452</v>
          </cell>
          <cell r="BI15">
            <v>988</v>
          </cell>
          <cell r="BJ15">
            <v>1720</v>
          </cell>
          <cell r="BK15">
            <v>1203</v>
          </cell>
          <cell r="BL15">
            <v>5055</v>
          </cell>
          <cell r="BM15">
            <v>46797</v>
          </cell>
          <cell r="BN15">
            <v>46707</v>
          </cell>
          <cell r="BO15">
            <v>49241</v>
          </cell>
          <cell r="BP15">
            <v>60585</v>
          </cell>
          <cell r="BQ15">
            <v>46145</v>
          </cell>
          <cell r="BR15">
            <v>58564</v>
          </cell>
          <cell r="BS15">
            <v>66504</v>
          </cell>
          <cell r="BT15">
            <v>43469</v>
          </cell>
          <cell r="BU15">
            <v>13772</v>
          </cell>
          <cell r="BV15">
            <v>2586</v>
          </cell>
          <cell r="BW15">
            <v>2504</v>
          </cell>
          <cell r="BX15">
            <v>45092</v>
          </cell>
          <cell r="BY15">
            <v>48445</v>
          </cell>
          <cell r="BZ15">
            <v>32934</v>
          </cell>
          <cell r="CA15">
            <v>47929</v>
          </cell>
          <cell r="CB15">
            <v>49621</v>
          </cell>
          <cell r="CC15">
            <v>53105</v>
          </cell>
          <cell r="CD15">
            <v>51546</v>
          </cell>
          <cell r="CE15">
            <v>50674</v>
          </cell>
          <cell r="CF15">
            <v>49420</v>
          </cell>
          <cell r="CG15">
            <v>49413</v>
          </cell>
          <cell r="CH15">
            <v>46195</v>
          </cell>
          <cell r="CI15">
            <v>42593</v>
          </cell>
          <cell r="CJ15">
            <v>49569</v>
          </cell>
          <cell r="CK15">
            <v>51113</v>
          </cell>
          <cell r="CL15">
            <v>45026</v>
          </cell>
          <cell r="CM15">
            <v>32112</v>
          </cell>
          <cell r="CN15">
            <v>47284</v>
          </cell>
          <cell r="CO15">
            <v>47737</v>
          </cell>
          <cell r="CP15">
            <v>48730</v>
          </cell>
          <cell r="CQ15">
            <v>2309</v>
          </cell>
          <cell r="CR15">
            <v>67879</v>
          </cell>
          <cell r="CS15">
            <v>48183</v>
          </cell>
          <cell r="CT15">
            <v>113021</v>
          </cell>
          <cell r="CU15">
            <v>114371</v>
          </cell>
          <cell r="CV15">
            <v>2990</v>
          </cell>
          <cell r="CW15">
            <v>70590</v>
          </cell>
          <cell r="CX15">
            <v>76353</v>
          </cell>
          <cell r="CY15">
            <v>83562</v>
          </cell>
          <cell r="CZ15">
            <v>114284</v>
          </cell>
          <cell r="DA15">
            <v>350</v>
          </cell>
          <cell r="DB15">
            <v>13600</v>
          </cell>
          <cell r="DC15">
            <v>27879</v>
          </cell>
          <cell r="DD15">
            <v>1455</v>
          </cell>
          <cell r="DE15">
            <v>928</v>
          </cell>
          <cell r="DF15">
            <v>4730</v>
          </cell>
          <cell r="DG15">
            <v>914</v>
          </cell>
          <cell r="DH15">
            <v>1104</v>
          </cell>
          <cell r="DI15">
            <v>959</v>
          </cell>
          <cell r="DJ15">
            <v>3297</v>
          </cell>
          <cell r="DK15">
            <v>1297</v>
          </cell>
          <cell r="DL15">
            <v>1709</v>
          </cell>
          <cell r="DM15">
            <v>2733</v>
          </cell>
          <cell r="DN15">
            <v>1240</v>
          </cell>
          <cell r="DO15">
            <v>5436</v>
          </cell>
          <cell r="DP15">
            <v>1787</v>
          </cell>
          <cell r="DQ15">
            <v>1200</v>
          </cell>
          <cell r="DR15">
            <v>1952</v>
          </cell>
          <cell r="DS15">
            <v>1233</v>
          </cell>
          <cell r="DT15">
            <v>3456</v>
          </cell>
          <cell r="DU15">
            <v>535</v>
          </cell>
          <cell r="DV15">
            <v>640</v>
          </cell>
          <cell r="DW15">
            <v>853</v>
          </cell>
          <cell r="DX15">
            <v>655</v>
          </cell>
          <cell r="DY15">
            <v>1100</v>
          </cell>
          <cell r="DZ15">
            <v>746</v>
          </cell>
          <cell r="EA15">
            <v>610</v>
          </cell>
          <cell r="EB15">
            <v>2371</v>
          </cell>
          <cell r="EC15">
            <v>973</v>
          </cell>
          <cell r="ED15">
            <v>1171</v>
          </cell>
          <cell r="EE15">
            <v>1209</v>
          </cell>
          <cell r="EF15">
            <v>2438</v>
          </cell>
          <cell r="EG15">
            <v>857</v>
          </cell>
          <cell r="EH15">
            <v>1093</v>
          </cell>
          <cell r="EI15">
            <v>1452</v>
          </cell>
          <cell r="EJ15">
            <v>5915</v>
          </cell>
          <cell r="EK15">
            <v>585</v>
          </cell>
          <cell r="EL15">
            <v>800</v>
          </cell>
          <cell r="EM15">
            <v>2423</v>
          </cell>
          <cell r="EN15">
            <v>1352</v>
          </cell>
          <cell r="EO15">
            <v>619</v>
          </cell>
          <cell r="EP15">
            <v>689</v>
          </cell>
          <cell r="EQ15">
            <v>984</v>
          </cell>
          <cell r="ER15">
            <v>4809</v>
          </cell>
          <cell r="ES15">
            <v>6373</v>
          </cell>
          <cell r="ET15">
            <v>38</v>
          </cell>
          <cell r="EU15">
            <v>71</v>
          </cell>
          <cell r="EV15">
            <v>527</v>
          </cell>
          <cell r="EW15">
            <v>381</v>
          </cell>
          <cell r="EX15">
            <v>584</v>
          </cell>
          <cell r="EY15">
            <v>1423</v>
          </cell>
          <cell r="EZ15">
            <v>3713</v>
          </cell>
          <cell r="FA15">
            <v>2189</v>
          </cell>
          <cell r="FB15">
            <v>1273</v>
          </cell>
          <cell r="FC15">
            <v>1210</v>
          </cell>
          <cell r="FD15">
            <v>2043</v>
          </cell>
          <cell r="FE15">
            <v>1699</v>
          </cell>
          <cell r="FF15">
            <v>8219</v>
          </cell>
          <cell r="FG15">
            <v>2873</v>
          </cell>
          <cell r="FH15">
            <v>4819</v>
          </cell>
          <cell r="FI15">
            <v>1852</v>
          </cell>
          <cell r="FJ15">
            <v>1884</v>
          </cell>
          <cell r="FK15">
            <v>5985</v>
          </cell>
          <cell r="FL15">
            <v>1741</v>
          </cell>
          <cell r="FM15">
            <v>1022</v>
          </cell>
          <cell r="FN15">
            <v>1228</v>
          </cell>
          <cell r="FO15">
            <v>4021</v>
          </cell>
          <cell r="FP15">
            <v>1644</v>
          </cell>
          <cell r="FQ15">
            <v>1395</v>
          </cell>
          <cell r="FR15">
            <v>2392</v>
          </cell>
          <cell r="FS15">
            <v>1578</v>
          </cell>
          <cell r="FT15">
            <v>4498</v>
          </cell>
          <cell r="FU15">
            <v>2191</v>
          </cell>
          <cell r="FV15">
            <v>12818</v>
          </cell>
          <cell r="FW15">
            <v>0</v>
          </cell>
          <cell r="FX15">
            <v>0</v>
          </cell>
          <cell r="FY15">
            <v>0</v>
          </cell>
        </row>
      </sheetData>
      <sheetData sheetId="28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48</v>
          </cell>
          <cell r="Q15">
            <v>0</v>
          </cell>
          <cell r="R15">
            <v>12</v>
          </cell>
          <cell r="S15">
            <v>12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462</v>
          </cell>
          <cell r="AB15">
            <v>476</v>
          </cell>
          <cell r="AC15">
            <v>462</v>
          </cell>
          <cell r="AD15">
            <v>964</v>
          </cell>
          <cell r="AE15">
            <v>539</v>
          </cell>
          <cell r="AF15">
            <v>592</v>
          </cell>
          <cell r="AG15">
            <v>482</v>
          </cell>
          <cell r="AH15">
            <v>492</v>
          </cell>
          <cell r="AI15">
            <v>628</v>
          </cell>
          <cell r="AJ15">
            <v>636</v>
          </cell>
          <cell r="AK15">
            <v>635</v>
          </cell>
          <cell r="AL15">
            <v>990</v>
          </cell>
          <cell r="AM15">
            <v>630</v>
          </cell>
          <cell r="AN15">
            <v>512</v>
          </cell>
          <cell r="AO15">
            <v>502</v>
          </cell>
          <cell r="AP15">
            <v>571</v>
          </cell>
          <cell r="AQ15">
            <v>874</v>
          </cell>
          <cell r="AR15">
            <v>1237</v>
          </cell>
          <cell r="AS15">
            <v>539</v>
          </cell>
          <cell r="AT15">
            <v>552</v>
          </cell>
          <cell r="AU15">
            <v>1094</v>
          </cell>
          <cell r="AV15">
            <v>622</v>
          </cell>
          <cell r="AW15">
            <v>552</v>
          </cell>
          <cell r="AX15">
            <v>1037</v>
          </cell>
          <cell r="AY15">
            <v>592</v>
          </cell>
          <cell r="AZ15">
            <v>592</v>
          </cell>
          <cell r="BA15">
            <v>1054</v>
          </cell>
          <cell r="BB15">
            <v>575</v>
          </cell>
          <cell r="BC15">
            <v>631</v>
          </cell>
          <cell r="BD15">
            <v>1024</v>
          </cell>
          <cell r="BE15">
            <v>535</v>
          </cell>
          <cell r="BF15">
            <v>532</v>
          </cell>
          <cell r="BG15">
            <v>642</v>
          </cell>
          <cell r="BH15">
            <v>964</v>
          </cell>
          <cell r="BI15">
            <v>552</v>
          </cell>
          <cell r="BJ15">
            <v>672</v>
          </cell>
          <cell r="BK15">
            <v>1050</v>
          </cell>
          <cell r="BL15">
            <v>1057</v>
          </cell>
          <cell r="BM15">
            <v>1174</v>
          </cell>
          <cell r="BN15">
            <v>1077</v>
          </cell>
          <cell r="BO15">
            <v>562</v>
          </cell>
          <cell r="BP15">
            <v>1084</v>
          </cell>
          <cell r="BQ15">
            <v>1004</v>
          </cell>
          <cell r="BR15">
            <v>4607</v>
          </cell>
          <cell r="BS15">
            <v>3067</v>
          </cell>
          <cell r="BT15">
            <v>8595</v>
          </cell>
          <cell r="BU15">
            <v>2660</v>
          </cell>
          <cell r="BV15">
            <v>1286</v>
          </cell>
          <cell r="BW15">
            <v>1164</v>
          </cell>
          <cell r="BX15">
            <v>702</v>
          </cell>
          <cell r="BY15">
            <v>1212</v>
          </cell>
          <cell r="BZ15">
            <v>1152</v>
          </cell>
          <cell r="CA15">
            <v>1272</v>
          </cell>
          <cell r="CB15">
            <v>1164</v>
          </cell>
          <cell r="CC15">
            <v>558</v>
          </cell>
          <cell r="CD15">
            <v>1236</v>
          </cell>
          <cell r="CE15">
            <v>1068</v>
          </cell>
          <cell r="CF15">
            <v>1212</v>
          </cell>
          <cell r="CG15">
            <v>606</v>
          </cell>
          <cell r="CH15">
            <v>1176</v>
          </cell>
          <cell r="CI15">
            <v>1140</v>
          </cell>
          <cell r="CJ15">
            <v>6144</v>
          </cell>
          <cell r="CK15">
            <v>702</v>
          </cell>
          <cell r="CL15">
            <v>1576</v>
          </cell>
          <cell r="CM15">
            <v>654</v>
          </cell>
          <cell r="CN15">
            <v>996</v>
          </cell>
          <cell r="CO15">
            <v>3890</v>
          </cell>
          <cell r="CP15">
            <v>3126</v>
          </cell>
          <cell r="CQ15">
            <v>3796</v>
          </cell>
          <cell r="CR15">
            <v>6077</v>
          </cell>
          <cell r="CS15">
            <v>5417</v>
          </cell>
          <cell r="CT15">
            <v>3095</v>
          </cell>
          <cell r="CU15">
            <v>4527</v>
          </cell>
          <cell r="CV15">
            <v>6159</v>
          </cell>
          <cell r="CW15">
            <v>4311</v>
          </cell>
          <cell r="CX15">
            <v>7996</v>
          </cell>
          <cell r="CY15">
            <v>3372</v>
          </cell>
          <cell r="CZ15">
            <v>3222</v>
          </cell>
          <cell r="DA15">
            <v>4940</v>
          </cell>
          <cell r="DB15">
            <v>3047</v>
          </cell>
          <cell r="DC15">
            <v>4940</v>
          </cell>
          <cell r="DD15">
            <v>6058</v>
          </cell>
          <cell r="DE15">
            <v>2695</v>
          </cell>
          <cell r="DF15">
            <v>5172</v>
          </cell>
          <cell r="DG15">
            <v>3736</v>
          </cell>
          <cell r="DH15">
            <v>4131</v>
          </cell>
          <cell r="DI15">
            <v>4131</v>
          </cell>
          <cell r="DJ15">
            <v>5097</v>
          </cell>
          <cell r="DK15">
            <v>4861</v>
          </cell>
          <cell r="DL15">
            <v>3633</v>
          </cell>
          <cell r="DM15">
            <v>3540</v>
          </cell>
          <cell r="DN15">
            <v>2730</v>
          </cell>
          <cell r="DO15">
            <v>4940</v>
          </cell>
          <cell r="DP15">
            <v>5543</v>
          </cell>
          <cell r="DQ15">
            <v>3724</v>
          </cell>
          <cell r="DR15">
            <v>3066</v>
          </cell>
          <cell r="DS15">
            <v>37796</v>
          </cell>
          <cell r="DT15">
            <v>5348</v>
          </cell>
          <cell r="DU15">
            <v>5425</v>
          </cell>
          <cell r="DV15">
            <v>4036</v>
          </cell>
          <cell r="DW15">
            <v>3608</v>
          </cell>
          <cell r="DX15">
            <v>3127</v>
          </cell>
          <cell r="DY15">
            <v>2114</v>
          </cell>
          <cell r="DZ15">
            <v>5104</v>
          </cell>
          <cell r="EA15">
            <v>3067</v>
          </cell>
          <cell r="EB15">
            <v>5470</v>
          </cell>
          <cell r="EC15">
            <v>3934</v>
          </cell>
          <cell r="ED15">
            <v>3084</v>
          </cell>
          <cell r="EE15">
            <v>7467</v>
          </cell>
          <cell r="EF15">
            <v>4056</v>
          </cell>
          <cell r="EG15">
            <v>4197</v>
          </cell>
          <cell r="EH15">
            <v>3025</v>
          </cell>
          <cell r="EI15">
            <v>3890</v>
          </cell>
          <cell r="EJ15">
            <v>4478</v>
          </cell>
          <cell r="EK15">
            <v>4137</v>
          </cell>
          <cell r="EL15">
            <v>2798</v>
          </cell>
          <cell r="EM15">
            <v>4450</v>
          </cell>
          <cell r="EN15">
            <v>11601</v>
          </cell>
          <cell r="EO15">
            <v>3744</v>
          </cell>
          <cell r="EP15">
            <v>5297</v>
          </cell>
          <cell r="EQ15">
            <v>2448</v>
          </cell>
          <cell r="ER15">
            <v>5184</v>
          </cell>
          <cell r="ES15">
            <v>10046</v>
          </cell>
          <cell r="ET15">
            <v>6504</v>
          </cell>
          <cell r="EU15">
            <v>3602</v>
          </cell>
          <cell r="EV15">
            <v>6312</v>
          </cell>
          <cell r="EW15">
            <v>7719</v>
          </cell>
          <cell r="EX15">
            <v>3258</v>
          </cell>
          <cell r="EY15">
            <v>4248</v>
          </cell>
          <cell r="EZ15">
            <v>9540</v>
          </cell>
          <cell r="FA15">
            <v>3060</v>
          </cell>
          <cell r="FB15">
            <v>4806</v>
          </cell>
          <cell r="FC15">
            <v>8974</v>
          </cell>
          <cell r="FD15">
            <v>4524</v>
          </cell>
          <cell r="FE15">
            <v>6708</v>
          </cell>
          <cell r="FF15">
            <v>11968</v>
          </cell>
          <cell r="FG15">
            <v>4446</v>
          </cell>
          <cell r="FH15">
            <v>4216</v>
          </cell>
          <cell r="FI15">
            <v>2880</v>
          </cell>
          <cell r="FJ15">
            <v>3574</v>
          </cell>
          <cell r="FK15">
            <v>3140</v>
          </cell>
          <cell r="FL15">
            <v>11702</v>
          </cell>
          <cell r="FM15">
            <v>3503</v>
          </cell>
          <cell r="FN15">
            <v>4256</v>
          </cell>
          <cell r="FO15">
            <v>5112</v>
          </cell>
          <cell r="FP15">
            <v>6375</v>
          </cell>
          <cell r="FQ15">
            <v>3912</v>
          </cell>
          <cell r="FR15">
            <v>8108</v>
          </cell>
          <cell r="FS15">
            <v>4834</v>
          </cell>
          <cell r="FT15">
            <v>8032</v>
          </cell>
          <cell r="FU15">
            <v>3984</v>
          </cell>
          <cell r="FV15">
            <v>5420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9">
        <row r="1">
          <cell r="B1">
            <v>0</v>
          </cell>
        </row>
        <row r="15">
          <cell r="B15">
            <v>0</v>
          </cell>
          <cell r="C15">
            <v>19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25039</v>
          </cell>
          <cell r="O15">
            <v>59800</v>
          </cell>
          <cell r="P15">
            <v>71415</v>
          </cell>
          <cell r="Q15">
            <v>58814</v>
          </cell>
          <cell r="R15">
            <v>36239</v>
          </cell>
          <cell r="S15">
            <v>46657</v>
          </cell>
          <cell r="T15">
            <v>35949</v>
          </cell>
          <cell r="U15">
            <v>0</v>
          </cell>
          <cell r="V15">
            <v>0</v>
          </cell>
          <cell r="W15">
            <v>127</v>
          </cell>
          <cell r="X15">
            <v>37873</v>
          </cell>
          <cell r="Y15">
            <v>0</v>
          </cell>
          <cell r="Z15">
            <v>39968</v>
          </cell>
          <cell r="AA15">
            <v>38400</v>
          </cell>
          <cell r="AB15">
            <v>0</v>
          </cell>
          <cell r="AC15">
            <v>506</v>
          </cell>
          <cell r="AD15">
            <v>300</v>
          </cell>
          <cell r="AE15">
            <v>370</v>
          </cell>
          <cell r="AF15">
            <v>270</v>
          </cell>
          <cell r="AG15">
            <v>280</v>
          </cell>
          <cell r="AH15">
            <v>501</v>
          </cell>
          <cell r="AI15">
            <v>350</v>
          </cell>
          <cell r="AJ15">
            <v>250</v>
          </cell>
          <cell r="AK15">
            <v>100</v>
          </cell>
          <cell r="AL15">
            <v>280</v>
          </cell>
          <cell r="AM15">
            <v>280</v>
          </cell>
          <cell r="AN15">
            <v>380</v>
          </cell>
          <cell r="AO15">
            <v>160</v>
          </cell>
          <cell r="AP15">
            <v>530</v>
          </cell>
          <cell r="AQ15">
            <v>270</v>
          </cell>
          <cell r="AR15">
            <v>480</v>
          </cell>
          <cell r="AS15">
            <v>710</v>
          </cell>
          <cell r="AT15">
            <v>400</v>
          </cell>
          <cell r="AU15">
            <v>1080</v>
          </cell>
          <cell r="AV15">
            <v>400</v>
          </cell>
          <cell r="AW15">
            <v>440</v>
          </cell>
          <cell r="AX15">
            <v>420</v>
          </cell>
          <cell r="AY15">
            <v>600</v>
          </cell>
          <cell r="AZ15">
            <v>500</v>
          </cell>
          <cell r="BA15">
            <v>610</v>
          </cell>
          <cell r="BB15">
            <v>490</v>
          </cell>
          <cell r="BC15">
            <v>690</v>
          </cell>
          <cell r="BD15">
            <v>750</v>
          </cell>
          <cell r="BE15">
            <v>300</v>
          </cell>
          <cell r="BF15">
            <v>670</v>
          </cell>
          <cell r="BG15">
            <v>650</v>
          </cell>
          <cell r="BH15">
            <v>828</v>
          </cell>
          <cell r="BI15">
            <v>896</v>
          </cell>
          <cell r="BJ15">
            <v>600</v>
          </cell>
          <cell r="BK15">
            <v>1412</v>
          </cell>
          <cell r="BL15">
            <v>610</v>
          </cell>
          <cell r="BM15">
            <v>720</v>
          </cell>
          <cell r="BN15">
            <v>910</v>
          </cell>
          <cell r="BO15">
            <v>920</v>
          </cell>
          <cell r="BP15">
            <v>1090</v>
          </cell>
          <cell r="BQ15">
            <v>430</v>
          </cell>
          <cell r="BR15">
            <v>610</v>
          </cell>
          <cell r="BS15">
            <v>820</v>
          </cell>
          <cell r="BT15">
            <v>605</v>
          </cell>
          <cell r="BU15">
            <v>504</v>
          </cell>
          <cell r="BV15">
            <v>861</v>
          </cell>
          <cell r="BW15">
            <v>946</v>
          </cell>
          <cell r="BX15">
            <v>8924</v>
          </cell>
          <cell r="BY15">
            <v>766</v>
          </cell>
          <cell r="BZ15">
            <v>800</v>
          </cell>
          <cell r="CA15">
            <v>7226</v>
          </cell>
          <cell r="CB15">
            <v>1187</v>
          </cell>
          <cell r="CC15">
            <v>588</v>
          </cell>
          <cell r="CD15">
            <v>1290</v>
          </cell>
          <cell r="CE15">
            <v>900</v>
          </cell>
          <cell r="CF15">
            <v>943</v>
          </cell>
          <cell r="CG15">
            <v>6339</v>
          </cell>
          <cell r="CH15">
            <v>444</v>
          </cell>
          <cell r="CI15">
            <v>2920</v>
          </cell>
          <cell r="CJ15">
            <v>4012</v>
          </cell>
          <cell r="CK15">
            <v>624</v>
          </cell>
          <cell r="CL15">
            <v>1017</v>
          </cell>
          <cell r="CM15">
            <v>951</v>
          </cell>
          <cell r="CN15">
            <v>1038</v>
          </cell>
          <cell r="CO15">
            <v>530</v>
          </cell>
          <cell r="CP15">
            <v>763</v>
          </cell>
          <cell r="CQ15">
            <v>768</v>
          </cell>
          <cell r="CR15">
            <v>504</v>
          </cell>
          <cell r="CS15">
            <v>396</v>
          </cell>
          <cell r="CT15">
            <v>768</v>
          </cell>
          <cell r="CU15">
            <v>768</v>
          </cell>
          <cell r="CV15">
            <v>823</v>
          </cell>
          <cell r="CW15">
            <v>360</v>
          </cell>
          <cell r="CX15">
            <v>781</v>
          </cell>
          <cell r="CY15">
            <v>840</v>
          </cell>
          <cell r="CZ15">
            <v>1282</v>
          </cell>
          <cell r="DA15">
            <v>654</v>
          </cell>
          <cell r="DB15">
            <v>876</v>
          </cell>
          <cell r="DC15">
            <v>1159</v>
          </cell>
          <cell r="DD15">
            <v>991</v>
          </cell>
          <cell r="DE15">
            <v>1152</v>
          </cell>
          <cell r="DF15">
            <v>17616</v>
          </cell>
          <cell r="DG15">
            <v>696</v>
          </cell>
          <cell r="DH15">
            <v>1068</v>
          </cell>
          <cell r="DI15">
            <v>552</v>
          </cell>
          <cell r="DJ15">
            <v>936</v>
          </cell>
          <cell r="DK15">
            <v>781</v>
          </cell>
          <cell r="DL15">
            <v>993</v>
          </cell>
          <cell r="DM15">
            <v>543</v>
          </cell>
          <cell r="DN15">
            <v>543</v>
          </cell>
          <cell r="DO15">
            <v>6024</v>
          </cell>
          <cell r="DP15">
            <v>561</v>
          </cell>
          <cell r="DQ15">
            <v>963</v>
          </cell>
          <cell r="DR15">
            <v>456</v>
          </cell>
          <cell r="DS15">
            <v>2011</v>
          </cell>
          <cell r="DT15">
            <v>925</v>
          </cell>
          <cell r="DU15">
            <v>120</v>
          </cell>
          <cell r="DV15">
            <v>610</v>
          </cell>
          <cell r="DW15">
            <v>284</v>
          </cell>
          <cell r="DX15">
            <v>397</v>
          </cell>
          <cell r="DY15">
            <v>443</v>
          </cell>
          <cell r="DZ15">
            <v>567</v>
          </cell>
          <cell r="EA15">
            <v>468</v>
          </cell>
          <cell r="EB15">
            <v>648</v>
          </cell>
          <cell r="EC15">
            <v>833</v>
          </cell>
          <cell r="ED15">
            <v>1094</v>
          </cell>
          <cell r="EE15">
            <v>0</v>
          </cell>
          <cell r="EF15">
            <v>9862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2583</v>
          </cell>
          <cell r="FW15">
            <v>0</v>
          </cell>
          <cell r="FX15">
            <v>0</v>
          </cell>
          <cell r="FY1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15">
          <cell r="B15">
            <v>4800</v>
          </cell>
          <cell r="C15">
            <v>0</v>
          </cell>
          <cell r="D15">
            <v>6972</v>
          </cell>
          <cell r="E15">
            <v>0</v>
          </cell>
          <cell r="F15">
            <v>2133</v>
          </cell>
          <cell r="G15">
            <v>9172</v>
          </cell>
          <cell r="H15">
            <v>0</v>
          </cell>
          <cell r="I15">
            <v>1600</v>
          </cell>
          <cell r="J15">
            <v>5760</v>
          </cell>
          <cell r="K15">
            <v>9647</v>
          </cell>
          <cell r="L15">
            <v>7098</v>
          </cell>
          <cell r="M15">
            <v>5890</v>
          </cell>
          <cell r="N15">
            <v>0</v>
          </cell>
          <cell r="O15">
            <v>1280</v>
          </cell>
          <cell r="P15">
            <v>0</v>
          </cell>
          <cell r="Q15">
            <v>6972</v>
          </cell>
          <cell r="R15">
            <v>4800</v>
          </cell>
          <cell r="S15">
            <v>1774</v>
          </cell>
          <cell r="T15">
            <v>3000</v>
          </cell>
          <cell r="U15">
            <v>10202</v>
          </cell>
          <cell r="V15">
            <v>2400</v>
          </cell>
          <cell r="W15">
            <v>14946</v>
          </cell>
          <cell r="X15">
            <v>7315</v>
          </cell>
          <cell r="Y15">
            <v>8472</v>
          </cell>
          <cell r="Z15">
            <v>6972</v>
          </cell>
          <cell r="AA15">
            <v>0</v>
          </cell>
          <cell r="AB15">
            <v>1600</v>
          </cell>
          <cell r="AC15">
            <v>19444</v>
          </cell>
          <cell r="AD15">
            <v>3520</v>
          </cell>
          <cell r="AE15">
            <v>9696</v>
          </cell>
          <cell r="AF15">
            <v>2970</v>
          </cell>
          <cell r="AG15">
            <v>3340</v>
          </cell>
          <cell r="AH15">
            <v>19704</v>
          </cell>
          <cell r="AI15">
            <v>10976</v>
          </cell>
          <cell r="AJ15">
            <v>6690</v>
          </cell>
          <cell r="AK15">
            <v>12386</v>
          </cell>
          <cell r="AL15">
            <v>6499</v>
          </cell>
          <cell r="AM15">
            <v>48154</v>
          </cell>
          <cell r="AN15">
            <v>7086</v>
          </cell>
          <cell r="AO15">
            <v>7791</v>
          </cell>
          <cell r="AP15">
            <v>6118</v>
          </cell>
          <cell r="AQ15">
            <v>17073</v>
          </cell>
          <cell r="AR15">
            <v>6271</v>
          </cell>
          <cell r="AS15">
            <v>25137</v>
          </cell>
          <cell r="AT15">
            <v>4906</v>
          </cell>
          <cell r="AU15">
            <v>9912</v>
          </cell>
          <cell r="AV15">
            <v>10921</v>
          </cell>
          <cell r="AW15">
            <v>7725</v>
          </cell>
          <cell r="AX15">
            <v>22295</v>
          </cell>
          <cell r="AY15">
            <v>17147</v>
          </cell>
          <cell r="AZ15">
            <v>20625</v>
          </cell>
          <cell r="BA15">
            <v>9443</v>
          </cell>
          <cell r="BB15">
            <v>7123</v>
          </cell>
          <cell r="BC15">
            <v>17832</v>
          </cell>
          <cell r="BD15">
            <v>12998</v>
          </cell>
          <cell r="BE15">
            <v>28537</v>
          </cell>
          <cell r="BF15">
            <v>27021</v>
          </cell>
          <cell r="BG15">
            <v>21277</v>
          </cell>
          <cell r="BH15">
            <v>11705</v>
          </cell>
          <cell r="BI15">
            <v>4465</v>
          </cell>
          <cell r="BJ15">
            <v>0</v>
          </cell>
          <cell r="BK15">
            <v>17385</v>
          </cell>
          <cell r="BL15">
            <v>17976</v>
          </cell>
          <cell r="BM15">
            <v>21561</v>
          </cell>
          <cell r="BN15">
            <v>19730</v>
          </cell>
          <cell r="BO15">
            <v>6047</v>
          </cell>
          <cell r="BP15">
            <v>11338</v>
          </cell>
          <cell r="BQ15">
            <v>14684</v>
          </cell>
          <cell r="BR15">
            <v>7920</v>
          </cell>
          <cell r="BS15">
            <v>31478</v>
          </cell>
          <cell r="BT15">
            <v>108763</v>
          </cell>
          <cell r="BU15">
            <v>25390</v>
          </cell>
          <cell r="BV15">
            <v>22459</v>
          </cell>
          <cell r="BW15">
            <v>29996</v>
          </cell>
          <cell r="BX15">
            <v>23659</v>
          </cell>
          <cell r="BY15">
            <v>25094</v>
          </cell>
          <cell r="BZ15">
            <v>8938</v>
          </cell>
          <cell r="CA15">
            <v>17287</v>
          </cell>
          <cell r="CB15">
            <v>13992</v>
          </cell>
          <cell r="CC15">
            <v>14996</v>
          </cell>
          <cell r="CD15">
            <v>47684</v>
          </cell>
          <cell r="CE15">
            <v>43050</v>
          </cell>
          <cell r="CF15">
            <v>32301</v>
          </cell>
          <cell r="CG15">
            <v>37990</v>
          </cell>
          <cell r="CH15">
            <v>65301</v>
          </cell>
          <cell r="CI15">
            <v>36160</v>
          </cell>
          <cell r="CJ15">
            <v>26835</v>
          </cell>
          <cell r="CK15">
            <v>44509</v>
          </cell>
          <cell r="CL15">
            <v>11348</v>
          </cell>
          <cell r="CM15">
            <v>28711</v>
          </cell>
          <cell r="CN15">
            <v>24264</v>
          </cell>
          <cell r="CO15">
            <v>13376</v>
          </cell>
          <cell r="CP15">
            <v>40369</v>
          </cell>
          <cell r="CQ15">
            <v>49805</v>
          </cell>
          <cell r="CR15">
            <v>41695</v>
          </cell>
          <cell r="CS15">
            <v>20738</v>
          </cell>
          <cell r="CT15">
            <v>25352</v>
          </cell>
          <cell r="CU15">
            <v>21105</v>
          </cell>
          <cell r="CV15">
            <v>30323</v>
          </cell>
          <cell r="CW15">
            <v>27356</v>
          </cell>
          <cell r="CX15">
            <v>32639</v>
          </cell>
          <cell r="CY15">
            <v>17091</v>
          </cell>
          <cell r="CZ15">
            <v>11150</v>
          </cell>
          <cell r="DA15">
            <v>19958</v>
          </cell>
          <cell r="DB15">
            <v>20233</v>
          </cell>
          <cell r="DC15">
            <v>11251</v>
          </cell>
          <cell r="DD15">
            <v>23182</v>
          </cell>
          <cell r="DE15">
            <v>13218</v>
          </cell>
          <cell r="DF15">
            <v>8927</v>
          </cell>
          <cell r="DG15">
            <v>5808</v>
          </cell>
          <cell r="DH15">
            <v>27895</v>
          </cell>
          <cell r="DI15">
            <v>20642</v>
          </cell>
          <cell r="DJ15">
            <v>6034</v>
          </cell>
          <cell r="DK15">
            <v>9760</v>
          </cell>
          <cell r="DL15">
            <v>12658</v>
          </cell>
          <cell r="DM15">
            <v>3952</v>
          </cell>
          <cell r="DN15">
            <v>8474</v>
          </cell>
          <cell r="DO15">
            <v>10699</v>
          </cell>
          <cell r="DP15">
            <v>14432</v>
          </cell>
          <cell r="DQ15">
            <v>8455</v>
          </cell>
          <cell r="DR15">
            <v>32108</v>
          </cell>
          <cell r="DS15">
            <v>6070</v>
          </cell>
          <cell r="DT15">
            <v>1528</v>
          </cell>
          <cell r="DU15">
            <v>37246</v>
          </cell>
          <cell r="DV15">
            <v>15651</v>
          </cell>
          <cell r="DW15">
            <v>22600</v>
          </cell>
          <cell r="DX15">
            <v>24278</v>
          </cell>
          <cell r="DY15">
            <v>17893</v>
          </cell>
          <cell r="DZ15">
            <v>35144</v>
          </cell>
          <cell r="EA15">
            <v>22781</v>
          </cell>
          <cell r="EB15">
            <v>11778</v>
          </cell>
          <cell r="EC15">
            <v>42828</v>
          </cell>
          <cell r="ED15">
            <v>9467</v>
          </cell>
          <cell r="EE15">
            <v>6752</v>
          </cell>
          <cell r="EF15">
            <v>24774</v>
          </cell>
          <cell r="EG15">
            <v>18071</v>
          </cell>
          <cell r="EH15">
            <v>17471</v>
          </cell>
          <cell r="EI15">
            <v>7496</v>
          </cell>
          <cell r="EJ15">
            <v>48668</v>
          </cell>
          <cell r="EK15">
            <v>12458</v>
          </cell>
          <cell r="EL15">
            <v>15900</v>
          </cell>
          <cell r="EM15">
            <v>26773</v>
          </cell>
          <cell r="EN15">
            <v>41812</v>
          </cell>
          <cell r="EO15">
            <v>73911</v>
          </cell>
          <cell r="EP15">
            <v>25963</v>
          </cell>
          <cell r="EQ15">
            <v>25800</v>
          </cell>
          <cell r="ER15">
            <v>72818</v>
          </cell>
          <cell r="ES15">
            <v>31230</v>
          </cell>
          <cell r="ET15">
            <v>19186</v>
          </cell>
          <cell r="EU15">
            <v>7809</v>
          </cell>
          <cell r="EV15">
            <v>0</v>
          </cell>
          <cell r="EW15">
            <v>31021</v>
          </cell>
          <cell r="EX15">
            <v>161008</v>
          </cell>
          <cell r="EY15">
            <v>108152</v>
          </cell>
          <cell r="EZ15">
            <v>145257</v>
          </cell>
          <cell r="FA15">
            <v>57698</v>
          </cell>
          <cell r="FB15">
            <v>157306</v>
          </cell>
          <cell r="FC15">
            <v>65789</v>
          </cell>
          <cell r="FD15">
            <v>20340</v>
          </cell>
          <cell r="FE15">
            <v>95091</v>
          </cell>
          <cell r="FF15">
            <v>7572</v>
          </cell>
          <cell r="FG15">
            <v>6040</v>
          </cell>
          <cell r="FH15">
            <v>111542</v>
          </cell>
          <cell r="FI15">
            <v>4795</v>
          </cell>
          <cell r="FJ15">
            <v>25157</v>
          </cell>
          <cell r="FK15">
            <v>61346</v>
          </cell>
          <cell r="FL15">
            <v>82023</v>
          </cell>
          <cell r="FM15">
            <v>124014</v>
          </cell>
          <cell r="FN15">
            <v>101211</v>
          </cell>
          <cell r="FO15">
            <v>190863</v>
          </cell>
          <cell r="FP15">
            <v>70482</v>
          </cell>
          <cell r="FQ15">
            <v>41230</v>
          </cell>
          <cell r="FR15">
            <v>45856</v>
          </cell>
          <cell r="FS15">
            <v>28568</v>
          </cell>
          <cell r="FT15">
            <v>43826</v>
          </cell>
          <cell r="FU15">
            <v>25442</v>
          </cell>
          <cell r="FV15">
            <v>11285</v>
          </cell>
          <cell r="FW15">
            <v>43371</v>
          </cell>
          <cell r="FX15">
            <v>0</v>
          </cell>
          <cell r="FY15">
            <v>0</v>
          </cell>
        </row>
      </sheetData>
      <sheetData sheetId="1">
        <row r="1">
          <cell r="B1">
            <v>319825</v>
          </cell>
        </row>
        <row r="15">
          <cell r="B15">
            <v>765</v>
          </cell>
          <cell r="C15">
            <v>753</v>
          </cell>
          <cell r="D15">
            <v>818</v>
          </cell>
          <cell r="E15">
            <v>408</v>
          </cell>
          <cell r="F15">
            <v>1470</v>
          </cell>
          <cell r="G15">
            <v>204</v>
          </cell>
          <cell r="H15">
            <v>42404</v>
          </cell>
          <cell r="I15">
            <v>1508</v>
          </cell>
          <cell r="J15">
            <v>124847</v>
          </cell>
          <cell r="K15">
            <v>2617</v>
          </cell>
          <cell r="L15">
            <v>1372</v>
          </cell>
          <cell r="M15">
            <v>2274</v>
          </cell>
          <cell r="N15">
            <v>2631</v>
          </cell>
          <cell r="O15">
            <v>1261</v>
          </cell>
          <cell r="P15">
            <v>3643</v>
          </cell>
          <cell r="Q15">
            <v>372</v>
          </cell>
          <cell r="R15">
            <v>4746</v>
          </cell>
          <cell r="S15">
            <v>4495</v>
          </cell>
          <cell r="T15">
            <v>3039</v>
          </cell>
          <cell r="U15">
            <v>602</v>
          </cell>
          <cell r="V15">
            <v>3885</v>
          </cell>
          <cell r="W15">
            <v>10175</v>
          </cell>
          <cell r="X15">
            <v>28642</v>
          </cell>
          <cell r="Y15">
            <v>8629</v>
          </cell>
          <cell r="Z15">
            <v>4261</v>
          </cell>
          <cell r="AA15">
            <v>2912</v>
          </cell>
          <cell r="AB15">
            <v>8974</v>
          </cell>
          <cell r="AC15">
            <v>3485</v>
          </cell>
          <cell r="AD15">
            <v>1434</v>
          </cell>
          <cell r="AE15">
            <v>11878</v>
          </cell>
          <cell r="AF15">
            <v>8878</v>
          </cell>
          <cell r="AG15">
            <v>6719</v>
          </cell>
          <cell r="AH15">
            <v>9130</v>
          </cell>
          <cell r="AI15">
            <v>15719</v>
          </cell>
          <cell r="AJ15">
            <v>31861</v>
          </cell>
          <cell r="AK15">
            <v>5121</v>
          </cell>
          <cell r="AL15">
            <v>7875</v>
          </cell>
          <cell r="AM15">
            <v>5174</v>
          </cell>
          <cell r="AN15">
            <v>2413</v>
          </cell>
          <cell r="AO15">
            <v>5871</v>
          </cell>
          <cell r="AP15">
            <v>115816</v>
          </cell>
          <cell r="AQ15">
            <v>50907</v>
          </cell>
          <cell r="AR15">
            <v>65712</v>
          </cell>
          <cell r="AS15">
            <v>61136</v>
          </cell>
          <cell r="AT15">
            <v>112083</v>
          </cell>
          <cell r="AU15">
            <v>117774</v>
          </cell>
          <cell r="AV15">
            <v>52928</v>
          </cell>
          <cell r="AW15">
            <v>58725</v>
          </cell>
          <cell r="AX15">
            <v>52289</v>
          </cell>
          <cell r="AY15">
            <v>94450</v>
          </cell>
          <cell r="AZ15">
            <v>161644</v>
          </cell>
          <cell r="BA15">
            <v>140115</v>
          </cell>
          <cell r="BB15">
            <v>96915</v>
          </cell>
          <cell r="BC15">
            <v>127423</v>
          </cell>
          <cell r="BD15">
            <v>82108</v>
          </cell>
          <cell r="BE15">
            <v>30523</v>
          </cell>
          <cell r="BF15">
            <v>76330</v>
          </cell>
          <cell r="BG15">
            <v>76170</v>
          </cell>
          <cell r="BH15">
            <v>51825</v>
          </cell>
          <cell r="BI15">
            <v>51016</v>
          </cell>
          <cell r="BJ15">
            <v>30473</v>
          </cell>
          <cell r="BK15">
            <v>162611</v>
          </cell>
          <cell r="BL15">
            <v>129644</v>
          </cell>
          <cell r="BM15">
            <v>72038</v>
          </cell>
          <cell r="BN15">
            <v>101342</v>
          </cell>
          <cell r="BO15">
            <v>96205</v>
          </cell>
          <cell r="BP15">
            <v>87514</v>
          </cell>
          <cell r="BQ15">
            <v>41388</v>
          </cell>
          <cell r="BR15">
            <v>78878</v>
          </cell>
          <cell r="BS15">
            <v>77266</v>
          </cell>
          <cell r="BT15">
            <v>128474</v>
          </cell>
          <cell r="BU15">
            <v>54804</v>
          </cell>
          <cell r="BV15">
            <v>164623</v>
          </cell>
          <cell r="BW15">
            <v>48710</v>
          </cell>
          <cell r="BX15">
            <v>67426</v>
          </cell>
          <cell r="BY15">
            <v>61633</v>
          </cell>
          <cell r="BZ15">
            <v>89882</v>
          </cell>
          <cell r="CA15">
            <v>86581</v>
          </cell>
          <cell r="CB15">
            <v>69033</v>
          </cell>
          <cell r="CC15">
            <v>31653</v>
          </cell>
          <cell r="CD15">
            <v>37297</v>
          </cell>
          <cell r="CE15">
            <v>48719</v>
          </cell>
          <cell r="CF15">
            <v>47436</v>
          </cell>
          <cell r="CG15">
            <v>66432</v>
          </cell>
          <cell r="CH15">
            <v>27178</v>
          </cell>
          <cell r="CI15">
            <v>35888</v>
          </cell>
          <cell r="CJ15">
            <v>45616</v>
          </cell>
          <cell r="CK15">
            <v>19176</v>
          </cell>
          <cell r="CL15">
            <v>70002</v>
          </cell>
          <cell r="CM15">
            <v>73665</v>
          </cell>
          <cell r="CN15">
            <v>76345</v>
          </cell>
          <cell r="CO15">
            <v>42631</v>
          </cell>
          <cell r="CP15">
            <v>82563</v>
          </cell>
          <cell r="CQ15">
            <v>134408</v>
          </cell>
          <cell r="CR15">
            <v>127677</v>
          </cell>
          <cell r="CS15">
            <v>49761</v>
          </cell>
          <cell r="CT15">
            <v>61246</v>
          </cell>
          <cell r="CU15">
            <v>87973</v>
          </cell>
          <cell r="CV15">
            <v>69804</v>
          </cell>
          <cell r="CW15">
            <v>61234</v>
          </cell>
          <cell r="CX15">
            <v>96886</v>
          </cell>
          <cell r="CY15">
            <v>84736</v>
          </cell>
          <cell r="CZ15">
            <v>88853</v>
          </cell>
          <cell r="DA15">
            <v>44345</v>
          </cell>
          <cell r="DB15">
            <v>92456</v>
          </cell>
          <cell r="DC15">
            <v>114155</v>
          </cell>
          <cell r="DD15">
            <v>81277</v>
          </cell>
          <cell r="DE15">
            <v>62391</v>
          </cell>
          <cell r="DF15">
            <v>64223</v>
          </cell>
          <cell r="DG15">
            <v>57566</v>
          </cell>
          <cell r="DH15">
            <v>15046</v>
          </cell>
          <cell r="DI15">
            <v>67610</v>
          </cell>
          <cell r="DJ15">
            <v>54964</v>
          </cell>
          <cell r="DK15">
            <v>47522</v>
          </cell>
          <cell r="DL15">
            <v>53991</v>
          </cell>
          <cell r="DM15">
            <v>43554</v>
          </cell>
          <cell r="DN15">
            <v>18200</v>
          </cell>
          <cell r="DO15">
            <v>76680</v>
          </cell>
          <cell r="DP15">
            <v>33356</v>
          </cell>
          <cell r="DQ15">
            <v>23630</v>
          </cell>
          <cell r="DR15">
            <v>14784</v>
          </cell>
          <cell r="DS15">
            <v>12830</v>
          </cell>
          <cell r="DT15">
            <v>4967</v>
          </cell>
          <cell r="DU15">
            <v>5716</v>
          </cell>
          <cell r="DV15">
            <v>12935</v>
          </cell>
          <cell r="DW15">
            <v>11496</v>
          </cell>
          <cell r="DX15">
            <v>6627</v>
          </cell>
          <cell r="DY15">
            <v>21277</v>
          </cell>
          <cell r="DZ15">
            <v>19855</v>
          </cell>
          <cell r="EA15">
            <v>25916</v>
          </cell>
          <cell r="EB15">
            <v>23801</v>
          </cell>
          <cell r="EC15">
            <v>20342</v>
          </cell>
          <cell r="ED15">
            <v>13287</v>
          </cell>
          <cell r="EE15">
            <v>51561</v>
          </cell>
          <cell r="EF15">
            <v>12624</v>
          </cell>
          <cell r="EG15">
            <v>15027</v>
          </cell>
          <cell r="EH15">
            <v>12257</v>
          </cell>
          <cell r="EI15">
            <v>41726</v>
          </cell>
          <cell r="EJ15">
            <v>11575</v>
          </cell>
          <cell r="EK15">
            <v>13521</v>
          </cell>
          <cell r="EL15">
            <v>20224</v>
          </cell>
          <cell r="EM15">
            <v>41107</v>
          </cell>
          <cell r="EN15">
            <v>37754</v>
          </cell>
          <cell r="EO15">
            <v>12128</v>
          </cell>
          <cell r="EP15">
            <v>245669</v>
          </cell>
          <cell r="EQ15">
            <v>78509</v>
          </cell>
          <cell r="ER15">
            <v>320660</v>
          </cell>
          <cell r="ES15">
            <v>220597</v>
          </cell>
          <cell r="ET15">
            <v>66078</v>
          </cell>
          <cell r="EU15">
            <v>749792</v>
          </cell>
          <cell r="EV15">
            <v>449593</v>
          </cell>
          <cell r="EW15">
            <v>35348</v>
          </cell>
          <cell r="EX15">
            <v>494271</v>
          </cell>
          <cell r="EY15">
            <v>299317</v>
          </cell>
          <cell r="EZ15">
            <v>57516</v>
          </cell>
          <cell r="FA15">
            <v>343267</v>
          </cell>
          <cell r="FB15">
            <v>16657</v>
          </cell>
          <cell r="FC15">
            <v>59670</v>
          </cell>
          <cell r="FD15">
            <v>52051</v>
          </cell>
          <cell r="FE15">
            <v>64564</v>
          </cell>
          <cell r="FF15">
            <v>120697</v>
          </cell>
          <cell r="FG15">
            <v>87407</v>
          </cell>
          <cell r="FH15">
            <v>42050</v>
          </cell>
          <cell r="FI15">
            <v>215720</v>
          </cell>
          <cell r="FJ15">
            <v>183938</v>
          </cell>
          <cell r="FK15">
            <v>83865</v>
          </cell>
          <cell r="FL15">
            <v>177887</v>
          </cell>
          <cell r="FM15">
            <v>186814</v>
          </cell>
          <cell r="FN15">
            <v>62096</v>
          </cell>
          <cell r="FO15">
            <v>105374</v>
          </cell>
          <cell r="FP15">
            <v>36097</v>
          </cell>
          <cell r="FQ15">
            <v>38149</v>
          </cell>
          <cell r="FR15">
            <v>150393</v>
          </cell>
          <cell r="FS15">
            <v>101320</v>
          </cell>
          <cell r="FT15">
            <v>60757</v>
          </cell>
          <cell r="FU15">
            <v>183025</v>
          </cell>
          <cell r="FV15">
            <v>122930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">
        <row r="1">
          <cell r="B1">
            <v>0</v>
          </cell>
        </row>
        <row r="15">
          <cell r="B15">
            <v>228</v>
          </cell>
          <cell r="C15">
            <v>172</v>
          </cell>
          <cell r="D15">
            <v>119</v>
          </cell>
          <cell r="E15">
            <v>160</v>
          </cell>
          <cell r="F15">
            <v>1124</v>
          </cell>
          <cell r="G15">
            <v>204</v>
          </cell>
          <cell r="H15">
            <v>41144</v>
          </cell>
          <cell r="I15">
            <v>221</v>
          </cell>
          <cell r="J15">
            <v>747</v>
          </cell>
          <cell r="K15">
            <v>229</v>
          </cell>
          <cell r="L15">
            <v>1141</v>
          </cell>
          <cell r="M15">
            <v>1869</v>
          </cell>
          <cell r="N15">
            <v>1541</v>
          </cell>
          <cell r="O15">
            <v>581</v>
          </cell>
          <cell r="P15">
            <v>934</v>
          </cell>
          <cell r="Q15">
            <v>260</v>
          </cell>
          <cell r="R15">
            <v>393</v>
          </cell>
          <cell r="S15">
            <v>638</v>
          </cell>
          <cell r="T15">
            <v>562</v>
          </cell>
          <cell r="U15">
            <v>406</v>
          </cell>
          <cell r="V15">
            <v>3885</v>
          </cell>
          <cell r="W15">
            <v>7482</v>
          </cell>
          <cell r="X15">
            <v>20114</v>
          </cell>
          <cell r="Y15">
            <v>6901</v>
          </cell>
          <cell r="Z15">
            <v>2043</v>
          </cell>
          <cell r="AA15">
            <v>1915</v>
          </cell>
          <cell r="AB15">
            <v>8974</v>
          </cell>
          <cell r="AC15">
            <v>2534</v>
          </cell>
          <cell r="AD15">
            <v>569</v>
          </cell>
          <cell r="AE15">
            <v>6532</v>
          </cell>
          <cell r="AF15">
            <v>8325</v>
          </cell>
          <cell r="AG15">
            <v>6719</v>
          </cell>
          <cell r="AH15">
            <v>2239</v>
          </cell>
          <cell r="AI15">
            <v>6882</v>
          </cell>
          <cell r="AJ15">
            <v>18246</v>
          </cell>
          <cell r="AK15">
            <v>3291</v>
          </cell>
          <cell r="AL15">
            <v>660</v>
          </cell>
          <cell r="AM15">
            <v>4073</v>
          </cell>
          <cell r="AN15">
            <v>1340</v>
          </cell>
          <cell r="AO15">
            <v>310</v>
          </cell>
          <cell r="AP15">
            <v>83152</v>
          </cell>
          <cell r="AQ15">
            <v>48498</v>
          </cell>
          <cell r="AR15">
            <v>64295</v>
          </cell>
          <cell r="AS15">
            <v>60653</v>
          </cell>
          <cell r="AT15">
            <v>110677</v>
          </cell>
          <cell r="AU15">
            <v>93608</v>
          </cell>
          <cell r="AV15">
            <v>43234</v>
          </cell>
          <cell r="AW15">
            <v>39948</v>
          </cell>
          <cell r="AX15">
            <v>20458</v>
          </cell>
          <cell r="AY15">
            <v>83009</v>
          </cell>
          <cell r="AZ15">
            <v>154878</v>
          </cell>
          <cell r="BA15">
            <v>139071</v>
          </cell>
          <cell r="BB15">
            <v>92535</v>
          </cell>
          <cell r="BC15">
            <v>123145</v>
          </cell>
          <cell r="BD15">
            <v>71762</v>
          </cell>
          <cell r="BE15">
            <v>25691</v>
          </cell>
          <cell r="BF15">
            <v>57033</v>
          </cell>
          <cell r="BG15">
            <v>53314</v>
          </cell>
          <cell r="BH15">
            <v>38296</v>
          </cell>
          <cell r="BI15">
            <v>45653</v>
          </cell>
          <cell r="BJ15">
            <v>16503</v>
          </cell>
          <cell r="BK15">
            <v>160831</v>
          </cell>
          <cell r="BL15">
            <v>124082</v>
          </cell>
          <cell r="BM15">
            <v>66185</v>
          </cell>
          <cell r="BN15">
            <v>83660</v>
          </cell>
          <cell r="BO15">
            <v>85605</v>
          </cell>
          <cell r="BP15">
            <v>63428</v>
          </cell>
          <cell r="BQ15">
            <v>31947</v>
          </cell>
          <cell r="BR15">
            <v>64114</v>
          </cell>
          <cell r="BS15">
            <v>63842</v>
          </cell>
          <cell r="BT15">
            <v>80224</v>
          </cell>
          <cell r="BU15">
            <v>54233</v>
          </cell>
          <cell r="BV15">
            <v>47943</v>
          </cell>
          <cell r="BW15">
            <v>42504</v>
          </cell>
          <cell r="BX15">
            <v>42630</v>
          </cell>
          <cell r="BY15">
            <v>47011</v>
          </cell>
          <cell r="BZ15">
            <v>72865</v>
          </cell>
          <cell r="CA15">
            <v>81500</v>
          </cell>
          <cell r="CB15">
            <v>64191</v>
          </cell>
          <cell r="CC15">
            <v>19419</v>
          </cell>
          <cell r="CD15">
            <v>35284</v>
          </cell>
          <cell r="CE15">
            <v>38392</v>
          </cell>
          <cell r="CF15">
            <v>35244</v>
          </cell>
          <cell r="CG15">
            <v>30741</v>
          </cell>
          <cell r="CH15">
            <v>10937</v>
          </cell>
          <cell r="CI15">
            <v>27935</v>
          </cell>
          <cell r="CJ15">
            <v>39987</v>
          </cell>
          <cell r="CK15">
            <v>11894</v>
          </cell>
          <cell r="CL15">
            <v>50727</v>
          </cell>
          <cell r="CM15">
            <v>58722</v>
          </cell>
          <cell r="CN15">
            <v>54622</v>
          </cell>
          <cell r="CO15">
            <v>29444</v>
          </cell>
          <cell r="CP15">
            <v>63683</v>
          </cell>
          <cell r="CQ15">
            <v>99019</v>
          </cell>
          <cell r="CR15">
            <v>95868</v>
          </cell>
          <cell r="CS15">
            <v>46282</v>
          </cell>
          <cell r="CT15">
            <v>48072</v>
          </cell>
          <cell r="CU15">
            <v>79286</v>
          </cell>
          <cell r="CV15">
            <v>50601</v>
          </cell>
          <cell r="CW15">
            <v>55215</v>
          </cell>
          <cell r="CX15">
            <v>86755</v>
          </cell>
          <cell r="CY15">
            <v>75754</v>
          </cell>
          <cell r="CZ15">
            <v>85190</v>
          </cell>
          <cell r="DA15">
            <v>39744</v>
          </cell>
          <cell r="DB15">
            <v>73416</v>
          </cell>
          <cell r="DC15">
            <v>93031</v>
          </cell>
          <cell r="DD15">
            <v>61816</v>
          </cell>
          <cell r="DE15">
            <v>48150</v>
          </cell>
          <cell r="DF15">
            <v>39298</v>
          </cell>
          <cell r="DG15">
            <v>48083</v>
          </cell>
          <cell r="DH15">
            <v>10984</v>
          </cell>
          <cell r="DI15">
            <v>61110</v>
          </cell>
          <cell r="DJ15">
            <v>47430</v>
          </cell>
          <cell r="DK15">
            <v>40843</v>
          </cell>
          <cell r="DL15">
            <v>46215</v>
          </cell>
          <cell r="DM15">
            <v>31598</v>
          </cell>
          <cell r="DN15">
            <v>9039</v>
          </cell>
          <cell r="DO15">
            <v>22149</v>
          </cell>
          <cell r="DP15">
            <v>17481</v>
          </cell>
          <cell r="DQ15">
            <v>195</v>
          </cell>
          <cell r="DR15">
            <v>1937</v>
          </cell>
          <cell r="DS15">
            <v>5276</v>
          </cell>
          <cell r="DT15">
            <v>871</v>
          </cell>
          <cell r="DU15">
            <v>100</v>
          </cell>
          <cell r="DV15">
            <v>3832</v>
          </cell>
          <cell r="DW15">
            <v>3959</v>
          </cell>
          <cell r="DX15">
            <v>4077</v>
          </cell>
          <cell r="DY15">
            <v>3566</v>
          </cell>
          <cell r="DZ15">
            <v>4836</v>
          </cell>
          <cell r="EA15">
            <v>6603</v>
          </cell>
          <cell r="EB15">
            <v>5857</v>
          </cell>
          <cell r="EC15">
            <v>981</v>
          </cell>
          <cell r="ED15">
            <v>1037</v>
          </cell>
          <cell r="EE15">
            <v>1966</v>
          </cell>
          <cell r="EF15">
            <v>31</v>
          </cell>
          <cell r="EG15">
            <v>41</v>
          </cell>
          <cell r="EH15">
            <v>949</v>
          </cell>
          <cell r="EI15">
            <v>32903</v>
          </cell>
          <cell r="EJ15">
            <v>337</v>
          </cell>
          <cell r="EK15">
            <v>1422</v>
          </cell>
          <cell r="EL15">
            <v>978</v>
          </cell>
          <cell r="EM15">
            <v>155</v>
          </cell>
          <cell r="EN15">
            <v>350</v>
          </cell>
          <cell r="EO15">
            <v>178</v>
          </cell>
          <cell r="EP15">
            <v>187339</v>
          </cell>
          <cell r="EQ15">
            <v>50836</v>
          </cell>
          <cell r="ER15">
            <v>291512</v>
          </cell>
          <cell r="ES15">
            <v>37258</v>
          </cell>
          <cell r="ET15">
            <v>42804</v>
          </cell>
          <cell r="EU15">
            <v>194656</v>
          </cell>
          <cell r="EV15">
            <v>428194</v>
          </cell>
          <cell r="EW15">
            <v>3011</v>
          </cell>
          <cell r="EX15">
            <v>290272</v>
          </cell>
          <cell r="EY15">
            <v>234063</v>
          </cell>
          <cell r="EZ15">
            <v>32625</v>
          </cell>
          <cell r="FA15">
            <v>316044</v>
          </cell>
          <cell r="FB15">
            <v>945</v>
          </cell>
          <cell r="FC15">
            <v>33583</v>
          </cell>
          <cell r="FD15">
            <v>33426</v>
          </cell>
          <cell r="FE15">
            <v>39529</v>
          </cell>
          <cell r="FF15">
            <v>49767</v>
          </cell>
          <cell r="FG15">
            <v>62189</v>
          </cell>
          <cell r="FH15">
            <v>8264</v>
          </cell>
          <cell r="FI15">
            <v>146952</v>
          </cell>
          <cell r="FJ15">
            <v>112481</v>
          </cell>
          <cell r="FK15">
            <v>40000</v>
          </cell>
          <cell r="FL15">
            <v>100829</v>
          </cell>
          <cell r="FM15">
            <v>69488</v>
          </cell>
          <cell r="FN15">
            <v>48018</v>
          </cell>
          <cell r="FO15">
            <v>79376</v>
          </cell>
          <cell r="FP15">
            <v>19373</v>
          </cell>
          <cell r="FQ15">
            <v>27452</v>
          </cell>
          <cell r="FR15">
            <v>137612</v>
          </cell>
          <cell r="FS15">
            <v>63165</v>
          </cell>
          <cell r="FT15">
            <v>24118</v>
          </cell>
          <cell r="FU15">
            <v>109485</v>
          </cell>
          <cell r="FV15">
            <v>97316</v>
          </cell>
          <cell r="FW15">
            <v>0</v>
          </cell>
          <cell r="FX15">
            <v>0</v>
          </cell>
          <cell r="FY15">
            <v>0</v>
          </cell>
        </row>
      </sheetData>
      <sheetData sheetId="3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1030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2797</v>
          </cell>
          <cell r="CR15">
            <v>0</v>
          </cell>
          <cell r="CS15">
            <v>5</v>
          </cell>
          <cell r="CT15">
            <v>0</v>
          </cell>
          <cell r="CU15">
            <v>0</v>
          </cell>
          <cell r="CV15">
            <v>453</v>
          </cell>
          <cell r="CW15">
            <v>86</v>
          </cell>
          <cell r="CX15">
            <v>27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21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18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5</v>
          </cell>
          <cell r="EC15">
            <v>27</v>
          </cell>
          <cell r="ED15">
            <v>33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134</v>
          </cell>
          <cell r="ET15">
            <v>0</v>
          </cell>
          <cell r="EU15">
            <v>0</v>
          </cell>
          <cell r="EV15">
            <v>0</v>
          </cell>
          <cell r="EW15">
            <v>23</v>
          </cell>
          <cell r="EX15">
            <v>0</v>
          </cell>
          <cell r="EY15">
            <v>0</v>
          </cell>
          <cell r="EZ15">
            <v>0</v>
          </cell>
          <cell r="FA15">
            <v>554</v>
          </cell>
          <cell r="FB15">
            <v>559</v>
          </cell>
          <cell r="FC15">
            <v>0</v>
          </cell>
          <cell r="FD15">
            <v>0</v>
          </cell>
          <cell r="FE15">
            <v>29</v>
          </cell>
          <cell r="FF15">
            <v>157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4">
        <row r="1">
          <cell r="B1">
            <v>0</v>
          </cell>
        </row>
        <row r="15">
          <cell r="B15">
            <v>0</v>
          </cell>
          <cell r="C15">
            <v>100</v>
          </cell>
          <cell r="D15">
            <v>0</v>
          </cell>
          <cell r="E15">
            <v>0</v>
          </cell>
          <cell r="F15">
            <v>50</v>
          </cell>
          <cell r="G15">
            <v>0</v>
          </cell>
          <cell r="H15">
            <v>0</v>
          </cell>
          <cell r="I15">
            <v>0</v>
          </cell>
          <cell r="J15">
            <v>680</v>
          </cell>
          <cell r="K15">
            <v>250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40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200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50</v>
          </cell>
          <cell r="AM15">
            <v>0</v>
          </cell>
          <cell r="AN15">
            <v>0</v>
          </cell>
          <cell r="AO15">
            <v>150</v>
          </cell>
          <cell r="AP15">
            <v>0</v>
          </cell>
          <cell r="AQ15">
            <v>0</v>
          </cell>
          <cell r="AR15">
            <v>0</v>
          </cell>
          <cell r="AS15">
            <v>350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2265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150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199</v>
          </cell>
          <cell r="EE15">
            <v>0</v>
          </cell>
          <cell r="EF15">
            <v>0</v>
          </cell>
          <cell r="EG15">
            <v>0</v>
          </cell>
          <cell r="EH15">
            <v>216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23</v>
          </cell>
          <cell r="EO15">
            <v>272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5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18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4</v>
          </cell>
          <cell r="BJ15">
            <v>4</v>
          </cell>
          <cell r="BK15">
            <v>271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924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4007</v>
          </cell>
          <cell r="BX15">
            <v>385</v>
          </cell>
          <cell r="BY15">
            <v>3840</v>
          </cell>
          <cell r="BZ15">
            <v>3584</v>
          </cell>
          <cell r="CA15">
            <v>251</v>
          </cell>
          <cell r="CB15">
            <v>3116</v>
          </cell>
          <cell r="CC15">
            <v>0</v>
          </cell>
          <cell r="CD15">
            <v>4</v>
          </cell>
          <cell r="CE15">
            <v>4252</v>
          </cell>
          <cell r="CF15">
            <v>8</v>
          </cell>
          <cell r="CG15">
            <v>88</v>
          </cell>
          <cell r="CH15">
            <v>5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29</v>
          </cell>
          <cell r="CN15">
            <v>0</v>
          </cell>
          <cell r="CO15">
            <v>0</v>
          </cell>
          <cell r="CP15">
            <v>0</v>
          </cell>
          <cell r="CQ15">
            <v>2000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4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30</v>
          </cell>
          <cell r="DH15">
            <v>0</v>
          </cell>
          <cell r="DI15">
            <v>9</v>
          </cell>
          <cell r="DJ15">
            <v>0</v>
          </cell>
          <cell r="DK15">
            <v>0</v>
          </cell>
          <cell r="DL15">
            <v>1754</v>
          </cell>
          <cell r="DM15">
            <v>0</v>
          </cell>
          <cell r="DN15">
            <v>1774</v>
          </cell>
          <cell r="DO15">
            <v>0</v>
          </cell>
          <cell r="DP15">
            <v>0</v>
          </cell>
          <cell r="DQ15">
            <v>1612</v>
          </cell>
          <cell r="DR15">
            <v>4285</v>
          </cell>
          <cell r="DS15">
            <v>3393</v>
          </cell>
          <cell r="DT15">
            <v>1404</v>
          </cell>
          <cell r="DU15">
            <v>4118</v>
          </cell>
          <cell r="DV15">
            <v>6331</v>
          </cell>
          <cell r="DW15">
            <v>3636</v>
          </cell>
          <cell r="DX15">
            <v>659</v>
          </cell>
          <cell r="DY15">
            <v>1725</v>
          </cell>
          <cell r="DZ15">
            <v>1768</v>
          </cell>
          <cell r="EA15">
            <v>2751</v>
          </cell>
          <cell r="EB15">
            <v>1157</v>
          </cell>
          <cell r="EC15">
            <v>1076</v>
          </cell>
          <cell r="ED15">
            <v>567</v>
          </cell>
          <cell r="EE15">
            <v>13632</v>
          </cell>
          <cell r="EF15">
            <v>5818</v>
          </cell>
          <cell r="EG15">
            <v>3493</v>
          </cell>
          <cell r="EH15">
            <v>8365</v>
          </cell>
          <cell r="EI15">
            <v>7583</v>
          </cell>
          <cell r="EJ15">
            <v>7887</v>
          </cell>
          <cell r="EK15">
            <v>3063</v>
          </cell>
          <cell r="EL15">
            <v>7474</v>
          </cell>
          <cell r="EM15">
            <v>8277</v>
          </cell>
          <cell r="EN15">
            <v>6877</v>
          </cell>
          <cell r="EO15">
            <v>1904</v>
          </cell>
          <cell r="EP15">
            <v>6036</v>
          </cell>
          <cell r="EQ15">
            <v>10774</v>
          </cell>
          <cell r="ER15">
            <v>11724</v>
          </cell>
          <cell r="ES15">
            <v>16447</v>
          </cell>
          <cell r="ET15">
            <v>10794</v>
          </cell>
          <cell r="EU15">
            <v>14311</v>
          </cell>
          <cell r="EV15">
            <v>7718</v>
          </cell>
          <cell r="EW15">
            <v>2593</v>
          </cell>
          <cell r="EX15">
            <v>8701</v>
          </cell>
          <cell r="EY15">
            <v>8524</v>
          </cell>
          <cell r="EZ15">
            <v>5433</v>
          </cell>
          <cell r="FA15">
            <v>583</v>
          </cell>
          <cell r="FB15">
            <v>10</v>
          </cell>
          <cell r="FC15">
            <v>2750</v>
          </cell>
          <cell r="FD15">
            <v>3823</v>
          </cell>
          <cell r="FE15">
            <v>11535</v>
          </cell>
          <cell r="FF15">
            <v>39608</v>
          </cell>
          <cell r="FG15">
            <v>10424</v>
          </cell>
          <cell r="FH15">
            <v>9180</v>
          </cell>
          <cell r="FI15">
            <v>47802</v>
          </cell>
          <cell r="FJ15">
            <v>47055</v>
          </cell>
          <cell r="FK15">
            <v>28150</v>
          </cell>
          <cell r="FL15">
            <v>55958</v>
          </cell>
          <cell r="FM15">
            <v>84039</v>
          </cell>
          <cell r="FN15">
            <v>581</v>
          </cell>
          <cell r="FO15">
            <v>21739</v>
          </cell>
          <cell r="FP15">
            <v>7670</v>
          </cell>
          <cell r="FQ15">
            <v>6856</v>
          </cell>
          <cell r="FR15">
            <v>9846</v>
          </cell>
          <cell r="FS15">
            <v>21446</v>
          </cell>
          <cell r="FT15">
            <v>12252</v>
          </cell>
          <cell r="FU15">
            <v>6047</v>
          </cell>
          <cell r="FV15">
            <v>21715</v>
          </cell>
          <cell r="FW15">
            <v>0</v>
          </cell>
          <cell r="FX15">
            <v>0</v>
          </cell>
          <cell r="FY15">
            <v>0</v>
          </cell>
        </row>
      </sheetData>
      <sheetData sheetId="6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2455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7">
        <row r="1">
          <cell r="B1">
            <v>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546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12</v>
          </cell>
          <cell r="BY15">
            <v>9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3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10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24</v>
          </cell>
          <cell r="DW15">
            <v>4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75</v>
          </cell>
          <cell r="EC15">
            <v>43</v>
          </cell>
          <cell r="ED15">
            <v>0</v>
          </cell>
          <cell r="EE15">
            <v>0</v>
          </cell>
          <cell r="EF15">
            <v>39</v>
          </cell>
          <cell r="EG15">
            <v>51</v>
          </cell>
          <cell r="EH15">
            <v>248</v>
          </cell>
          <cell r="EI15">
            <v>0</v>
          </cell>
          <cell r="EJ15">
            <v>0</v>
          </cell>
          <cell r="EK15">
            <v>0</v>
          </cell>
          <cell r="EL15">
            <v>100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16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2</v>
          </cell>
          <cell r="EY15">
            <v>1</v>
          </cell>
          <cell r="EZ15">
            <v>2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147</v>
          </cell>
          <cell r="FL15">
            <v>231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8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668</v>
          </cell>
          <cell r="CF15">
            <v>334</v>
          </cell>
          <cell r="CG15">
            <v>334</v>
          </cell>
          <cell r="CH15">
            <v>185</v>
          </cell>
          <cell r="CI15">
            <v>555</v>
          </cell>
          <cell r="CJ15">
            <v>185</v>
          </cell>
          <cell r="CK15">
            <v>519</v>
          </cell>
          <cell r="CL15">
            <v>519</v>
          </cell>
          <cell r="CM15">
            <v>370</v>
          </cell>
          <cell r="CN15">
            <v>370</v>
          </cell>
          <cell r="CO15">
            <v>555</v>
          </cell>
          <cell r="CP15">
            <v>185</v>
          </cell>
          <cell r="CQ15">
            <v>740</v>
          </cell>
          <cell r="CR15">
            <v>370</v>
          </cell>
          <cell r="CS15">
            <v>555</v>
          </cell>
          <cell r="CT15">
            <v>370</v>
          </cell>
          <cell r="CU15">
            <v>518</v>
          </cell>
          <cell r="CV15">
            <v>704</v>
          </cell>
          <cell r="CW15">
            <v>16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19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96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300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1538</v>
          </cell>
          <cell r="FC15">
            <v>518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9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0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5320</v>
          </cell>
          <cell r="AJ15">
            <v>5117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4836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25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1">
        <row r="1">
          <cell r="B1">
            <v>0</v>
          </cell>
        </row>
        <row r="15">
          <cell r="B15">
            <v>537</v>
          </cell>
          <cell r="C15">
            <v>344</v>
          </cell>
          <cell r="D15">
            <v>312</v>
          </cell>
          <cell r="E15">
            <v>123</v>
          </cell>
          <cell r="F15">
            <v>296</v>
          </cell>
          <cell r="G15">
            <v>0</v>
          </cell>
          <cell r="H15">
            <v>412</v>
          </cell>
          <cell r="I15">
            <v>112</v>
          </cell>
          <cell r="J15">
            <v>123147</v>
          </cell>
          <cell r="K15">
            <v>672</v>
          </cell>
          <cell r="L15">
            <v>153</v>
          </cell>
          <cell r="M15">
            <v>350</v>
          </cell>
          <cell r="N15">
            <v>408</v>
          </cell>
          <cell r="O15">
            <v>0</v>
          </cell>
          <cell r="P15">
            <v>0</v>
          </cell>
          <cell r="Q15">
            <v>112</v>
          </cell>
          <cell r="R15">
            <v>4108</v>
          </cell>
          <cell r="S15">
            <v>357</v>
          </cell>
          <cell r="T15">
            <v>168</v>
          </cell>
          <cell r="U15">
            <v>180</v>
          </cell>
          <cell r="V15">
            <v>0</v>
          </cell>
          <cell r="W15">
            <v>34</v>
          </cell>
          <cell r="X15">
            <v>968</v>
          </cell>
          <cell r="Y15">
            <v>456</v>
          </cell>
          <cell r="Z15">
            <v>144</v>
          </cell>
          <cell r="AA15">
            <v>258</v>
          </cell>
          <cell r="AB15">
            <v>0</v>
          </cell>
          <cell r="AC15">
            <v>0</v>
          </cell>
          <cell r="AD15">
            <v>288</v>
          </cell>
          <cell r="AE15">
            <v>283</v>
          </cell>
          <cell r="AF15">
            <v>86</v>
          </cell>
          <cell r="AG15">
            <v>0</v>
          </cell>
          <cell r="AH15">
            <v>606</v>
          </cell>
          <cell r="AI15">
            <v>354</v>
          </cell>
          <cell r="AJ15">
            <v>4724</v>
          </cell>
          <cell r="AK15">
            <v>270</v>
          </cell>
          <cell r="AL15">
            <v>6378</v>
          </cell>
          <cell r="AM15">
            <v>745</v>
          </cell>
          <cell r="AN15">
            <v>498</v>
          </cell>
          <cell r="AO15">
            <v>481</v>
          </cell>
          <cell r="AP15">
            <v>375</v>
          </cell>
          <cell r="AQ15">
            <v>160</v>
          </cell>
          <cell r="AR15">
            <v>747</v>
          </cell>
          <cell r="AS15">
            <v>133</v>
          </cell>
          <cell r="AT15">
            <v>511</v>
          </cell>
          <cell r="AU15">
            <v>23511</v>
          </cell>
          <cell r="AV15">
            <v>4291</v>
          </cell>
          <cell r="AW15">
            <v>16533</v>
          </cell>
          <cell r="AX15">
            <v>25354</v>
          </cell>
          <cell r="AY15">
            <v>5258</v>
          </cell>
          <cell r="AZ15">
            <v>6766</v>
          </cell>
          <cell r="BA15">
            <v>468</v>
          </cell>
          <cell r="BB15">
            <v>112</v>
          </cell>
          <cell r="BC15">
            <v>327</v>
          </cell>
          <cell r="BD15">
            <v>354</v>
          </cell>
          <cell r="BE15">
            <v>619</v>
          </cell>
          <cell r="BF15">
            <v>18459</v>
          </cell>
          <cell r="BG15">
            <v>21251</v>
          </cell>
          <cell r="BH15">
            <v>10226</v>
          </cell>
          <cell r="BI15">
            <v>5323</v>
          </cell>
          <cell r="BJ15">
            <v>13159</v>
          </cell>
          <cell r="BK15">
            <v>1495</v>
          </cell>
          <cell r="BL15">
            <v>200</v>
          </cell>
          <cell r="BM15">
            <v>213</v>
          </cell>
          <cell r="BN15">
            <v>17002</v>
          </cell>
          <cell r="BO15">
            <v>10600</v>
          </cell>
          <cell r="BP15">
            <v>5130</v>
          </cell>
          <cell r="BQ15">
            <v>977</v>
          </cell>
          <cell r="BR15">
            <v>13123</v>
          </cell>
          <cell r="BS15">
            <v>4807</v>
          </cell>
          <cell r="BT15">
            <v>29531</v>
          </cell>
          <cell r="BU15">
            <v>72</v>
          </cell>
          <cell r="BV15">
            <v>116501</v>
          </cell>
          <cell r="BW15">
            <v>17</v>
          </cell>
          <cell r="BX15">
            <v>23000</v>
          </cell>
          <cell r="BY15">
            <v>9112</v>
          </cell>
          <cell r="BZ15">
            <v>11712</v>
          </cell>
          <cell r="CA15">
            <v>1980</v>
          </cell>
          <cell r="CB15">
            <v>0</v>
          </cell>
          <cell r="CC15">
            <v>10630</v>
          </cell>
          <cell r="CD15">
            <v>800</v>
          </cell>
          <cell r="CE15">
            <v>3975</v>
          </cell>
          <cell r="CF15">
            <v>9624</v>
          </cell>
          <cell r="CG15">
            <v>33027</v>
          </cell>
          <cell r="CH15">
            <v>13938</v>
          </cell>
          <cell r="CI15">
            <v>5620</v>
          </cell>
          <cell r="CJ15">
            <v>0</v>
          </cell>
          <cell r="CK15">
            <v>639</v>
          </cell>
          <cell r="CL15">
            <v>2162</v>
          </cell>
          <cell r="CM15">
            <v>1040</v>
          </cell>
          <cell r="CN15">
            <v>267</v>
          </cell>
          <cell r="CO15">
            <v>9844</v>
          </cell>
          <cell r="CP15">
            <v>13404</v>
          </cell>
          <cell r="CQ15">
            <v>24757</v>
          </cell>
          <cell r="CR15">
            <v>25333</v>
          </cell>
          <cell r="CS15">
            <v>24</v>
          </cell>
          <cell r="CT15">
            <v>9547</v>
          </cell>
          <cell r="CU15">
            <v>0</v>
          </cell>
          <cell r="CV15">
            <v>11655</v>
          </cell>
          <cell r="CW15">
            <v>1039</v>
          </cell>
          <cell r="CX15">
            <v>136</v>
          </cell>
          <cell r="CY15">
            <v>764</v>
          </cell>
          <cell r="CZ15">
            <v>0</v>
          </cell>
          <cell r="DA15">
            <v>0</v>
          </cell>
          <cell r="DB15">
            <v>13341</v>
          </cell>
          <cell r="DC15">
            <v>17657</v>
          </cell>
          <cell r="DD15">
            <v>9067</v>
          </cell>
          <cell r="DE15">
            <v>9084</v>
          </cell>
          <cell r="DF15">
            <v>21717</v>
          </cell>
          <cell r="DG15">
            <v>4862</v>
          </cell>
          <cell r="DH15">
            <v>200</v>
          </cell>
          <cell r="DI15">
            <v>690</v>
          </cell>
          <cell r="DJ15">
            <v>150</v>
          </cell>
          <cell r="DK15">
            <v>150</v>
          </cell>
          <cell r="DL15">
            <v>279</v>
          </cell>
          <cell r="DM15">
            <v>4979</v>
          </cell>
          <cell r="DN15">
            <v>4192</v>
          </cell>
          <cell r="DO15">
            <v>6604</v>
          </cell>
          <cell r="DP15">
            <v>10183</v>
          </cell>
          <cell r="DQ15">
            <v>14683</v>
          </cell>
          <cell r="DR15">
            <v>5202</v>
          </cell>
          <cell r="DS15">
            <v>456</v>
          </cell>
          <cell r="DT15">
            <v>18</v>
          </cell>
          <cell r="DU15">
            <v>12</v>
          </cell>
          <cell r="DV15">
            <v>74</v>
          </cell>
          <cell r="DW15">
            <v>210</v>
          </cell>
          <cell r="DX15">
            <v>26</v>
          </cell>
          <cell r="DY15">
            <v>4940</v>
          </cell>
          <cell r="DZ15">
            <v>8624</v>
          </cell>
          <cell r="EA15">
            <v>14820</v>
          </cell>
          <cell r="EB15">
            <v>14820</v>
          </cell>
          <cell r="EC15">
            <v>13237</v>
          </cell>
          <cell r="ED15">
            <v>10284</v>
          </cell>
          <cell r="EE15">
            <v>17411</v>
          </cell>
          <cell r="EF15">
            <v>75</v>
          </cell>
          <cell r="EG15">
            <v>156</v>
          </cell>
          <cell r="EH15">
            <v>917</v>
          </cell>
          <cell r="EI15">
            <v>2</v>
          </cell>
          <cell r="EJ15">
            <v>853</v>
          </cell>
          <cell r="EK15">
            <v>5385</v>
          </cell>
          <cell r="EL15">
            <v>5406</v>
          </cell>
          <cell r="EM15">
            <v>20855</v>
          </cell>
          <cell r="EN15">
            <v>16110</v>
          </cell>
          <cell r="EO15">
            <v>87</v>
          </cell>
          <cell r="EP15">
            <v>16271</v>
          </cell>
          <cell r="EQ15">
            <v>5341</v>
          </cell>
          <cell r="ER15">
            <v>159</v>
          </cell>
          <cell r="ES15">
            <v>81</v>
          </cell>
          <cell r="ET15">
            <v>75</v>
          </cell>
          <cell r="EU15">
            <v>80</v>
          </cell>
          <cell r="EV15">
            <v>80</v>
          </cell>
          <cell r="EW15">
            <v>14912</v>
          </cell>
          <cell r="EX15">
            <v>8779</v>
          </cell>
          <cell r="EY15">
            <v>8740</v>
          </cell>
          <cell r="EZ15">
            <v>437</v>
          </cell>
          <cell r="FA15">
            <v>285</v>
          </cell>
          <cell r="FB15">
            <v>1276</v>
          </cell>
          <cell r="FC15">
            <v>3873</v>
          </cell>
          <cell r="FD15">
            <v>277</v>
          </cell>
          <cell r="FE15">
            <v>247</v>
          </cell>
          <cell r="FF15">
            <v>64</v>
          </cell>
          <cell r="FG15">
            <v>303</v>
          </cell>
          <cell r="FH15">
            <v>2700</v>
          </cell>
          <cell r="FI15">
            <v>5850</v>
          </cell>
          <cell r="FJ15">
            <v>5850</v>
          </cell>
          <cell r="FK15">
            <v>42</v>
          </cell>
          <cell r="FL15">
            <v>3</v>
          </cell>
          <cell r="FM15">
            <v>137</v>
          </cell>
          <cell r="FN15">
            <v>7358</v>
          </cell>
          <cell r="FO15">
            <v>97</v>
          </cell>
          <cell r="FP15">
            <v>5850</v>
          </cell>
          <cell r="FQ15">
            <v>3</v>
          </cell>
          <cell r="FR15">
            <v>7</v>
          </cell>
          <cell r="FS15">
            <v>0</v>
          </cell>
          <cell r="FT15">
            <v>252</v>
          </cell>
          <cell r="FU15">
            <v>22</v>
          </cell>
          <cell r="FV15">
            <v>91</v>
          </cell>
          <cell r="FW15">
            <v>0</v>
          </cell>
          <cell r="FX15">
            <v>0</v>
          </cell>
          <cell r="FY15">
            <v>0</v>
          </cell>
        </row>
      </sheetData>
      <sheetData sheetId="12">
        <row r="1">
          <cell r="B1">
            <v>7296</v>
          </cell>
        </row>
        <row r="15">
          <cell r="B15">
            <v>0</v>
          </cell>
          <cell r="C15">
            <v>0</v>
          </cell>
          <cell r="D15">
            <v>238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16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28</v>
          </cell>
          <cell r="AF15">
            <v>144</v>
          </cell>
          <cell r="AG15">
            <v>0</v>
          </cell>
          <cell r="AH15">
            <v>574</v>
          </cell>
          <cell r="AI15">
            <v>360</v>
          </cell>
          <cell r="AJ15">
            <v>675</v>
          </cell>
          <cell r="AK15">
            <v>300</v>
          </cell>
          <cell r="AL15">
            <v>0</v>
          </cell>
          <cell r="AM15">
            <v>288</v>
          </cell>
          <cell r="AN15">
            <v>0</v>
          </cell>
          <cell r="AO15">
            <v>360</v>
          </cell>
          <cell r="AP15">
            <v>450</v>
          </cell>
          <cell r="AQ15">
            <v>450</v>
          </cell>
          <cell r="AR15">
            <v>450</v>
          </cell>
          <cell r="AS15">
            <v>0</v>
          </cell>
          <cell r="AT15">
            <v>675</v>
          </cell>
          <cell r="AU15">
            <v>450</v>
          </cell>
          <cell r="AV15">
            <v>0</v>
          </cell>
          <cell r="AW15">
            <v>815</v>
          </cell>
          <cell r="AX15">
            <v>400</v>
          </cell>
          <cell r="AY15">
            <v>14</v>
          </cell>
          <cell r="AZ15">
            <v>0</v>
          </cell>
          <cell r="BA15">
            <v>576</v>
          </cell>
          <cell r="BB15">
            <v>576</v>
          </cell>
          <cell r="BC15">
            <v>288</v>
          </cell>
          <cell r="BD15">
            <v>576</v>
          </cell>
          <cell r="BE15">
            <v>576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13</v>
          </cell>
          <cell r="BO15">
            <v>0</v>
          </cell>
          <cell r="BP15">
            <v>326</v>
          </cell>
          <cell r="BQ15">
            <v>206</v>
          </cell>
          <cell r="BR15">
            <v>38</v>
          </cell>
          <cell r="BS15">
            <v>7914</v>
          </cell>
          <cell r="BT15">
            <v>15822</v>
          </cell>
          <cell r="BU15">
            <v>488</v>
          </cell>
          <cell r="BV15">
            <v>0</v>
          </cell>
          <cell r="BW15">
            <v>0</v>
          </cell>
          <cell r="BX15">
            <v>1013</v>
          </cell>
          <cell r="BY15">
            <v>1365</v>
          </cell>
          <cell r="BZ15">
            <v>1336</v>
          </cell>
          <cell r="CA15">
            <v>2061</v>
          </cell>
          <cell r="CB15">
            <v>1380</v>
          </cell>
          <cell r="CC15">
            <v>1336</v>
          </cell>
          <cell r="CD15">
            <v>671</v>
          </cell>
          <cell r="CE15">
            <v>1018</v>
          </cell>
          <cell r="CF15">
            <v>1674</v>
          </cell>
          <cell r="CG15">
            <v>1539</v>
          </cell>
          <cell r="CH15">
            <v>1787</v>
          </cell>
          <cell r="CI15">
            <v>1223</v>
          </cell>
          <cell r="CJ15">
            <v>2265</v>
          </cell>
          <cell r="CK15">
            <v>1577</v>
          </cell>
          <cell r="CL15">
            <v>3485</v>
          </cell>
          <cell r="CM15">
            <v>2576</v>
          </cell>
          <cell r="CN15">
            <v>4797</v>
          </cell>
          <cell r="CO15">
            <v>1575</v>
          </cell>
          <cell r="CP15">
            <v>1415</v>
          </cell>
          <cell r="CQ15">
            <v>1774</v>
          </cell>
          <cell r="CR15">
            <v>3945</v>
          </cell>
          <cell r="CS15">
            <v>1685</v>
          </cell>
          <cell r="CT15">
            <v>1868</v>
          </cell>
          <cell r="CU15">
            <v>1150</v>
          </cell>
          <cell r="CV15">
            <v>1914</v>
          </cell>
          <cell r="CW15">
            <v>1358</v>
          </cell>
          <cell r="CX15">
            <v>5621</v>
          </cell>
          <cell r="CY15">
            <v>5424</v>
          </cell>
          <cell r="CZ15">
            <v>2368</v>
          </cell>
          <cell r="DA15">
            <v>4090</v>
          </cell>
          <cell r="DB15">
            <v>1390</v>
          </cell>
          <cell r="DC15">
            <v>1607</v>
          </cell>
          <cell r="DD15">
            <v>6012</v>
          </cell>
          <cell r="DE15">
            <v>3695</v>
          </cell>
          <cell r="DF15">
            <v>3010</v>
          </cell>
          <cell r="DG15">
            <v>3599</v>
          </cell>
          <cell r="DH15">
            <v>2788</v>
          </cell>
          <cell r="DI15">
            <v>4915</v>
          </cell>
          <cell r="DJ15">
            <v>6431</v>
          </cell>
          <cell r="DK15">
            <v>5652</v>
          </cell>
          <cell r="DL15">
            <v>4574</v>
          </cell>
          <cell r="DM15">
            <v>2315</v>
          </cell>
          <cell r="DN15">
            <v>1902</v>
          </cell>
          <cell r="DO15">
            <v>3333</v>
          </cell>
          <cell r="DP15">
            <v>2992</v>
          </cell>
          <cell r="DQ15">
            <v>2595</v>
          </cell>
          <cell r="DR15">
            <v>1825</v>
          </cell>
          <cell r="DS15">
            <v>1548</v>
          </cell>
          <cell r="DT15">
            <v>1241</v>
          </cell>
          <cell r="DU15">
            <v>865</v>
          </cell>
          <cell r="DV15">
            <v>1221</v>
          </cell>
          <cell r="DW15">
            <v>1940</v>
          </cell>
          <cell r="DX15">
            <v>975</v>
          </cell>
          <cell r="DY15">
            <v>1385</v>
          </cell>
          <cell r="DZ15">
            <v>1661</v>
          </cell>
          <cell r="EA15">
            <v>1725</v>
          </cell>
          <cell r="EB15">
            <v>314</v>
          </cell>
          <cell r="EC15">
            <v>1423</v>
          </cell>
          <cell r="ED15">
            <v>637</v>
          </cell>
          <cell r="EE15">
            <v>1447</v>
          </cell>
          <cell r="EF15">
            <v>814</v>
          </cell>
          <cell r="EG15">
            <v>526</v>
          </cell>
          <cell r="EH15">
            <v>668</v>
          </cell>
          <cell r="EI15">
            <v>1219</v>
          </cell>
          <cell r="EJ15">
            <v>885</v>
          </cell>
          <cell r="EK15">
            <v>1794</v>
          </cell>
          <cell r="EL15">
            <v>1062</v>
          </cell>
          <cell r="EM15">
            <v>8712</v>
          </cell>
          <cell r="EN15">
            <v>3275</v>
          </cell>
          <cell r="EO15">
            <v>1062</v>
          </cell>
          <cell r="EP15">
            <v>1834</v>
          </cell>
          <cell r="EQ15">
            <v>1114</v>
          </cell>
          <cell r="ER15">
            <v>1218</v>
          </cell>
          <cell r="ES15">
            <v>10391</v>
          </cell>
          <cell r="ET15">
            <v>9173</v>
          </cell>
          <cell r="EU15">
            <v>24360</v>
          </cell>
          <cell r="EV15">
            <v>1782</v>
          </cell>
          <cell r="EW15">
            <v>1698</v>
          </cell>
          <cell r="EX15">
            <v>3329</v>
          </cell>
          <cell r="EY15">
            <v>12147</v>
          </cell>
          <cell r="EZ15">
            <v>1984</v>
          </cell>
          <cell r="FA15">
            <v>3686</v>
          </cell>
          <cell r="FB15">
            <v>4485</v>
          </cell>
          <cell r="FC15">
            <v>2404</v>
          </cell>
          <cell r="FD15">
            <v>3084</v>
          </cell>
          <cell r="FE15">
            <v>1834</v>
          </cell>
          <cell r="FF15">
            <v>4137</v>
          </cell>
          <cell r="FG15">
            <v>2859</v>
          </cell>
          <cell r="FH15">
            <v>3789</v>
          </cell>
          <cell r="FI15">
            <v>1829</v>
          </cell>
          <cell r="FJ15">
            <v>2245</v>
          </cell>
          <cell r="FK15">
            <v>2191</v>
          </cell>
          <cell r="FL15">
            <v>2504</v>
          </cell>
          <cell r="FM15">
            <v>2300</v>
          </cell>
          <cell r="FN15">
            <v>4436</v>
          </cell>
          <cell r="FO15">
            <v>1756</v>
          </cell>
          <cell r="FP15">
            <v>2230</v>
          </cell>
          <cell r="FQ15">
            <v>2218</v>
          </cell>
          <cell r="FR15">
            <v>2332</v>
          </cell>
          <cell r="FS15">
            <v>2245</v>
          </cell>
          <cell r="FT15">
            <v>16510</v>
          </cell>
          <cell r="FU15">
            <v>1663</v>
          </cell>
          <cell r="FV15">
            <v>2300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3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24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30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2704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4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133</v>
          </cell>
          <cell r="BQ15">
            <v>0</v>
          </cell>
          <cell r="BR15">
            <v>14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37</v>
          </cell>
          <cell r="CQ15">
            <v>0</v>
          </cell>
          <cell r="CR15">
            <v>63</v>
          </cell>
          <cell r="CS15">
            <v>0</v>
          </cell>
          <cell r="CT15">
            <v>0</v>
          </cell>
          <cell r="CU15">
            <v>0</v>
          </cell>
          <cell r="CV15">
            <v>128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38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13</v>
          </cell>
          <cell r="DQ15">
            <v>0</v>
          </cell>
          <cell r="DR15">
            <v>0</v>
          </cell>
          <cell r="DS15">
            <v>15</v>
          </cell>
          <cell r="DT15">
            <v>0</v>
          </cell>
          <cell r="DU15">
            <v>0</v>
          </cell>
          <cell r="DV15">
            <v>29</v>
          </cell>
          <cell r="DW15">
            <v>0</v>
          </cell>
          <cell r="DX15">
            <v>0</v>
          </cell>
          <cell r="DY15">
            <v>0</v>
          </cell>
          <cell r="DZ15">
            <v>25</v>
          </cell>
          <cell r="EA15">
            <v>13</v>
          </cell>
          <cell r="EB15">
            <v>38</v>
          </cell>
          <cell r="EC15">
            <v>38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25</v>
          </cell>
          <cell r="EK15">
            <v>0</v>
          </cell>
          <cell r="EL15">
            <v>18</v>
          </cell>
          <cell r="EM15">
            <v>13</v>
          </cell>
          <cell r="EN15">
            <v>19</v>
          </cell>
          <cell r="EO15">
            <v>0</v>
          </cell>
          <cell r="EP15">
            <v>13</v>
          </cell>
          <cell r="EQ15">
            <v>12</v>
          </cell>
          <cell r="ER15">
            <v>64</v>
          </cell>
          <cell r="ES15">
            <v>48</v>
          </cell>
          <cell r="ET15">
            <v>0</v>
          </cell>
          <cell r="EU15">
            <v>557</v>
          </cell>
          <cell r="EV15">
            <v>0</v>
          </cell>
          <cell r="EW15">
            <v>0</v>
          </cell>
          <cell r="EX15">
            <v>28</v>
          </cell>
          <cell r="EY15">
            <v>7</v>
          </cell>
          <cell r="EZ15">
            <v>0</v>
          </cell>
          <cell r="FA15">
            <v>12</v>
          </cell>
          <cell r="FB15">
            <v>21</v>
          </cell>
          <cell r="FC15">
            <v>9</v>
          </cell>
          <cell r="FD15">
            <v>11</v>
          </cell>
          <cell r="FE15">
            <v>0</v>
          </cell>
          <cell r="FF15">
            <v>578</v>
          </cell>
          <cell r="FG15">
            <v>7</v>
          </cell>
          <cell r="FH15">
            <v>0</v>
          </cell>
          <cell r="FI15">
            <v>0</v>
          </cell>
          <cell r="FJ15">
            <v>0</v>
          </cell>
          <cell r="FK15">
            <v>69</v>
          </cell>
          <cell r="FL15">
            <v>0</v>
          </cell>
          <cell r="FM15">
            <v>0</v>
          </cell>
          <cell r="FN15">
            <v>32</v>
          </cell>
          <cell r="FO15">
            <v>33</v>
          </cell>
          <cell r="FP15">
            <v>231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4">
        <row r="1">
          <cell r="B1">
            <v>0</v>
          </cell>
        </row>
        <row r="15">
          <cell r="B15">
            <v>0</v>
          </cell>
          <cell r="C15">
            <v>12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12</v>
          </cell>
          <cell r="N15">
            <v>34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3500</v>
          </cell>
          <cell r="T15">
            <v>2309</v>
          </cell>
          <cell r="U15">
            <v>0</v>
          </cell>
          <cell r="V15">
            <v>0</v>
          </cell>
          <cell r="W15">
            <v>1851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371</v>
          </cell>
          <cell r="AD15">
            <v>577</v>
          </cell>
          <cell r="AE15">
            <v>5035</v>
          </cell>
          <cell r="AF15">
            <v>123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78</v>
          </cell>
          <cell r="AM15">
            <v>68</v>
          </cell>
          <cell r="AN15">
            <v>0</v>
          </cell>
          <cell r="AO15">
            <v>0</v>
          </cell>
          <cell r="AP15">
            <v>26603</v>
          </cell>
          <cell r="AQ15">
            <v>149</v>
          </cell>
          <cell r="AR15">
            <v>220</v>
          </cell>
          <cell r="AS15">
            <v>0</v>
          </cell>
          <cell r="AT15">
            <v>0</v>
          </cell>
          <cell r="AU15">
            <v>94</v>
          </cell>
          <cell r="AV15">
            <v>0</v>
          </cell>
          <cell r="AW15">
            <v>0</v>
          </cell>
          <cell r="AX15">
            <v>0</v>
          </cell>
          <cell r="AY15">
            <v>3142</v>
          </cell>
          <cell r="AZ15">
            <v>0</v>
          </cell>
          <cell r="BA15">
            <v>0</v>
          </cell>
          <cell r="BB15">
            <v>182</v>
          </cell>
          <cell r="BC15">
            <v>0</v>
          </cell>
          <cell r="BD15">
            <v>92</v>
          </cell>
          <cell r="BE15">
            <v>0</v>
          </cell>
          <cell r="BF15">
            <v>47</v>
          </cell>
          <cell r="BG15">
            <v>42</v>
          </cell>
          <cell r="BH15">
            <v>118</v>
          </cell>
          <cell r="BI15">
            <v>0</v>
          </cell>
          <cell r="BJ15">
            <v>0</v>
          </cell>
          <cell r="BK15">
            <v>0</v>
          </cell>
          <cell r="BL15">
            <v>432</v>
          </cell>
          <cell r="BM15">
            <v>62</v>
          </cell>
          <cell r="BN15">
            <v>0</v>
          </cell>
          <cell r="BO15">
            <v>0</v>
          </cell>
          <cell r="BP15">
            <v>18442</v>
          </cell>
          <cell r="BQ15">
            <v>710</v>
          </cell>
          <cell r="BR15">
            <v>665</v>
          </cell>
          <cell r="BS15">
            <v>0</v>
          </cell>
          <cell r="BT15">
            <v>246</v>
          </cell>
          <cell r="BU15">
            <v>0</v>
          </cell>
          <cell r="BV15">
            <v>41</v>
          </cell>
          <cell r="BW15">
            <v>0</v>
          </cell>
          <cell r="BX15">
            <v>0</v>
          </cell>
          <cell r="BY15">
            <v>0</v>
          </cell>
          <cell r="BZ15">
            <v>111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278</v>
          </cell>
          <cell r="CR15">
            <v>0</v>
          </cell>
          <cell r="CS15">
            <v>0</v>
          </cell>
          <cell r="CT15">
            <v>0</v>
          </cell>
          <cell r="CU15">
            <v>5020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5</v>
          </cell>
          <cell r="DD15">
            <v>3683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5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1980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6">
        <row r="1">
          <cell r="B1">
            <v>301450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7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8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12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12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9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11</v>
          </cell>
          <cell r="CU15">
            <v>0</v>
          </cell>
          <cell r="CV15">
            <v>0</v>
          </cell>
          <cell r="CW15">
            <v>418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8</v>
          </cell>
          <cell r="EG15">
            <v>156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86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0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190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5309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5329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4435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220</v>
          </cell>
          <cell r="AU15">
            <v>0</v>
          </cell>
          <cell r="AV15">
            <v>5267</v>
          </cell>
          <cell r="AW15">
            <v>0</v>
          </cell>
          <cell r="AX15">
            <v>5267</v>
          </cell>
          <cell r="AY15">
            <v>200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660</v>
          </cell>
          <cell r="BH15">
            <v>312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277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360</v>
          </cell>
          <cell r="CO15">
            <v>0</v>
          </cell>
          <cell r="CP15">
            <v>600</v>
          </cell>
          <cell r="CQ15">
            <v>774</v>
          </cell>
          <cell r="CR15">
            <v>0</v>
          </cell>
          <cell r="CS15">
            <v>68</v>
          </cell>
          <cell r="CT15">
            <v>319</v>
          </cell>
          <cell r="CU15">
            <v>0</v>
          </cell>
          <cell r="CV15">
            <v>0</v>
          </cell>
          <cell r="CW15">
            <v>1098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858</v>
          </cell>
          <cell r="DF15">
            <v>0</v>
          </cell>
          <cell r="DG15">
            <v>309</v>
          </cell>
          <cell r="DH15">
            <v>280</v>
          </cell>
          <cell r="DI15">
            <v>0</v>
          </cell>
          <cell r="DJ15">
            <v>46</v>
          </cell>
          <cell r="DK15">
            <v>0</v>
          </cell>
          <cell r="DL15">
            <v>0</v>
          </cell>
          <cell r="DM15">
            <v>280</v>
          </cell>
          <cell r="DN15">
            <v>46</v>
          </cell>
          <cell r="DO15">
            <v>7616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280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2831</v>
          </cell>
          <cell r="EG15">
            <v>0</v>
          </cell>
          <cell r="EH15">
            <v>447</v>
          </cell>
          <cell r="EI15">
            <v>0</v>
          </cell>
          <cell r="EJ15">
            <v>272</v>
          </cell>
          <cell r="EK15">
            <v>0</v>
          </cell>
          <cell r="EL15">
            <v>0</v>
          </cell>
          <cell r="EM15">
            <v>0</v>
          </cell>
          <cell r="EN15">
            <v>7455</v>
          </cell>
          <cell r="EO15">
            <v>0</v>
          </cell>
          <cell r="EP15">
            <v>0</v>
          </cell>
          <cell r="EQ15">
            <v>643</v>
          </cell>
          <cell r="ER15">
            <v>0</v>
          </cell>
          <cell r="ES15">
            <v>4988</v>
          </cell>
          <cell r="ET15">
            <v>0</v>
          </cell>
          <cell r="EU15">
            <v>6750</v>
          </cell>
          <cell r="EV15">
            <v>6750</v>
          </cell>
          <cell r="EW15">
            <v>0</v>
          </cell>
          <cell r="EX15">
            <v>36310</v>
          </cell>
          <cell r="EY15">
            <v>2268</v>
          </cell>
          <cell r="EZ15">
            <v>946</v>
          </cell>
          <cell r="FA15">
            <v>10330</v>
          </cell>
          <cell r="FB15">
            <v>0</v>
          </cell>
          <cell r="FC15">
            <v>964</v>
          </cell>
          <cell r="FD15">
            <v>0</v>
          </cell>
          <cell r="FE15">
            <v>0</v>
          </cell>
          <cell r="FF15">
            <v>8308</v>
          </cell>
          <cell r="FG15">
            <v>0</v>
          </cell>
          <cell r="FH15">
            <v>7237</v>
          </cell>
          <cell r="FI15">
            <v>0</v>
          </cell>
          <cell r="FJ15">
            <v>8562</v>
          </cell>
          <cell r="FK15">
            <v>79</v>
          </cell>
          <cell r="FL15">
            <v>0</v>
          </cell>
          <cell r="FM15">
            <v>15558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52</v>
          </cell>
          <cell r="FS15">
            <v>6364</v>
          </cell>
          <cell r="FT15">
            <v>6897</v>
          </cell>
          <cell r="FU15">
            <v>105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1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600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212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258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3</v>
          </cell>
          <cell r="DV15">
            <v>0</v>
          </cell>
          <cell r="DW15">
            <v>0</v>
          </cell>
          <cell r="DX15">
            <v>0</v>
          </cell>
          <cell r="DY15">
            <v>23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58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400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5719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2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39</v>
          </cell>
          <cell r="I15">
            <v>0</v>
          </cell>
          <cell r="J15">
            <v>0</v>
          </cell>
          <cell r="K15">
            <v>117</v>
          </cell>
          <cell r="L15">
            <v>78</v>
          </cell>
          <cell r="M15">
            <v>1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400</v>
          </cell>
          <cell r="AQ15">
            <v>1650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400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600</v>
          </cell>
          <cell r="BO15">
            <v>0</v>
          </cell>
          <cell r="BP15">
            <v>55</v>
          </cell>
          <cell r="BQ15">
            <v>55</v>
          </cell>
          <cell r="BR15">
            <v>0</v>
          </cell>
          <cell r="BS15">
            <v>0</v>
          </cell>
          <cell r="BT15">
            <v>778</v>
          </cell>
          <cell r="BU15">
            <v>0</v>
          </cell>
          <cell r="BV15">
            <v>0</v>
          </cell>
          <cell r="BW15">
            <v>9</v>
          </cell>
          <cell r="BX15">
            <v>341</v>
          </cell>
          <cell r="BY15">
            <v>24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12</v>
          </cell>
          <cell r="CL15">
            <v>0</v>
          </cell>
          <cell r="CM15">
            <v>0</v>
          </cell>
          <cell r="CN15">
            <v>37</v>
          </cell>
          <cell r="CO15">
            <v>12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3623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27</v>
          </cell>
          <cell r="DK15">
            <v>0</v>
          </cell>
          <cell r="DL15">
            <v>0</v>
          </cell>
          <cell r="DM15">
            <v>169</v>
          </cell>
          <cell r="DN15">
            <v>0</v>
          </cell>
          <cell r="DO15">
            <v>70</v>
          </cell>
          <cell r="DP15">
            <v>0</v>
          </cell>
          <cell r="DQ15">
            <v>128</v>
          </cell>
          <cell r="DR15">
            <v>4</v>
          </cell>
          <cell r="DS15">
            <v>5</v>
          </cell>
          <cell r="DT15">
            <v>145</v>
          </cell>
          <cell r="DU15">
            <v>0</v>
          </cell>
          <cell r="DV15">
            <v>0</v>
          </cell>
          <cell r="DW15">
            <v>300</v>
          </cell>
          <cell r="DX15">
            <v>168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300</v>
          </cell>
          <cell r="ED15">
            <v>75</v>
          </cell>
          <cell r="EE15">
            <v>0</v>
          </cell>
          <cell r="EF15">
            <v>76</v>
          </cell>
          <cell r="EG15">
            <v>281</v>
          </cell>
          <cell r="EH15">
            <v>422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5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242</v>
          </cell>
          <cell r="FL15">
            <v>272</v>
          </cell>
          <cell r="FM15">
            <v>84</v>
          </cell>
          <cell r="FN15">
            <v>0</v>
          </cell>
          <cell r="FO15">
            <v>21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24</v>
          </cell>
          <cell r="FW15">
            <v>0</v>
          </cell>
          <cell r="FX15">
            <v>0</v>
          </cell>
          <cell r="FY15">
            <v>0</v>
          </cell>
        </row>
      </sheetData>
      <sheetData sheetId="23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23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13</v>
          </cell>
          <cell r="DD15">
            <v>0</v>
          </cell>
          <cell r="DE15">
            <v>0</v>
          </cell>
          <cell r="DF15">
            <v>0</v>
          </cell>
          <cell r="DG15">
            <v>2</v>
          </cell>
          <cell r="DH15">
            <v>0</v>
          </cell>
          <cell r="DI15">
            <v>1</v>
          </cell>
          <cell r="DJ15">
            <v>3</v>
          </cell>
          <cell r="DK15">
            <v>3</v>
          </cell>
          <cell r="DL15">
            <v>2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3</v>
          </cell>
          <cell r="EA15">
            <v>4</v>
          </cell>
          <cell r="EB15">
            <v>8</v>
          </cell>
          <cell r="EC15">
            <v>0</v>
          </cell>
          <cell r="ED15">
            <v>30</v>
          </cell>
          <cell r="EE15">
            <v>0</v>
          </cell>
          <cell r="EF15">
            <v>0</v>
          </cell>
          <cell r="EG15">
            <v>21</v>
          </cell>
          <cell r="EH15">
            <v>0</v>
          </cell>
          <cell r="EI15">
            <v>4</v>
          </cell>
          <cell r="EJ15">
            <v>3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7</v>
          </cell>
          <cell r="EP15">
            <v>0</v>
          </cell>
          <cell r="EQ15">
            <v>7</v>
          </cell>
          <cell r="ER15">
            <v>3</v>
          </cell>
          <cell r="ES15">
            <v>4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4</v>
          </cell>
          <cell r="FA15">
            <v>184</v>
          </cell>
          <cell r="FB15">
            <v>171</v>
          </cell>
          <cell r="FC15">
            <v>108</v>
          </cell>
          <cell r="FD15">
            <v>46</v>
          </cell>
          <cell r="FE15">
            <v>0</v>
          </cell>
          <cell r="FF15">
            <v>0</v>
          </cell>
          <cell r="FG15">
            <v>14</v>
          </cell>
          <cell r="FH15">
            <v>0</v>
          </cell>
          <cell r="FI15">
            <v>4</v>
          </cell>
          <cell r="FJ15">
            <v>0</v>
          </cell>
          <cell r="FK15">
            <v>4</v>
          </cell>
          <cell r="FL15">
            <v>0</v>
          </cell>
          <cell r="FM15">
            <v>4</v>
          </cell>
          <cell r="FN15">
            <v>15</v>
          </cell>
          <cell r="FO15">
            <v>0</v>
          </cell>
          <cell r="FP15">
            <v>15</v>
          </cell>
          <cell r="FQ15">
            <v>90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31</v>
          </cell>
          <cell r="FW15">
            <v>0</v>
          </cell>
          <cell r="FX15">
            <v>0</v>
          </cell>
          <cell r="FY15">
            <v>0</v>
          </cell>
        </row>
      </sheetData>
      <sheetData sheetId="24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809</v>
          </cell>
          <cell r="I15">
            <v>1175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378</v>
          </cell>
          <cell r="O15">
            <v>378</v>
          </cell>
          <cell r="P15">
            <v>2321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418</v>
          </cell>
          <cell r="X15">
            <v>336</v>
          </cell>
          <cell r="Y15">
            <v>0</v>
          </cell>
          <cell r="Z15">
            <v>1605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440</v>
          </cell>
          <cell r="AM15">
            <v>0</v>
          </cell>
          <cell r="AN15">
            <v>440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3510</v>
          </cell>
          <cell r="BC15">
            <v>990</v>
          </cell>
          <cell r="BD15">
            <v>0</v>
          </cell>
          <cell r="BE15">
            <v>3510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4323</v>
          </cell>
          <cell r="BM15">
            <v>5573</v>
          </cell>
          <cell r="BN15">
            <v>0</v>
          </cell>
          <cell r="BO15">
            <v>0</v>
          </cell>
          <cell r="BP15">
            <v>0</v>
          </cell>
          <cell r="BQ15">
            <v>7493</v>
          </cell>
          <cell r="BR15">
            <v>0</v>
          </cell>
          <cell r="BS15">
            <v>0</v>
          </cell>
          <cell r="BT15">
            <v>1830</v>
          </cell>
          <cell r="BU15">
            <v>0</v>
          </cell>
          <cell r="BV15">
            <v>0</v>
          </cell>
          <cell r="BW15">
            <v>2032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678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2880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17917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2721</v>
          </cell>
          <cell r="EA15">
            <v>0</v>
          </cell>
          <cell r="EB15">
            <v>0</v>
          </cell>
          <cell r="EC15">
            <v>2475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3763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5">
        <row r="1">
          <cell r="B1">
            <v>41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144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192</v>
          </cell>
          <cell r="DW15">
            <v>23</v>
          </cell>
          <cell r="DX15">
            <v>325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15</v>
          </cell>
          <cell r="EH15">
            <v>25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6">
        <row r="1">
          <cell r="B1">
            <v>11035</v>
          </cell>
        </row>
        <row r="15">
          <cell r="B15">
            <v>0</v>
          </cell>
          <cell r="C15">
            <v>125</v>
          </cell>
          <cell r="D15">
            <v>125</v>
          </cell>
          <cell r="E15">
            <v>125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250</v>
          </cell>
          <cell r="K15">
            <v>1159</v>
          </cell>
          <cell r="L15">
            <v>0</v>
          </cell>
          <cell r="M15">
            <v>12</v>
          </cell>
          <cell r="N15">
            <v>270</v>
          </cell>
          <cell r="O15">
            <v>302</v>
          </cell>
          <cell r="P15">
            <v>388</v>
          </cell>
          <cell r="Q15">
            <v>0</v>
          </cell>
          <cell r="R15">
            <v>245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390</v>
          </cell>
          <cell r="X15">
            <v>1875</v>
          </cell>
          <cell r="Y15">
            <v>125</v>
          </cell>
          <cell r="Z15">
            <v>125</v>
          </cell>
          <cell r="AA15">
            <v>0</v>
          </cell>
          <cell r="AB15">
            <v>0</v>
          </cell>
          <cell r="AC15">
            <v>130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382</v>
          </cell>
          <cell r="AI15">
            <v>2803</v>
          </cell>
          <cell r="AJ15">
            <v>395</v>
          </cell>
          <cell r="AK15">
            <v>1260</v>
          </cell>
          <cell r="AL15">
            <v>269</v>
          </cell>
          <cell r="AM15">
            <v>0</v>
          </cell>
          <cell r="AN15">
            <v>135</v>
          </cell>
          <cell r="AO15">
            <v>135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93</v>
          </cell>
          <cell r="AV15">
            <v>136</v>
          </cell>
          <cell r="AW15">
            <v>1367</v>
          </cell>
          <cell r="AX15">
            <v>410</v>
          </cell>
          <cell r="AY15">
            <v>562</v>
          </cell>
          <cell r="AZ15">
            <v>0</v>
          </cell>
          <cell r="BA15">
            <v>0</v>
          </cell>
          <cell r="BB15">
            <v>0</v>
          </cell>
          <cell r="BC15">
            <v>2673</v>
          </cell>
          <cell r="BD15">
            <v>270</v>
          </cell>
          <cell r="BE15">
            <v>127</v>
          </cell>
          <cell r="BF15">
            <v>146</v>
          </cell>
          <cell r="BG15">
            <v>154</v>
          </cell>
          <cell r="BH15">
            <v>2873</v>
          </cell>
          <cell r="BI15">
            <v>12</v>
          </cell>
          <cell r="BJ15">
            <v>141</v>
          </cell>
          <cell r="BK15">
            <v>14</v>
          </cell>
          <cell r="BL15">
            <v>7</v>
          </cell>
          <cell r="BM15">
            <v>5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703</v>
          </cell>
          <cell r="BT15">
            <v>31</v>
          </cell>
          <cell r="BU15">
            <v>0</v>
          </cell>
          <cell r="BV15">
            <v>138</v>
          </cell>
          <cell r="BW15">
            <v>141</v>
          </cell>
          <cell r="BX15">
            <v>0</v>
          </cell>
          <cell r="BY15">
            <v>272</v>
          </cell>
          <cell r="BZ15">
            <v>272</v>
          </cell>
          <cell r="CA15">
            <v>264</v>
          </cell>
          <cell r="CB15">
            <v>134</v>
          </cell>
          <cell r="CC15">
            <v>268</v>
          </cell>
          <cell r="CD15">
            <v>538</v>
          </cell>
          <cell r="CE15">
            <v>414</v>
          </cell>
          <cell r="CF15">
            <v>552</v>
          </cell>
          <cell r="CG15">
            <v>426</v>
          </cell>
          <cell r="CH15">
            <v>292</v>
          </cell>
          <cell r="CI15">
            <v>555</v>
          </cell>
          <cell r="CJ15">
            <v>536</v>
          </cell>
          <cell r="CK15">
            <v>3680</v>
          </cell>
          <cell r="CL15">
            <v>6924</v>
          </cell>
          <cell r="CM15">
            <v>9854</v>
          </cell>
          <cell r="CN15">
            <v>15399</v>
          </cell>
          <cell r="CO15">
            <v>1201</v>
          </cell>
          <cell r="CP15">
            <v>405</v>
          </cell>
          <cell r="CQ15">
            <v>2238</v>
          </cell>
          <cell r="CR15">
            <v>443</v>
          </cell>
          <cell r="CS15">
            <v>482</v>
          </cell>
          <cell r="CT15">
            <v>294</v>
          </cell>
          <cell r="CU15">
            <v>590</v>
          </cell>
          <cell r="CV15">
            <v>1035</v>
          </cell>
          <cell r="CW15">
            <v>286</v>
          </cell>
          <cell r="CX15">
            <v>459</v>
          </cell>
          <cell r="CY15">
            <v>1116</v>
          </cell>
          <cell r="CZ15">
            <v>953</v>
          </cell>
          <cell r="DA15">
            <v>169</v>
          </cell>
          <cell r="DB15">
            <v>0</v>
          </cell>
          <cell r="DC15">
            <v>789</v>
          </cell>
          <cell r="DD15">
            <v>324</v>
          </cell>
          <cell r="DE15">
            <v>182</v>
          </cell>
          <cell r="DF15">
            <v>198</v>
          </cell>
          <cell r="DG15">
            <v>253</v>
          </cell>
          <cell r="DH15">
            <v>163</v>
          </cell>
          <cell r="DI15">
            <v>163</v>
          </cell>
          <cell r="DJ15">
            <v>190</v>
          </cell>
          <cell r="DK15">
            <v>163</v>
          </cell>
          <cell r="DL15">
            <v>0</v>
          </cell>
          <cell r="DM15">
            <v>0</v>
          </cell>
          <cell r="DN15">
            <v>496</v>
          </cell>
          <cell r="DO15">
            <v>337</v>
          </cell>
          <cell r="DP15">
            <v>163</v>
          </cell>
          <cell r="DQ15">
            <v>184</v>
          </cell>
          <cell r="DR15">
            <v>168</v>
          </cell>
          <cell r="DS15">
            <v>163</v>
          </cell>
          <cell r="DT15">
            <v>16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273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4</v>
          </cell>
          <cell r="EJ15">
            <v>451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28248</v>
          </cell>
          <cell r="EQ15">
            <v>7951</v>
          </cell>
          <cell r="ER15">
            <v>0</v>
          </cell>
          <cell r="ES15">
            <v>146626</v>
          </cell>
          <cell r="ET15">
            <v>0</v>
          </cell>
          <cell r="EU15">
            <v>505566</v>
          </cell>
          <cell r="EV15">
            <v>0</v>
          </cell>
          <cell r="EW15">
            <v>0</v>
          </cell>
          <cell r="EX15">
            <v>135532</v>
          </cell>
          <cell r="EY15">
            <v>30190</v>
          </cell>
          <cell r="EZ15">
            <v>0</v>
          </cell>
          <cell r="FA15">
            <v>10</v>
          </cell>
          <cell r="FB15">
            <v>0</v>
          </cell>
          <cell r="FC15">
            <v>0</v>
          </cell>
          <cell r="FD15">
            <v>0</v>
          </cell>
          <cell r="FE15">
            <v>6</v>
          </cell>
          <cell r="FF15">
            <v>0</v>
          </cell>
          <cell r="FG15">
            <v>4</v>
          </cell>
          <cell r="FH15">
            <v>807</v>
          </cell>
          <cell r="FI15">
            <v>0</v>
          </cell>
          <cell r="FJ15">
            <v>195</v>
          </cell>
          <cell r="FK15">
            <v>29</v>
          </cell>
          <cell r="FL15">
            <v>1791</v>
          </cell>
          <cell r="FM15">
            <v>1949</v>
          </cell>
          <cell r="FN15">
            <v>1217</v>
          </cell>
          <cell r="FO15">
            <v>2266</v>
          </cell>
          <cell r="FP15">
            <v>646</v>
          </cell>
          <cell r="FQ15">
            <v>1507</v>
          </cell>
          <cell r="FR15">
            <v>524</v>
          </cell>
          <cell r="FS15">
            <v>2347</v>
          </cell>
          <cell r="FT15">
            <v>531</v>
          </cell>
          <cell r="FU15">
            <v>65526</v>
          </cell>
          <cell r="FV15">
            <v>1256</v>
          </cell>
          <cell r="FW15">
            <v>0</v>
          </cell>
          <cell r="FX15">
            <v>0</v>
          </cell>
          <cell r="FY15">
            <v>0</v>
          </cell>
        </row>
      </sheetData>
      <sheetData sheetId="27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450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62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291</v>
          </cell>
          <cell r="BG15">
            <v>468</v>
          </cell>
          <cell r="BH15">
            <v>0</v>
          </cell>
          <cell r="BI15">
            <v>24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11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34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1074</v>
          </cell>
          <cell r="CN15">
            <v>229</v>
          </cell>
          <cell r="CO15">
            <v>0</v>
          </cell>
          <cell r="CP15">
            <v>0</v>
          </cell>
          <cell r="CQ15">
            <v>31</v>
          </cell>
          <cell r="CR15">
            <v>8</v>
          </cell>
          <cell r="CS15">
            <v>39</v>
          </cell>
          <cell r="CT15">
            <v>97</v>
          </cell>
          <cell r="CU15">
            <v>65</v>
          </cell>
          <cell r="CV15">
            <v>2312</v>
          </cell>
          <cell r="CW15">
            <v>45</v>
          </cell>
          <cell r="CX15">
            <v>6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711</v>
          </cell>
          <cell r="DD15">
            <v>6</v>
          </cell>
          <cell r="DE15">
            <v>80</v>
          </cell>
          <cell r="DF15">
            <v>0</v>
          </cell>
          <cell r="DG15">
            <v>86</v>
          </cell>
          <cell r="DH15">
            <v>99</v>
          </cell>
          <cell r="DI15">
            <v>0</v>
          </cell>
          <cell r="DJ15">
            <v>3</v>
          </cell>
          <cell r="DK15">
            <v>8</v>
          </cell>
          <cell r="DL15">
            <v>0</v>
          </cell>
          <cell r="DM15">
            <v>0</v>
          </cell>
          <cell r="DN15">
            <v>1</v>
          </cell>
          <cell r="DO15">
            <v>119</v>
          </cell>
          <cell r="DP15">
            <v>6</v>
          </cell>
          <cell r="DQ15">
            <v>15</v>
          </cell>
          <cell r="DR15">
            <v>74</v>
          </cell>
          <cell r="DS15">
            <v>0</v>
          </cell>
          <cell r="DT15">
            <v>72</v>
          </cell>
          <cell r="DU15">
            <v>28</v>
          </cell>
          <cell r="DV15">
            <v>44</v>
          </cell>
          <cell r="DW15">
            <v>469</v>
          </cell>
          <cell r="DX15">
            <v>375</v>
          </cell>
          <cell r="DY15">
            <v>97</v>
          </cell>
          <cell r="DZ15">
            <v>217</v>
          </cell>
          <cell r="EA15">
            <v>0</v>
          </cell>
          <cell r="EB15">
            <v>5</v>
          </cell>
          <cell r="EC15">
            <v>742</v>
          </cell>
          <cell r="ED15">
            <v>365</v>
          </cell>
          <cell r="EE15">
            <v>0</v>
          </cell>
          <cell r="EF15">
            <v>167</v>
          </cell>
          <cell r="EG15">
            <v>40</v>
          </cell>
          <cell r="EH15">
            <v>0</v>
          </cell>
          <cell r="EI15">
            <v>11</v>
          </cell>
          <cell r="EJ15">
            <v>862</v>
          </cell>
          <cell r="EK15">
            <v>3</v>
          </cell>
          <cell r="EL15">
            <v>7</v>
          </cell>
          <cell r="EM15">
            <v>81</v>
          </cell>
          <cell r="EN15">
            <v>105</v>
          </cell>
          <cell r="EO15">
            <v>303</v>
          </cell>
          <cell r="EP15">
            <v>9</v>
          </cell>
          <cell r="EQ15">
            <v>185</v>
          </cell>
          <cell r="ER15">
            <v>123</v>
          </cell>
          <cell r="ES15">
            <v>291</v>
          </cell>
          <cell r="ET15">
            <v>78</v>
          </cell>
          <cell r="EU15">
            <v>13</v>
          </cell>
          <cell r="EV15">
            <v>0</v>
          </cell>
          <cell r="EW15">
            <v>7</v>
          </cell>
          <cell r="EX15">
            <v>0</v>
          </cell>
          <cell r="EY15">
            <v>7</v>
          </cell>
          <cell r="EZ15">
            <v>297</v>
          </cell>
          <cell r="FA15">
            <v>238</v>
          </cell>
          <cell r="FB15">
            <v>140</v>
          </cell>
          <cell r="FC15">
            <v>187</v>
          </cell>
          <cell r="FD15">
            <v>24</v>
          </cell>
          <cell r="FE15">
            <v>1</v>
          </cell>
          <cell r="FF15">
            <v>0</v>
          </cell>
          <cell r="FG15">
            <v>83</v>
          </cell>
          <cell r="FH15">
            <v>330</v>
          </cell>
          <cell r="FI15">
            <v>0</v>
          </cell>
          <cell r="FJ15">
            <v>29</v>
          </cell>
          <cell r="FK15">
            <v>251</v>
          </cell>
          <cell r="FL15">
            <v>406</v>
          </cell>
          <cell r="FM15">
            <v>274</v>
          </cell>
          <cell r="FN15">
            <v>39</v>
          </cell>
          <cell r="FO15">
            <v>86</v>
          </cell>
          <cell r="FP15">
            <v>82</v>
          </cell>
          <cell r="FQ15">
            <v>23</v>
          </cell>
          <cell r="FR15">
            <v>20</v>
          </cell>
          <cell r="FS15">
            <v>34</v>
          </cell>
          <cell r="FT15">
            <v>197</v>
          </cell>
          <cell r="FU15">
            <v>177</v>
          </cell>
          <cell r="FV15">
            <v>197</v>
          </cell>
          <cell r="FW15">
            <v>0</v>
          </cell>
          <cell r="FX15">
            <v>0</v>
          </cell>
          <cell r="FY15">
            <v>0</v>
          </cell>
        </row>
      </sheetData>
      <sheetData sheetId="28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192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668</v>
          </cell>
          <cell r="CU15">
            <v>1335</v>
          </cell>
          <cell r="CV15">
            <v>1002</v>
          </cell>
          <cell r="CW15">
            <v>1669</v>
          </cell>
          <cell r="CX15">
            <v>1002</v>
          </cell>
          <cell r="CY15">
            <v>1336</v>
          </cell>
          <cell r="CZ15">
            <v>0</v>
          </cell>
          <cell r="DA15">
            <v>0</v>
          </cell>
          <cell r="DB15">
            <v>334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60</v>
          </cell>
          <cell r="EE15">
            <v>0</v>
          </cell>
          <cell r="EF15">
            <v>52</v>
          </cell>
          <cell r="EG15">
            <v>95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25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9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1147</v>
          </cell>
          <cell r="Z15">
            <v>344</v>
          </cell>
          <cell r="AA15">
            <v>739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9054</v>
          </cell>
          <cell r="BE15">
            <v>0</v>
          </cell>
          <cell r="BF15">
            <v>0</v>
          </cell>
          <cell r="BG15">
            <v>277</v>
          </cell>
          <cell r="BH15">
            <v>0</v>
          </cell>
          <cell r="BI15">
            <v>0</v>
          </cell>
          <cell r="BJ15">
            <v>120</v>
          </cell>
          <cell r="BK15">
            <v>0</v>
          </cell>
          <cell r="BL15">
            <v>0</v>
          </cell>
          <cell r="BM15">
            <v>0</v>
          </cell>
          <cell r="BN15">
            <v>67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45</v>
          </cell>
          <cell r="BY15">
            <v>0</v>
          </cell>
          <cell r="BZ15">
            <v>2</v>
          </cell>
          <cell r="CA15">
            <v>525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2385</v>
          </cell>
          <cell r="CK15">
            <v>855</v>
          </cell>
          <cell r="CL15">
            <v>5152</v>
          </cell>
          <cell r="CM15">
            <v>0</v>
          </cell>
          <cell r="CN15">
            <v>264</v>
          </cell>
          <cell r="CO15">
            <v>0</v>
          </cell>
          <cell r="CP15">
            <v>2834</v>
          </cell>
          <cell r="CQ15">
            <v>0</v>
          </cell>
          <cell r="CR15">
            <v>969</v>
          </cell>
          <cell r="CS15">
            <v>477</v>
          </cell>
          <cell r="CT15">
            <v>0</v>
          </cell>
          <cell r="CU15">
            <v>9</v>
          </cell>
          <cell r="CV15">
            <v>0</v>
          </cell>
          <cell r="CW15">
            <v>0</v>
          </cell>
          <cell r="CX15">
            <v>0</v>
          </cell>
          <cell r="CY15">
            <v>342</v>
          </cell>
          <cell r="CZ15">
            <v>342</v>
          </cell>
          <cell r="DA15">
            <v>342</v>
          </cell>
          <cell r="DB15">
            <v>352</v>
          </cell>
          <cell r="DC15">
            <v>342</v>
          </cell>
          <cell r="DD15">
            <v>348</v>
          </cell>
          <cell r="DE15">
            <v>342</v>
          </cell>
          <cell r="DF15">
            <v>0</v>
          </cell>
          <cell r="DG15">
            <v>342</v>
          </cell>
          <cell r="DH15">
            <v>532</v>
          </cell>
          <cell r="DI15">
            <v>684</v>
          </cell>
          <cell r="DJ15">
            <v>684</v>
          </cell>
          <cell r="DK15">
            <v>684</v>
          </cell>
          <cell r="DL15">
            <v>1167</v>
          </cell>
          <cell r="DM15">
            <v>1748</v>
          </cell>
          <cell r="DN15">
            <v>750</v>
          </cell>
          <cell r="DO15">
            <v>18535</v>
          </cell>
          <cell r="DP15">
            <v>2518</v>
          </cell>
          <cell r="DQ15">
            <v>4193</v>
          </cell>
          <cell r="DR15">
            <v>1289</v>
          </cell>
          <cell r="DS15">
            <v>1974</v>
          </cell>
          <cell r="DT15">
            <v>1200</v>
          </cell>
          <cell r="DU15">
            <v>572</v>
          </cell>
          <cell r="DV15">
            <v>1188</v>
          </cell>
          <cell r="DW15">
            <v>675</v>
          </cell>
          <cell r="DX15">
            <v>22</v>
          </cell>
          <cell r="DY15">
            <v>9541</v>
          </cell>
          <cell r="DZ15">
            <v>0</v>
          </cell>
          <cell r="EA15">
            <v>0</v>
          </cell>
          <cell r="EB15">
            <v>1153</v>
          </cell>
          <cell r="EC15">
            <v>0</v>
          </cell>
          <cell r="ED15">
            <v>0</v>
          </cell>
          <cell r="EE15">
            <v>17105</v>
          </cell>
          <cell r="EF15">
            <v>2713</v>
          </cell>
          <cell r="EG15">
            <v>10152</v>
          </cell>
          <cell r="EH15">
            <v>0</v>
          </cell>
          <cell r="EI15">
            <v>0</v>
          </cell>
          <cell r="EJ15">
            <v>0</v>
          </cell>
          <cell r="EK15">
            <v>1854</v>
          </cell>
          <cell r="EL15">
            <v>1416</v>
          </cell>
          <cell r="EM15">
            <v>3014</v>
          </cell>
          <cell r="EN15">
            <v>3540</v>
          </cell>
          <cell r="EO15">
            <v>8315</v>
          </cell>
          <cell r="EP15">
            <v>5919</v>
          </cell>
          <cell r="EQ15">
            <v>1625</v>
          </cell>
          <cell r="ER15">
            <v>15557</v>
          </cell>
          <cell r="ES15">
            <v>4329</v>
          </cell>
          <cell r="ET15">
            <v>3154</v>
          </cell>
          <cell r="EU15">
            <v>3499</v>
          </cell>
          <cell r="EV15">
            <v>5069</v>
          </cell>
          <cell r="EW15">
            <v>13104</v>
          </cell>
          <cell r="EX15">
            <v>11318</v>
          </cell>
          <cell r="EY15">
            <v>3370</v>
          </cell>
          <cell r="EZ15">
            <v>15788</v>
          </cell>
          <cell r="FA15">
            <v>11341</v>
          </cell>
          <cell r="FB15">
            <v>7454</v>
          </cell>
          <cell r="FC15">
            <v>15274</v>
          </cell>
          <cell r="FD15">
            <v>11360</v>
          </cell>
          <cell r="FE15">
            <v>11383</v>
          </cell>
          <cell r="FF15">
            <v>18078</v>
          </cell>
          <cell r="FG15">
            <v>11499</v>
          </cell>
          <cell r="FH15">
            <v>9743</v>
          </cell>
          <cell r="FI15">
            <v>13283</v>
          </cell>
          <cell r="FJ15">
            <v>7521</v>
          </cell>
          <cell r="FK15">
            <v>10595</v>
          </cell>
          <cell r="FL15">
            <v>15893</v>
          </cell>
          <cell r="FM15">
            <v>12981</v>
          </cell>
          <cell r="FN15">
            <v>31095</v>
          </cell>
          <cell r="FO15">
            <v>11017</v>
          </cell>
          <cell r="FP15">
            <v>46609</v>
          </cell>
          <cell r="FQ15">
            <v>14154</v>
          </cell>
          <cell r="FR15">
            <v>26813</v>
          </cell>
          <cell r="FS15">
            <v>18178</v>
          </cell>
          <cell r="FT15">
            <v>15800</v>
          </cell>
          <cell r="FU15">
            <v>17672</v>
          </cell>
          <cell r="FV15">
            <v>8164</v>
          </cell>
          <cell r="FW15">
            <v>21805</v>
          </cell>
          <cell r="FX15">
            <v>0</v>
          </cell>
          <cell r="FY15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5">
          <cell r="B15">
            <v>0</v>
          </cell>
          <cell r="C15">
            <v>0</v>
          </cell>
          <cell r="D15">
            <v>6196</v>
          </cell>
          <cell r="E15">
            <v>7545</v>
          </cell>
          <cell r="F15">
            <v>5501</v>
          </cell>
          <cell r="G15">
            <v>7232</v>
          </cell>
          <cell r="H15">
            <v>1368</v>
          </cell>
          <cell r="I15">
            <v>5370</v>
          </cell>
          <cell r="J15">
            <v>3595</v>
          </cell>
          <cell r="K15">
            <v>1161</v>
          </cell>
          <cell r="L15">
            <v>0</v>
          </cell>
          <cell r="M15">
            <v>7202</v>
          </cell>
          <cell r="N15">
            <v>2232</v>
          </cell>
          <cell r="O15">
            <v>1643</v>
          </cell>
          <cell r="P15">
            <v>0</v>
          </cell>
          <cell r="Q15">
            <v>36019</v>
          </cell>
          <cell r="R15">
            <v>7328</v>
          </cell>
          <cell r="S15">
            <v>18142</v>
          </cell>
          <cell r="T15">
            <v>14150</v>
          </cell>
          <cell r="U15">
            <v>0</v>
          </cell>
          <cell r="V15">
            <v>17836</v>
          </cell>
          <cell r="W15">
            <v>32496</v>
          </cell>
          <cell r="X15">
            <v>9674</v>
          </cell>
          <cell r="Y15">
            <v>23623</v>
          </cell>
          <cell r="Z15">
            <v>3496</v>
          </cell>
          <cell r="AA15">
            <v>13960</v>
          </cell>
          <cell r="AB15">
            <v>12748</v>
          </cell>
          <cell r="AC15">
            <v>3708</v>
          </cell>
          <cell r="AD15">
            <v>3832</v>
          </cell>
          <cell r="AE15">
            <v>6749</v>
          </cell>
          <cell r="AF15">
            <v>7810</v>
          </cell>
          <cell r="AG15">
            <v>7084</v>
          </cell>
          <cell r="AH15">
            <v>10013</v>
          </cell>
          <cell r="AI15">
            <v>41238</v>
          </cell>
          <cell r="AJ15">
            <v>2944</v>
          </cell>
          <cell r="AK15">
            <v>6292</v>
          </cell>
          <cell r="AL15">
            <v>1315</v>
          </cell>
          <cell r="AM15">
            <v>0</v>
          </cell>
          <cell r="AN15">
            <v>17442</v>
          </cell>
          <cell r="AO15">
            <v>61692</v>
          </cell>
          <cell r="AP15">
            <v>14865</v>
          </cell>
          <cell r="AQ15">
            <v>5490</v>
          </cell>
          <cell r="AR15">
            <v>32697</v>
          </cell>
          <cell r="AS15">
            <v>0</v>
          </cell>
          <cell r="AT15">
            <v>0</v>
          </cell>
          <cell r="AU15">
            <v>0</v>
          </cell>
          <cell r="AV15">
            <v>1620</v>
          </cell>
          <cell r="AW15">
            <v>0</v>
          </cell>
          <cell r="AX15">
            <v>3206</v>
          </cell>
          <cell r="AY15">
            <v>2226</v>
          </cell>
          <cell r="AZ15">
            <v>6805</v>
          </cell>
          <cell r="BA15">
            <v>27135</v>
          </cell>
          <cell r="BB15">
            <v>2813</v>
          </cell>
          <cell r="BC15">
            <v>15985</v>
          </cell>
          <cell r="BD15">
            <v>8181</v>
          </cell>
          <cell r="BE15">
            <v>5337</v>
          </cell>
          <cell r="BF15">
            <v>30015</v>
          </cell>
          <cell r="BG15">
            <v>3061</v>
          </cell>
          <cell r="BH15">
            <v>0</v>
          </cell>
          <cell r="BI15">
            <v>10624</v>
          </cell>
          <cell r="BJ15">
            <v>8500</v>
          </cell>
          <cell r="BK15">
            <v>7650</v>
          </cell>
          <cell r="BL15">
            <v>3974</v>
          </cell>
          <cell r="BM15">
            <v>8920</v>
          </cell>
          <cell r="BN15">
            <v>9795</v>
          </cell>
          <cell r="BO15">
            <v>0</v>
          </cell>
          <cell r="BP15">
            <v>568284</v>
          </cell>
          <cell r="BQ15">
            <v>4020</v>
          </cell>
          <cell r="BR15">
            <v>1195</v>
          </cell>
          <cell r="BS15">
            <v>7714</v>
          </cell>
          <cell r="BT15">
            <v>6787</v>
          </cell>
          <cell r="BU15">
            <v>15265</v>
          </cell>
          <cell r="BV15">
            <v>21775</v>
          </cell>
          <cell r="BW15">
            <v>0</v>
          </cell>
          <cell r="BX15">
            <v>0</v>
          </cell>
          <cell r="BY15">
            <v>6347</v>
          </cell>
          <cell r="BZ15">
            <v>3585</v>
          </cell>
          <cell r="CA15">
            <v>7998</v>
          </cell>
          <cell r="CB15">
            <v>0</v>
          </cell>
          <cell r="CC15">
            <v>0</v>
          </cell>
          <cell r="CD15">
            <v>1350</v>
          </cell>
          <cell r="CE15">
            <v>7328</v>
          </cell>
          <cell r="CF15">
            <v>8219</v>
          </cell>
          <cell r="CG15">
            <v>11418</v>
          </cell>
          <cell r="CH15">
            <v>8580</v>
          </cell>
          <cell r="CI15">
            <v>6018</v>
          </cell>
          <cell r="CJ15">
            <v>13347</v>
          </cell>
          <cell r="CK15">
            <v>18947</v>
          </cell>
          <cell r="CL15">
            <v>10525</v>
          </cell>
          <cell r="CM15">
            <v>5927</v>
          </cell>
          <cell r="CN15">
            <v>40637</v>
          </cell>
          <cell r="CO15">
            <v>101591</v>
          </cell>
          <cell r="CP15">
            <v>18776</v>
          </cell>
          <cell r="CQ15">
            <v>68846</v>
          </cell>
          <cell r="CR15">
            <v>53021</v>
          </cell>
          <cell r="CS15">
            <v>16660</v>
          </cell>
          <cell r="CT15">
            <v>38935</v>
          </cell>
          <cell r="CU15">
            <v>75803</v>
          </cell>
          <cell r="CV15">
            <v>46305</v>
          </cell>
          <cell r="CW15">
            <v>53613</v>
          </cell>
          <cell r="CX15">
            <v>134824</v>
          </cell>
          <cell r="CY15">
            <v>93301</v>
          </cell>
          <cell r="CZ15">
            <v>195788</v>
          </cell>
          <cell r="DA15">
            <v>13371</v>
          </cell>
          <cell r="DB15">
            <v>116545</v>
          </cell>
          <cell r="DC15">
            <v>44413</v>
          </cell>
          <cell r="DD15">
            <v>70459</v>
          </cell>
          <cell r="DE15">
            <v>20463</v>
          </cell>
          <cell r="DF15">
            <v>19188</v>
          </cell>
          <cell r="DG15">
            <v>189150</v>
          </cell>
          <cell r="DH15">
            <v>81876</v>
          </cell>
          <cell r="DI15">
            <v>17009</v>
          </cell>
          <cell r="DJ15">
            <v>55774</v>
          </cell>
          <cell r="DK15">
            <v>173531</v>
          </cell>
          <cell r="DL15">
            <v>50448</v>
          </cell>
          <cell r="DM15">
            <v>70896</v>
          </cell>
          <cell r="DN15">
            <v>27963</v>
          </cell>
          <cell r="DO15">
            <v>33505</v>
          </cell>
          <cell r="DP15">
            <v>37338</v>
          </cell>
          <cell r="DQ15">
            <v>57966</v>
          </cell>
          <cell r="DR15">
            <v>27700</v>
          </cell>
          <cell r="DS15">
            <v>3723</v>
          </cell>
          <cell r="DT15">
            <v>106844</v>
          </cell>
          <cell r="DU15">
            <v>0</v>
          </cell>
          <cell r="DV15">
            <v>26774</v>
          </cell>
          <cell r="DW15">
            <v>63062</v>
          </cell>
          <cell r="DX15">
            <v>33221</v>
          </cell>
          <cell r="DY15">
            <v>69872</v>
          </cell>
          <cell r="DZ15">
            <v>52213</v>
          </cell>
          <cell r="EA15">
            <v>10000</v>
          </cell>
          <cell r="EB15">
            <v>77531</v>
          </cell>
          <cell r="EC15">
            <v>20517</v>
          </cell>
          <cell r="ED15">
            <v>30602</v>
          </cell>
          <cell r="EE15">
            <v>31921</v>
          </cell>
          <cell r="EF15">
            <v>14478</v>
          </cell>
          <cell r="EG15">
            <v>60380</v>
          </cell>
          <cell r="EH15">
            <v>108944</v>
          </cell>
          <cell r="EI15">
            <v>23649</v>
          </cell>
          <cell r="EJ15">
            <v>48961</v>
          </cell>
          <cell r="EK15">
            <v>161367</v>
          </cell>
          <cell r="EL15">
            <v>23266</v>
          </cell>
          <cell r="EM15">
            <v>52656</v>
          </cell>
          <cell r="EN15">
            <v>92979</v>
          </cell>
          <cell r="EO15">
            <v>15949</v>
          </cell>
          <cell r="EP15">
            <v>57794</v>
          </cell>
          <cell r="EQ15">
            <v>83591</v>
          </cell>
          <cell r="ER15">
            <v>21394</v>
          </cell>
          <cell r="ES15">
            <v>115271</v>
          </cell>
          <cell r="ET15">
            <v>56642</v>
          </cell>
          <cell r="EU15">
            <v>212182</v>
          </cell>
          <cell r="EV15">
            <v>42384</v>
          </cell>
          <cell r="EW15">
            <v>84981</v>
          </cell>
          <cell r="EX15">
            <v>57400</v>
          </cell>
          <cell r="EY15">
            <v>43588</v>
          </cell>
          <cell r="EZ15">
            <v>28675</v>
          </cell>
          <cell r="FA15">
            <v>73442</v>
          </cell>
          <cell r="FB15">
            <v>66964</v>
          </cell>
          <cell r="FC15">
            <v>65782</v>
          </cell>
          <cell r="FD15">
            <v>86628</v>
          </cell>
          <cell r="FE15">
            <v>73975</v>
          </cell>
          <cell r="FF15">
            <v>210333</v>
          </cell>
          <cell r="FG15">
            <v>11310</v>
          </cell>
          <cell r="FH15">
            <v>62212</v>
          </cell>
          <cell r="FI15">
            <v>114111</v>
          </cell>
          <cell r="FJ15">
            <v>135043</v>
          </cell>
          <cell r="FK15">
            <v>255856</v>
          </cell>
          <cell r="FL15">
            <v>62704</v>
          </cell>
          <cell r="FM15">
            <v>86161</v>
          </cell>
          <cell r="FN15">
            <v>56706</v>
          </cell>
          <cell r="FO15">
            <v>34925</v>
          </cell>
          <cell r="FP15">
            <v>110184</v>
          </cell>
          <cell r="FQ15">
            <v>91305</v>
          </cell>
          <cell r="FR15">
            <v>142954</v>
          </cell>
          <cell r="FS15">
            <v>88062</v>
          </cell>
          <cell r="FT15">
            <v>64836</v>
          </cell>
          <cell r="FU15">
            <v>140065</v>
          </cell>
          <cell r="FV15">
            <v>70984</v>
          </cell>
          <cell r="FW15">
            <v>63560</v>
          </cell>
          <cell r="FX15">
            <v>0</v>
          </cell>
          <cell r="FY15">
            <v>0</v>
          </cell>
        </row>
      </sheetData>
      <sheetData sheetId="1">
        <row r="15">
          <cell r="B15">
            <v>31137</v>
          </cell>
          <cell r="C15">
            <v>62411</v>
          </cell>
          <cell r="D15">
            <v>59009</v>
          </cell>
          <cell r="E15">
            <v>53120</v>
          </cell>
          <cell r="F15">
            <v>37197</v>
          </cell>
          <cell r="G15">
            <v>3328544</v>
          </cell>
          <cell r="H15">
            <v>75081</v>
          </cell>
          <cell r="I15">
            <v>63552</v>
          </cell>
          <cell r="J15">
            <v>111371</v>
          </cell>
          <cell r="K15">
            <v>37511</v>
          </cell>
          <cell r="L15">
            <v>32501</v>
          </cell>
          <cell r="M15">
            <v>24655</v>
          </cell>
          <cell r="N15">
            <v>3039628</v>
          </cell>
          <cell r="O15">
            <v>49412</v>
          </cell>
          <cell r="P15">
            <v>46609</v>
          </cell>
          <cell r="Q15">
            <v>31180</v>
          </cell>
          <cell r="R15">
            <v>30639</v>
          </cell>
          <cell r="S15">
            <v>19464</v>
          </cell>
          <cell r="T15">
            <v>40615</v>
          </cell>
          <cell r="U15">
            <v>34005</v>
          </cell>
          <cell r="V15">
            <v>18592</v>
          </cell>
          <cell r="W15">
            <v>14050</v>
          </cell>
          <cell r="X15">
            <v>23649</v>
          </cell>
          <cell r="Y15">
            <v>30048</v>
          </cell>
          <cell r="Z15">
            <v>20722</v>
          </cell>
          <cell r="AA15">
            <v>40780</v>
          </cell>
          <cell r="AB15">
            <v>46336</v>
          </cell>
          <cell r="AC15">
            <v>12184</v>
          </cell>
          <cell r="AD15">
            <v>44412</v>
          </cell>
          <cell r="AE15">
            <v>27101</v>
          </cell>
          <cell r="AF15">
            <v>15256</v>
          </cell>
          <cell r="AG15">
            <v>22218</v>
          </cell>
          <cell r="AH15">
            <v>33787</v>
          </cell>
          <cell r="AI15">
            <v>20616</v>
          </cell>
          <cell r="AJ15">
            <v>19551</v>
          </cell>
          <cell r="AK15">
            <v>19660</v>
          </cell>
          <cell r="AL15">
            <v>12299</v>
          </cell>
          <cell r="AM15">
            <v>23200</v>
          </cell>
          <cell r="AN15">
            <v>16929</v>
          </cell>
          <cell r="AO15">
            <v>24916</v>
          </cell>
          <cell r="AP15">
            <v>28965</v>
          </cell>
          <cell r="AQ15">
            <v>30672</v>
          </cell>
          <cell r="AR15">
            <v>49127</v>
          </cell>
          <cell r="AS15">
            <v>34809</v>
          </cell>
          <cell r="AT15">
            <v>23932</v>
          </cell>
          <cell r="AU15">
            <v>23666</v>
          </cell>
          <cell r="AV15">
            <v>35393</v>
          </cell>
          <cell r="AW15">
            <v>28778</v>
          </cell>
          <cell r="AX15">
            <v>2950847</v>
          </cell>
          <cell r="AY15">
            <v>38316</v>
          </cell>
          <cell r="AZ15">
            <v>19830</v>
          </cell>
          <cell r="BA15">
            <v>36425</v>
          </cell>
          <cell r="BB15">
            <v>19354</v>
          </cell>
          <cell r="BC15">
            <v>62624</v>
          </cell>
          <cell r="BD15">
            <v>29387</v>
          </cell>
          <cell r="BE15">
            <v>27396</v>
          </cell>
          <cell r="BF15">
            <v>64884</v>
          </cell>
          <cell r="BG15">
            <v>60561</v>
          </cell>
          <cell r="BH15">
            <v>30652</v>
          </cell>
          <cell r="BI15">
            <v>90164</v>
          </cell>
          <cell r="BJ15">
            <v>46505</v>
          </cell>
          <cell r="BK15">
            <v>39304</v>
          </cell>
          <cell r="BL15">
            <v>75516</v>
          </cell>
          <cell r="BM15">
            <v>76273</v>
          </cell>
          <cell r="BN15">
            <v>64446</v>
          </cell>
          <cell r="BO15">
            <v>26770</v>
          </cell>
          <cell r="BP15">
            <v>47527</v>
          </cell>
          <cell r="BQ15">
            <v>54732</v>
          </cell>
          <cell r="BR15">
            <v>53779</v>
          </cell>
          <cell r="BS15">
            <v>109221</v>
          </cell>
          <cell r="BT15">
            <v>80815</v>
          </cell>
          <cell r="BU15">
            <v>93521</v>
          </cell>
          <cell r="BV15">
            <v>77030</v>
          </cell>
          <cell r="BW15">
            <v>48078</v>
          </cell>
          <cell r="BX15">
            <v>65788</v>
          </cell>
          <cell r="BY15">
            <v>62905</v>
          </cell>
          <cell r="BZ15">
            <v>101027</v>
          </cell>
          <cell r="CA15">
            <v>127399</v>
          </cell>
          <cell r="CB15">
            <v>75880</v>
          </cell>
          <cell r="CC15">
            <v>24357</v>
          </cell>
          <cell r="CD15">
            <v>144654</v>
          </cell>
          <cell r="CE15">
            <v>178916</v>
          </cell>
          <cell r="CF15">
            <v>82264</v>
          </cell>
          <cell r="CG15">
            <v>106700</v>
          </cell>
          <cell r="CH15">
            <v>461452</v>
          </cell>
          <cell r="CI15">
            <v>547706</v>
          </cell>
          <cell r="CJ15">
            <v>640000</v>
          </cell>
          <cell r="CK15">
            <v>533026</v>
          </cell>
          <cell r="CL15">
            <v>638414</v>
          </cell>
          <cell r="CM15">
            <v>747127</v>
          </cell>
          <cell r="CN15">
            <v>770492</v>
          </cell>
          <cell r="CO15">
            <v>655446</v>
          </cell>
          <cell r="CP15">
            <v>636798</v>
          </cell>
          <cell r="CQ15">
            <v>849516</v>
          </cell>
          <cell r="CR15">
            <v>74399</v>
          </cell>
          <cell r="CS15">
            <v>1132840</v>
          </cell>
          <cell r="CT15">
            <v>637317</v>
          </cell>
          <cell r="CU15">
            <v>869321</v>
          </cell>
          <cell r="CV15">
            <v>852434</v>
          </cell>
          <cell r="CW15">
            <v>905805</v>
          </cell>
          <cell r="CX15">
            <v>1126213</v>
          </cell>
          <cell r="CY15">
            <v>942645</v>
          </cell>
          <cell r="CZ15">
            <v>567995</v>
          </cell>
          <cell r="DA15">
            <v>88526</v>
          </cell>
          <cell r="DB15">
            <v>80943</v>
          </cell>
          <cell r="DC15">
            <v>51469</v>
          </cell>
          <cell r="DD15">
            <v>164880</v>
          </cell>
          <cell r="DE15">
            <v>189104</v>
          </cell>
          <cell r="DF15">
            <v>587552</v>
          </cell>
          <cell r="DG15">
            <v>794105</v>
          </cell>
          <cell r="DH15">
            <v>966312</v>
          </cell>
          <cell r="DI15">
            <v>729599</v>
          </cell>
          <cell r="DJ15">
            <v>857866</v>
          </cell>
          <cell r="DK15">
            <v>668753</v>
          </cell>
          <cell r="DL15">
            <v>1041594</v>
          </cell>
          <cell r="DM15">
            <v>615993</v>
          </cell>
          <cell r="DN15">
            <v>969943</v>
          </cell>
          <cell r="DO15">
            <v>896724</v>
          </cell>
          <cell r="DP15">
            <v>833363</v>
          </cell>
          <cell r="DQ15">
            <v>723151</v>
          </cell>
          <cell r="DR15">
            <v>853588</v>
          </cell>
          <cell r="DS15">
            <v>974060</v>
          </cell>
          <cell r="DT15">
            <v>942213</v>
          </cell>
          <cell r="DU15">
            <v>573382</v>
          </cell>
          <cell r="DV15">
            <v>602871</v>
          </cell>
          <cell r="DW15">
            <v>679459</v>
          </cell>
          <cell r="DX15">
            <v>897632</v>
          </cell>
          <cell r="DY15">
            <v>643988</v>
          </cell>
          <cell r="DZ15">
            <v>793685</v>
          </cell>
          <cell r="EA15">
            <v>866410</v>
          </cell>
          <cell r="EB15">
            <v>854831</v>
          </cell>
          <cell r="EC15">
            <v>572322</v>
          </cell>
          <cell r="ED15">
            <v>618765</v>
          </cell>
          <cell r="EE15">
            <v>961348</v>
          </cell>
          <cell r="EF15">
            <v>1236288</v>
          </cell>
          <cell r="EG15">
            <v>824712</v>
          </cell>
          <cell r="EH15">
            <v>1109044</v>
          </cell>
          <cell r="EI15">
            <v>1248202</v>
          </cell>
          <cell r="EJ15">
            <v>1141855</v>
          </cell>
          <cell r="EK15">
            <v>826405</v>
          </cell>
          <cell r="EL15">
            <v>1907905</v>
          </cell>
          <cell r="EM15">
            <v>1643959</v>
          </cell>
          <cell r="EN15">
            <v>2228597</v>
          </cell>
          <cell r="EO15">
            <v>1268432</v>
          </cell>
          <cell r="EP15">
            <v>1331214</v>
          </cell>
          <cell r="EQ15">
            <v>1863822</v>
          </cell>
          <cell r="ER15">
            <v>1622652</v>
          </cell>
          <cell r="ES15">
            <v>1746169</v>
          </cell>
          <cell r="ET15">
            <v>3070840</v>
          </cell>
          <cell r="EU15">
            <v>3162769</v>
          </cell>
          <cell r="EV15">
            <v>2728025</v>
          </cell>
          <cell r="EW15">
            <v>1681323</v>
          </cell>
          <cell r="EX15">
            <v>2394793</v>
          </cell>
          <cell r="EY15">
            <v>2328955</v>
          </cell>
          <cell r="EZ15">
            <v>2294220</v>
          </cell>
          <cell r="FA15">
            <v>1456240</v>
          </cell>
          <cell r="FB15">
            <v>1643490</v>
          </cell>
          <cell r="FC15">
            <v>1931367</v>
          </cell>
          <cell r="FD15">
            <v>1880402</v>
          </cell>
          <cell r="FE15">
            <v>1418983</v>
          </cell>
          <cell r="FF15">
            <v>1273634</v>
          </cell>
          <cell r="FG15">
            <v>1551267</v>
          </cell>
          <cell r="FH15">
            <v>1580612</v>
          </cell>
          <cell r="FI15">
            <v>669822</v>
          </cell>
          <cell r="FJ15">
            <v>1257230</v>
          </cell>
          <cell r="FK15">
            <v>1332240</v>
          </cell>
          <cell r="FL15">
            <v>1559508</v>
          </cell>
          <cell r="FM15">
            <v>1105909</v>
          </cell>
          <cell r="FN15">
            <v>1460703</v>
          </cell>
          <cell r="FO15">
            <v>1840283</v>
          </cell>
          <cell r="FP15">
            <v>1950139</v>
          </cell>
          <cell r="FQ15">
            <v>1788380</v>
          </cell>
          <cell r="FR15">
            <v>1832020</v>
          </cell>
          <cell r="FS15">
            <v>1679518</v>
          </cell>
          <cell r="FT15">
            <v>2240638</v>
          </cell>
          <cell r="FU15">
            <v>1114096</v>
          </cell>
          <cell r="FV15">
            <v>1907076</v>
          </cell>
          <cell r="FW15">
            <v>0</v>
          </cell>
          <cell r="FX15">
            <v>0</v>
          </cell>
          <cell r="FY15">
            <v>0</v>
          </cell>
        </row>
      </sheetData>
      <sheetData sheetId="2">
        <row r="15">
          <cell r="B15">
            <v>21509</v>
          </cell>
          <cell r="C15">
            <v>53304</v>
          </cell>
          <cell r="D15">
            <v>57284</v>
          </cell>
          <cell r="E15">
            <v>42659</v>
          </cell>
          <cell r="F15">
            <v>29701</v>
          </cell>
          <cell r="G15">
            <v>3311541</v>
          </cell>
          <cell r="H15">
            <v>52473</v>
          </cell>
          <cell r="I15">
            <v>40912</v>
          </cell>
          <cell r="J15">
            <v>49290</v>
          </cell>
          <cell r="K15">
            <v>24954</v>
          </cell>
          <cell r="L15">
            <v>20184</v>
          </cell>
          <cell r="M15">
            <v>18698</v>
          </cell>
          <cell r="N15">
            <v>3033148</v>
          </cell>
          <cell r="O15">
            <v>40558</v>
          </cell>
          <cell r="P15">
            <v>43133</v>
          </cell>
          <cell r="Q15">
            <v>12092</v>
          </cell>
          <cell r="R15">
            <v>24274</v>
          </cell>
          <cell r="S15">
            <v>8111</v>
          </cell>
          <cell r="T15">
            <v>12137</v>
          </cell>
          <cell r="U15">
            <v>7575</v>
          </cell>
          <cell r="V15">
            <v>1633</v>
          </cell>
          <cell r="W15">
            <v>1990</v>
          </cell>
          <cell r="X15">
            <v>3270</v>
          </cell>
          <cell r="Y15">
            <v>7234</v>
          </cell>
          <cell r="Z15">
            <v>9053</v>
          </cell>
          <cell r="AA15">
            <v>29067</v>
          </cell>
          <cell r="AB15">
            <v>1147</v>
          </cell>
          <cell r="AC15">
            <v>6460</v>
          </cell>
          <cell r="AD15">
            <v>183</v>
          </cell>
          <cell r="AE15">
            <v>0</v>
          </cell>
          <cell r="AF15">
            <v>680</v>
          </cell>
          <cell r="AG15">
            <v>484</v>
          </cell>
          <cell r="AH15">
            <v>2610</v>
          </cell>
          <cell r="AI15">
            <v>0</v>
          </cell>
          <cell r="AJ15">
            <v>3744</v>
          </cell>
          <cell r="AK15">
            <v>987</v>
          </cell>
          <cell r="AL15">
            <v>0</v>
          </cell>
          <cell r="AM15">
            <v>5657</v>
          </cell>
          <cell r="AN15">
            <v>3960</v>
          </cell>
          <cell r="AO15">
            <v>2286</v>
          </cell>
          <cell r="AP15">
            <v>5723</v>
          </cell>
          <cell r="AQ15">
            <v>6136</v>
          </cell>
          <cell r="AR15">
            <v>6115</v>
          </cell>
          <cell r="AS15">
            <v>2225</v>
          </cell>
          <cell r="AT15">
            <v>4018</v>
          </cell>
          <cell r="AU15">
            <v>10260</v>
          </cell>
          <cell r="AV15">
            <v>11024</v>
          </cell>
          <cell r="AW15">
            <v>1667</v>
          </cell>
          <cell r="AX15">
            <v>2929927</v>
          </cell>
          <cell r="AY15">
            <v>9642</v>
          </cell>
          <cell r="AZ15">
            <v>4143</v>
          </cell>
          <cell r="BA15">
            <v>4853</v>
          </cell>
          <cell r="BB15">
            <v>3441</v>
          </cell>
          <cell r="BC15">
            <v>40158</v>
          </cell>
          <cell r="BD15">
            <v>3867</v>
          </cell>
          <cell r="BE15">
            <v>12905</v>
          </cell>
          <cell r="BF15">
            <v>25382</v>
          </cell>
          <cell r="BG15">
            <v>30389</v>
          </cell>
          <cell r="BH15">
            <v>5544</v>
          </cell>
          <cell r="BI15">
            <v>70544</v>
          </cell>
          <cell r="BJ15">
            <v>16247</v>
          </cell>
          <cell r="BK15">
            <v>14090</v>
          </cell>
          <cell r="BL15">
            <v>25827</v>
          </cell>
          <cell r="BM15">
            <v>9109</v>
          </cell>
          <cell r="BN15">
            <v>26755</v>
          </cell>
          <cell r="BO15">
            <v>11513</v>
          </cell>
          <cell r="BP15">
            <v>13731</v>
          </cell>
          <cell r="BQ15">
            <v>10258</v>
          </cell>
          <cell r="BR15">
            <v>15976</v>
          </cell>
          <cell r="BS15">
            <v>32553</v>
          </cell>
          <cell r="BT15">
            <v>37892</v>
          </cell>
          <cell r="BU15">
            <v>65642</v>
          </cell>
          <cell r="BV15">
            <v>13340</v>
          </cell>
          <cell r="BW15">
            <v>15859</v>
          </cell>
          <cell r="BX15">
            <v>12144</v>
          </cell>
          <cell r="BY15">
            <v>9697</v>
          </cell>
          <cell r="BZ15">
            <v>57039</v>
          </cell>
          <cell r="CA15">
            <v>96342</v>
          </cell>
          <cell r="CB15">
            <v>8889</v>
          </cell>
          <cell r="CC15">
            <v>6540</v>
          </cell>
          <cell r="CD15">
            <v>29046</v>
          </cell>
          <cell r="CE15">
            <v>44852</v>
          </cell>
          <cell r="CF15">
            <v>19764</v>
          </cell>
          <cell r="CG15">
            <v>66983</v>
          </cell>
          <cell r="CH15">
            <v>85498</v>
          </cell>
          <cell r="CI15">
            <v>100297</v>
          </cell>
          <cell r="CJ15">
            <v>125076</v>
          </cell>
          <cell r="CK15">
            <v>82805</v>
          </cell>
          <cell r="CL15">
            <v>127388</v>
          </cell>
          <cell r="CM15">
            <v>85088</v>
          </cell>
          <cell r="CN15">
            <v>83412</v>
          </cell>
          <cell r="CO15">
            <v>105242</v>
          </cell>
          <cell r="CP15">
            <v>91690</v>
          </cell>
          <cell r="CQ15">
            <v>148213</v>
          </cell>
          <cell r="CR15">
            <v>40965</v>
          </cell>
          <cell r="CS15">
            <v>166427</v>
          </cell>
          <cell r="CT15">
            <v>109484</v>
          </cell>
          <cell r="CU15">
            <v>145030</v>
          </cell>
          <cell r="CV15">
            <v>131646</v>
          </cell>
          <cell r="CW15">
            <v>116270</v>
          </cell>
          <cell r="CX15">
            <v>194220</v>
          </cell>
          <cell r="CY15">
            <v>126771</v>
          </cell>
          <cell r="CZ15">
            <v>118264</v>
          </cell>
          <cell r="DA15">
            <v>16121</v>
          </cell>
          <cell r="DB15">
            <v>28816</v>
          </cell>
          <cell r="DC15">
            <v>24212</v>
          </cell>
          <cell r="DD15">
            <v>54403</v>
          </cell>
          <cell r="DE15">
            <v>39815</v>
          </cell>
          <cell r="DF15">
            <v>90373</v>
          </cell>
          <cell r="DG15">
            <v>153991</v>
          </cell>
          <cell r="DH15">
            <v>214805</v>
          </cell>
          <cell r="DI15">
            <v>174396</v>
          </cell>
          <cell r="DJ15">
            <v>176433</v>
          </cell>
          <cell r="DK15">
            <v>214854</v>
          </cell>
          <cell r="DL15">
            <v>162461</v>
          </cell>
          <cell r="DM15">
            <v>135808</v>
          </cell>
          <cell r="DN15">
            <v>134129</v>
          </cell>
          <cell r="DO15">
            <v>161758</v>
          </cell>
          <cell r="DP15">
            <v>149095</v>
          </cell>
          <cell r="DQ15">
            <v>152892</v>
          </cell>
          <cell r="DR15">
            <v>95847</v>
          </cell>
          <cell r="DS15">
            <v>174691</v>
          </cell>
          <cell r="DT15">
            <v>156229</v>
          </cell>
          <cell r="DU15">
            <v>127456</v>
          </cell>
          <cell r="DV15">
            <v>112789</v>
          </cell>
          <cell r="DW15">
            <v>144246</v>
          </cell>
          <cell r="DX15">
            <v>131553</v>
          </cell>
          <cell r="DY15">
            <v>85131</v>
          </cell>
          <cell r="DZ15">
            <v>97623</v>
          </cell>
          <cell r="EA15">
            <v>64902</v>
          </cell>
          <cell r="EB15">
            <v>108980</v>
          </cell>
          <cell r="EC15">
            <v>111250</v>
          </cell>
          <cell r="ED15">
            <v>54300</v>
          </cell>
          <cell r="EE15">
            <v>131949</v>
          </cell>
          <cell r="EF15">
            <v>97267</v>
          </cell>
          <cell r="EG15">
            <v>86472</v>
          </cell>
          <cell r="EH15">
            <v>89705</v>
          </cell>
          <cell r="EI15">
            <v>154625</v>
          </cell>
          <cell r="EJ15">
            <v>92829</v>
          </cell>
          <cell r="EK15">
            <v>82043</v>
          </cell>
          <cell r="EL15">
            <v>219885</v>
          </cell>
          <cell r="EM15">
            <v>259789</v>
          </cell>
          <cell r="EN15">
            <v>247200</v>
          </cell>
          <cell r="EO15">
            <v>103130</v>
          </cell>
          <cell r="EP15">
            <v>184441</v>
          </cell>
          <cell r="EQ15">
            <v>166548</v>
          </cell>
          <cell r="ER15">
            <v>183104</v>
          </cell>
          <cell r="ES15">
            <v>222849</v>
          </cell>
          <cell r="ET15">
            <v>373754</v>
          </cell>
          <cell r="EU15">
            <v>383363</v>
          </cell>
          <cell r="EV15">
            <v>322236</v>
          </cell>
          <cell r="EW15">
            <v>196495</v>
          </cell>
          <cell r="EX15">
            <v>249051</v>
          </cell>
          <cell r="EY15">
            <v>200044</v>
          </cell>
          <cell r="EZ15">
            <v>406339</v>
          </cell>
          <cell r="FA15">
            <v>459483</v>
          </cell>
          <cell r="FB15">
            <v>335841</v>
          </cell>
          <cell r="FC15">
            <v>173221</v>
          </cell>
          <cell r="FD15">
            <v>226678</v>
          </cell>
          <cell r="FE15">
            <v>191453</v>
          </cell>
          <cell r="FF15">
            <v>132388</v>
          </cell>
          <cell r="FG15">
            <v>104625</v>
          </cell>
          <cell r="FH15">
            <v>151845</v>
          </cell>
          <cell r="FI15">
            <v>121657</v>
          </cell>
          <cell r="FJ15">
            <v>150425</v>
          </cell>
          <cell r="FK15">
            <v>212515</v>
          </cell>
          <cell r="FL15">
            <v>198811</v>
          </cell>
          <cell r="FM15">
            <v>127882</v>
          </cell>
          <cell r="FN15">
            <v>198415</v>
          </cell>
          <cell r="FO15">
            <v>203660</v>
          </cell>
          <cell r="FP15">
            <v>125284</v>
          </cell>
          <cell r="FQ15">
            <v>270082</v>
          </cell>
          <cell r="FR15">
            <v>197872</v>
          </cell>
          <cell r="FS15">
            <v>163901</v>
          </cell>
          <cell r="FT15">
            <v>185148</v>
          </cell>
          <cell r="FU15">
            <v>135446</v>
          </cell>
          <cell r="FV15">
            <v>177333</v>
          </cell>
          <cell r="FW15">
            <v>0</v>
          </cell>
          <cell r="FX15">
            <v>0</v>
          </cell>
          <cell r="FY15">
            <v>0</v>
          </cell>
        </row>
      </sheetData>
      <sheetData sheetId="3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27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27</v>
          </cell>
          <cell r="X15">
            <v>180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1361</v>
          </cell>
          <cell r="AM15">
            <v>794</v>
          </cell>
          <cell r="AN15">
            <v>0</v>
          </cell>
          <cell r="AO15">
            <v>2230</v>
          </cell>
          <cell r="AP15">
            <v>372</v>
          </cell>
          <cell r="AQ15">
            <v>0</v>
          </cell>
          <cell r="AR15">
            <v>0</v>
          </cell>
          <cell r="AS15">
            <v>300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142</v>
          </cell>
          <cell r="BA15">
            <v>0</v>
          </cell>
          <cell r="BB15">
            <v>71</v>
          </cell>
          <cell r="BC15">
            <v>238</v>
          </cell>
          <cell r="BD15">
            <v>105</v>
          </cell>
          <cell r="BE15">
            <v>0</v>
          </cell>
          <cell r="BF15">
            <v>342</v>
          </cell>
          <cell r="BG15">
            <v>339</v>
          </cell>
          <cell r="BH15">
            <v>419</v>
          </cell>
          <cell r="BI15">
            <v>1088</v>
          </cell>
          <cell r="BJ15">
            <v>1146</v>
          </cell>
          <cell r="BK15">
            <v>125</v>
          </cell>
          <cell r="BL15">
            <v>378</v>
          </cell>
          <cell r="BM15">
            <v>0</v>
          </cell>
          <cell r="BN15">
            <v>378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70</v>
          </cell>
          <cell r="CG15">
            <v>70</v>
          </cell>
          <cell r="CH15">
            <v>70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29</v>
          </cell>
          <cell r="CN15">
            <v>6747</v>
          </cell>
          <cell r="CO15">
            <v>0</v>
          </cell>
          <cell r="CP15">
            <v>13869</v>
          </cell>
          <cell r="CQ15">
            <v>13659</v>
          </cell>
          <cell r="CR15">
            <v>0</v>
          </cell>
          <cell r="CS15">
            <v>14095</v>
          </cell>
          <cell r="CT15">
            <v>0</v>
          </cell>
          <cell r="CU15">
            <v>0</v>
          </cell>
          <cell r="CV15">
            <v>7393</v>
          </cell>
          <cell r="CW15">
            <v>7727</v>
          </cell>
          <cell r="CX15">
            <v>15395</v>
          </cell>
          <cell r="CY15">
            <v>7754</v>
          </cell>
          <cell r="CZ15">
            <v>29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31</v>
          </cell>
          <cell r="DK15">
            <v>0</v>
          </cell>
          <cell r="DL15">
            <v>0</v>
          </cell>
          <cell r="DM15">
            <v>8</v>
          </cell>
          <cell r="DN15">
            <v>0</v>
          </cell>
          <cell r="DO15">
            <v>0</v>
          </cell>
          <cell r="DP15">
            <v>0</v>
          </cell>
          <cell r="DQ15">
            <v>23</v>
          </cell>
          <cell r="DR15">
            <v>378</v>
          </cell>
          <cell r="DS15">
            <v>5</v>
          </cell>
          <cell r="DT15">
            <v>135</v>
          </cell>
          <cell r="DU15">
            <v>101</v>
          </cell>
          <cell r="DV15">
            <v>489</v>
          </cell>
          <cell r="DW15">
            <v>1191</v>
          </cell>
          <cell r="DX15">
            <v>0</v>
          </cell>
          <cell r="DY15">
            <v>26</v>
          </cell>
          <cell r="DZ15">
            <v>0</v>
          </cell>
          <cell r="EA15">
            <v>0</v>
          </cell>
          <cell r="EB15">
            <v>0</v>
          </cell>
          <cell r="EC15">
            <v>39</v>
          </cell>
          <cell r="ED15">
            <v>662</v>
          </cell>
          <cell r="EE15">
            <v>10707</v>
          </cell>
          <cell r="EF15">
            <v>4815</v>
          </cell>
          <cell r="EG15">
            <v>18925</v>
          </cell>
          <cell r="EH15">
            <v>685</v>
          </cell>
          <cell r="EI15">
            <v>20274</v>
          </cell>
          <cell r="EJ15">
            <v>7739</v>
          </cell>
          <cell r="EK15">
            <v>0</v>
          </cell>
          <cell r="EL15">
            <v>13363</v>
          </cell>
          <cell r="EM15">
            <v>10750</v>
          </cell>
          <cell r="EN15">
            <v>868</v>
          </cell>
          <cell r="EO15">
            <v>0</v>
          </cell>
          <cell r="EP15">
            <v>474</v>
          </cell>
          <cell r="EQ15">
            <v>24016</v>
          </cell>
          <cell r="ER15">
            <v>2418</v>
          </cell>
          <cell r="ES15">
            <v>42453</v>
          </cell>
          <cell r="ET15">
            <v>89445</v>
          </cell>
          <cell r="EU15">
            <v>77617</v>
          </cell>
          <cell r="EV15">
            <v>31891</v>
          </cell>
          <cell r="EW15">
            <v>12990</v>
          </cell>
          <cell r="EX15">
            <v>39693</v>
          </cell>
          <cell r="EY15">
            <v>100265</v>
          </cell>
          <cell r="EZ15">
            <v>49713</v>
          </cell>
          <cell r="FA15">
            <v>38515</v>
          </cell>
          <cell r="FB15">
            <v>4374</v>
          </cell>
          <cell r="FC15">
            <v>184520</v>
          </cell>
          <cell r="FD15">
            <v>97758</v>
          </cell>
          <cell r="FE15">
            <v>74929</v>
          </cell>
          <cell r="FF15">
            <v>24467</v>
          </cell>
          <cell r="FG15">
            <v>73415</v>
          </cell>
          <cell r="FH15">
            <v>62851</v>
          </cell>
          <cell r="FI15">
            <v>3995</v>
          </cell>
          <cell r="FJ15">
            <v>24611</v>
          </cell>
          <cell r="FK15">
            <v>1346</v>
          </cell>
          <cell r="FL15">
            <v>39</v>
          </cell>
          <cell r="FM15">
            <v>618</v>
          </cell>
          <cell r="FN15">
            <v>4377</v>
          </cell>
          <cell r="FO15">
            <v>34445</v>
          </cell>
          <cell r="FP15">
            <v>29315</v>
          </cell>
          <cell r="FQ15">
            <v>24902</v>
          </cell>
          <cell r="FR15">
            <v>31082</v>
          </cell>
          <cell r="FS15">
            <v>10976</v>
          </cell>
          <cell r="FT15">
            <v>4014</v>
          </cell>
          <cell r="FU15">
            <v>2722</v>
          </cell>
          <cell r="FV15">
            <v>3367</v>
          </cell>
          <cell r="FW15">
            <v>0</v>
          </cell>
          <cell r="FX15">
            <v>0</v>
          </cell>
          <cell r="FY15">
            <v>0</v>
          </cell>
        </row>
      </sheetData>
      <sheetData sheetId="4">
        <row r="15">
          <cell r="B15">
            <v>181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502</v>
          </cell>
          <cell r="J15">
            <v>0</v>
          </cell>
          <cell r="K15">
            <v>216</v>
          </cell>
          <cell r="L15">
            <v>505</v>
          </cell>
          <cell r="M15">
            <v>467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2703</v>
          </cell>
          <cell r="U15">
            <v>1666</v>
          </cell>
          <cell r="V15">
            <v>228</v>
          </cell>
          <cell r="W15">
            <v>228</v>
          </cell>
          <cell r="X15">
            <v>20</v>
          </cell>
          <cell r="Y15">
            <v>0</v>
          </cell>
          <cell r="Z15">
            <v>371</v>
          </cell>
          <cell r="AA15">
            <v>0</v>
          </cell>
          <cell r="AB15">
            <v>0</v>
          </cell>
          <cell r="AC15">
            <v>0</v>
          </cell>
          <cell r="AD15">
            <v>5330</v>
          </cell>
          <cell r="AE15">
            <v>0</v>
          </cell>
          <cell r="AF15">
            <v>10</v>
          </cell>
          <cell r="AG15">
            <v>0</v>
          </cell>
          <cell r="AH15">
            <v>6047</v>
          </cell>
          <cell r="AI15">
            <v>2316</v>
          </cell>
          <cell r="AJ15">
            <v>548</v>
          </cell>
          <cell r="AK15">
            <v>212</v>
          </cell>
          <cell r="AL15">
            <v>212</v>
          </cell>
          <cell r="AM15">
            <v>217</v>
          </cell>
          <cell r="AN15">
            <v>0</v>
          </cell>
          <cell r="AO15">
            <v>0</v>
          </cell>
          <cell r="AP15">
            <v>22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14</v>
          </cell>
          <cell r="AV15">
            <v>0</v>
          </cell>
          <cell r="AW15">
            <v>0</v>
          </cell>
          <cell r="AX15">
            <v>1266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334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7449</v>
          </cell>
          <cell r="BM15">
            <v>11996</v>
          </cell>
          <cell r="BN15">
            <v>6715</v>
          </cell>
          <cell r="BO15">
            <v>0</v>
          </cell>
          <cell r="BP15">
            <v>1048</v>
          </cell>
          <cell r="BQ15">
            <v>0</v>
          </cell>
          <cell r="BR15">
            <v>6768</v>
          </cell>
          <cell r="BS15">
            <v>4215</v>
          </cell>
          <cell r="BT15">
            <v>11212</v>
          </cell>
          <cell r="BU15">
            <v>0</v>
          </cell>
          <cell r="BV15">
            <v>30817</v>
          </cell>
          <cell r="BW15">
            <v>886</v>
          </cell>
          <cell r="BX15">
            <v>1070</v>
          </cell>
          <cell r="BY15">
            <v>0</v>
          </cell>
          <cell r="BZ15">
            <v>1438</v>
          </cell>
          <cell r="CA15">
            <v>1638</v>
          </cell>
          <cell r="CB15">
            <v>220</v>
          </cell>
          <cell r="CC15">
            <v>1639</v>
          </cell>
          <cell r="CD15">
            <v>4914</v>
          </cell>
          <cell r="CE15">
            <v>877</v>
          </cell>
          <cell r="CF15">
            <v>5242</v>
          </cell>
          <cell r="CG15">
            <v>0</v>
          </cell>
          <cell r="CH15">
            <v>0</v>
          </cell>
          <cell r="CI15">
            <v>37922</v>
          </cell>
          <cell r="CJ15">
            <v>2297</v>
          </cell>
          <cell r="CK15">
            <v>0</v>
          </cell>
          <cell r="CL15">
            <v>1004</v>
          </cell>
          <cell r="CM15">
            <v>394</v>
          </cell>
          <cell r="CN15">
            <v>7815</v>
          </cell>
          <cell r="CO15">
            <v>0</v>
          </cell>
          <cell r="CP15">
            <v>2477</v>
          </cell>
          <cell r="CQ15">
            <v>9490</v>
          </cell>
          <cell r="CR15">
            <v>892</v>
          </cell>
          <cell r="CS15">
            <v>1191</v>
          </cell>
          <cell r="CT15">
            <v>1989</v>
          </cell>
          <cell r="CU15">
            <v>2214</v>
          </cell>
          <cell r="CV15">
            <v>0</v>
          </cell>
          <cell r="CW15">
            <v>5387</v>
          </cell>
          <cell r="CX15">
            <v>0</v>
          </cell>
          <cell r="CY15">
            <v>5616</v>
          </cell>
          <cell r="CZ15">
            <v>591</v>
          </cell>
          <cell r="DA15">
            <v>849</v>
          </cell>
          <cell r="DB15">
            <v>619</v>
          </cell>
          <cell r="DC15">
            <v>2493</v>
          </cell>
          <cell r="DD15">
            <v>6778</v>
          </cell>
          <cell r="DE15">
            <v>1209</v>
          </cell>
          <cell r="DF15">
            <v>1763</v>
          </cell>
          <cell r="DG15">
            <v>1834</v>
          </cell>
          <cell r="DH15">
            <v>631</v>
          </cell>
          <cell r="DI15">
            <v>0</v>
          </cell>
          <cell r="DJ15">
            <v>0</v>
          </cell>
          <cell r="DK15">
            <v>298</v>
          </cell>
          <cell r="DL15">
            <v>9903</v>
          </cell>
          <cell r="DM15">
            <v>1674</v>
          </cell>
          <cell r="DN15">
            <v>1837</v>
          </cell>
          <cell r="DO15">
            <v>4855</v>
          </cell>
          <cell r="DP15">
            <v>577</v>
          </cell>
          <cell r="DQ15">
            <v>791</v>
          </cell>
          <cell r="DR15">
            <v>8869</v>
          </cell>
          <cell r="DS15">
            <v>3117</v>
          </cell>
          <cell r="DT15">
            <v>0</v>
          </cell>
          <cell r="DU15">
            <v>0</v>
          </cell>
          <cell r="DV15">
            <v>544</v>
          </cell>
          <cell r="DW15">
            <v>0</v>
          </cell>
          <cell r="DX15">
            <v>1339</v>
          </cell>
          <cell r="DY15">
            <v>1214</v>
          </cell>
          <cell r="DZ15">
            <v>3042</v>
          </cell>
          <cell r="EA15">
            <v>5220</v>
          </cell>
          <cell r="EB15">
            <v>7765</v>
          </cell>
          <cell r="EC15">
            <v>134</v>
          </cell>
          <cell r="ED15">
            <v>263</v>
          </cell>
          <cell r="EE15">
            <v>3137</v>
          </cell>
          <cell r="EF15">
            <v>975</v>
          </cell>
          <cell r="EG15">
            <v>0</v>
          </cell>
          <cell r="EH15">
            <v>421</v>
          </cell>
          <cell r="EI15">
            <v>11763</v>
          </cell>
          <cell r="EJ15">
            <v>1212</v>
          </cell>
          <cell r="EK15">
            <v>2207</v>
          </cell>
          <cell r="EL15">
            <v>3400</v>
          </cell>
          <cell r="EM15">
            <v>4066</v>
          </cell>
          <cell r="EN15">
            <v>1270</v>
          </cell>
          <cell r="EO15">
            <v>316</v>
          </cell>
          <cell r="EP15">
            <v>8535</v>
          </cell>
          <cell r="EQ15">
            <v>5889</v>
          </cell>
          <cell r="ER15">
            <v>0</v>
          </cell>
          <cell r="ES15">
            <v>33949</v>
          </cell>
          <cell r="ET15">
            <v>28304</v>
          </cell>
          <cell r="EU15">
            <v>1388</v>
          </cell>
          <cell r="EV15">
            <v>1989</v>
          </cell>
          <cell r="EW15">
            <v>1173</v>
          </cell>
          <cell r="EX15">
            <v>300</v>
          </cell>
          <cell r="EY15">
            <v>23909</v>
          </cell>
          <cell r="EZ15">
            <v>22174</v>
          </cell>
          <cell r="FA15">
            <v>689</v>
          </cell>
          <cell r="FB15">
            <v>460</v>
          </cell>
          <cell r="FC15">
            <v>0</v>
          </cell>
          <cell r="FD15">
            <v>7035</v>
          </cell>
          <cell r="FE15">
            <v>7597</v>
          </cell>
          <cell r="FF15">
            <v>8583</v>
          </cell>
          <cell r="FG15">
            <v>6386</v>
          </cell>
          <cell r="FH15">
            <v>13869</v>
          </cell>
          <cell r="FI15">
            <v>12035</v>
          </cell>
          <cell r="FJ15">
            <v>9129</v>
          </cell>
          <cell r="FK15">
            <v>15460</v>
          </cell>
          <cell r="FL15">
            <v>10648</v>
          </cell>
          <cell r="FM15">
            <v>853</v>
          </cell>
          <cell r="FN15">
            <v>867</v>
          </cell>
          <cell r="FO15">
            <v>6685</v>
          </cell>
          <cell r="FP15">
            <v>552</v>
          </cell>
          <cell r="FQ15">
            <v>745</v>
          </cell>
          <cell r="FR15">
            <v>1786</v>
          </cell>
          <cell r="FS15">
            <v>455</v>
          </cell>
          <cell r="FT15">
            <v>3957</v>
          </cell>
          <cell r="FU15">
            <v>0</v>
          </cell>
          <cell r="FV15">
            <v>5995</v>
          </cell>
          <cell r="FW15">
            <v>0</v>
          </cell>
          <cell r="FX15">
            <v>0</v>
          </cell>
          <cell r="FY15">
            <v>0</v>
          </cell>
        </row>
      </sheetData>
      <sheetData sheetId="5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7154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5267</v>
          </cell>
          <cell r="AT15">
            <v>1192</v>
          </cell>
          <cell r="AU15">
            <v>0</v>
          </cell>
          <cell r="AV15">
            <v>0</v>
          </cell>
          <cell r="AW15">
            <v>3426</v>
          </cell>
          <cell r="AX15">
            <v>0</v>
          </cell>
          <cell r="AY15">
            <v>0</v>
          </cell>
          <cell r="AZ15">
            <v>0</v>
          </cell>
          <cell r="BA15">
            <v>946</v>
          </cell>
          <cell r="BB15">
            <v>1499</v>
          </cell>
          <cell r="BC15">
            <v>42</v>
          </cell>
          <cell r="BD15">
            <v>1305</v>
          </cell>
          <cell r="BE15">
            <v>0</v>
          </cell>
          <cell r="BF15">
            <v>4510</v>
          </cell>
          <cell r="BG15">
            <v>114</v>
          </cell>
          <cell r="BH15">
            <v>3226</v>
          </cell>
          <cell r="BI15">
            <v>114</v>
          </cell>
          <cell r="BJ15">
            <v>2527</v>
          </cell>
          <cell r="BK15">
            <v>3496</v>
          </cell>
          <cell r="BL15">
            <v>0</v>
          </cell>
          <cell r="BM15">
            <v>0</v>
          </cell>
          <cell r="BN15">
            <v>4153</v>
          </cell>
          <cell r="BO15">
            <v>0</v>
          </cell>
          <cell r="BP15">
            <v>3029</v>
          </cell>
          <cell r="BQ15">
            <v>196</v>
          </cell>
          <cell r="BR15">
            <v>1200</v>
          </cell>
          <cell r="BS15">
            <v>8236</v>
          </cell>
          <cell r="BT15">
            <v>1353</v>
          </cell>
          <cell r="BU15">
            <v>215</v>
          </cell>
          <cell r="BV15">
            <v>273</v>
          </cell>
          <cell r="BW15">
            <v>1903</v>
          </cell>
          <cell r="BX15">
            <v>3707</v>
          </cell>
          <cell r="BY15">
            <v>2135</v>
          </cell>
          <cell r="BZ15">
            <v>18</v>
          </cell>
          <cell r="CA15">
            <v>826</v>
          </cell>
          <cell r="CB15">
            <v>2885</v>
          </cell>
          <cell r="CC15">
            <v>2955</v>
          </cell>
          <cell r="CD15">
            <v>5108</v>
          </cell>
          <cell r="CE15">
            <v>0</v>
          </cell>
          <cell r="CF15">
            <v>0</v>
          </cell>
          <cell r="CG15">
            <v>45</v>
          </cell>
          <cell r="CH15">
            <v>566</v>
          </cell>
          <cell r="CI15">
            <v>876</v>
          </cell>
          <cell r="CJ15">
            <v>1991</v>
          </cell>
          <cell r="CK15">
            <v>3522</v>
          </cell>
          <cell r="CL15">
            <v>5441</v>
          </cell>
          <cell r="CM15">
            <v>95</v>
          </cell>
          <cell r="CN15">
            <v>1632</v>
          </cell>
          <cell r="CO15">
            <v>13700</v>
          </cell>
          <cell r="CP15">
            <v>1275</v>
          </cell>
          <cell r="CQ15">
            <v>1290</v>
          </cell>
          <cell r="CR15">
            <v>454</v>
          </cell>
          <cell r="CS15">
            <v>955</v>
          </cell>
          <cell r="CT15">
            <v>2804</v>
          </cell>
          <cell r="CU15">
            <v>4988</v>
          </cell>
          <cell r="CV15">
            <v>264</v>
          </cell>
          <cell r="CW15">
            <v>0</v>
          </cell>
          <cell r="CX15">
            <v>1034</v>
          </cell>
          <cell r="CY15">
            <v>503</v>
          </cell>
          <cell r="CZ15">
            <v>7410</v>
          </cell>
          <cell r="DA15">
            <v>12440</v>
          </cell>
          <cell r="DB15">
            <v>2791</v>
          </cell>
          <cell r="DC15">
            <v>4701</v>
          </cell>
          <cell r="DD15">
            <v>1744</v>
          </cell>
          <cell r="DE15">
            <v>428</v>
          </cell>
          <cell r="DF15">
            <v>305</v>
          </cell>
          <cell r="DG15">
            <v>1709</v>
          </cell>
          <cell r="DH15">
            <v>1444</v>
          </cell>
          <cell r="DI15">
            <v>1438</v>
          </cell>
          <cell r="DJ15">
            <v>78</v>
          </cell>
          <cell r="DK15">
            <v>1266</v>
          </cell>
          <cell r="DL15">
            <v>9173</v>
          </cell>
          <cell r="DM15">
            <v>11031</v>
          </cell>
          <cell r="DN15">
            <v>2431</v>
          </cell>
          <cell r="DO15">
            <v>4537</v>
          </cell>
          <cell r="DP15">
            <v>402</v>
          </cell>
          <cell r="DQ15">
            <v>330</v>
          </cell>
          <cell r="DR15">
            <v>667</v>
          </cell>
          <cell r="DS15">
            <v>1438</v>
          </cell>
          <cell r="DT15">
            <v>758</v>
          </cell>
          <cell r="DU15">
            <v>1152</v>
          </cell>
          <cell r="DV15">
            <v>0</v>
          </cell>
          <cell r="DW15">
            <v>7885</v>
          </cell>
          <cell r="DX15">
            <v>10989</v>
          </cell>
          <cell r="DY15">
            <v>1729</v>
          </cell>
          <cell r="DZ15">
            <v>4267</v>
          </cell>
          <cell r="EA15">
            <v>1374</v>
          </cell>
          <cell r="EB15">
            <v>3255</v>
          </cell>
          <cell r="EC15">
            <v>3785</v>
          </cell>
          <cell r="ED15">
            <v>0</v>
          </cell>
          <cell r="EE15">
            <v>3294</v>
          </cell>
          <cell r="EF15">
            <v>3484</v>
          </cell>
          <cell r="EG15">
            <v>2073</v>
          </cell>
          <cell r="EH15">
            <v>1235</v>
          </cell>
          <cell r="EI15">
            <v>1177</v>
          </cell>
          <cell r="EJ15">
            <v>24561</v>
          </cell>
          <cell r="EK15">
            <v>12882</v>
          </cell>
          <cell r="EL15">
            <v>17504</v>
          </cell>
          <cell r="EM15">
            <v>12281</v>
          </cell>
          <cell r="EN15">
            <v>2569</v>
          </cell>
          <cell r="EO15">
            <v>12834</v>
          </cell>
          <cell r="EP15">
            <v>2145</v>
          </cell>
          <cell r="EQ15">
            <v>3357</v>
          </cell>
          <cell r="ER15">
            <v>25060</v>
          </cell>
          <cell r="ES15">
            <v>23778</v>
          </cell>
          <cell r="ET15">
            <v>27981</v>
          </cell>
          <cell r="EU15">
            <v>30450</v>
          </cell>
          <cell r="EV15">
            <v>38696</v>
          </cell>
          <cell r="EW15">
            <v>33145</v>
          </cell>
          <cell r="EX15">
            <v>17256</v>
          </cell>
          <cell r="EY15">
            <v>24406</v>
          </cell>
          <cell r="EZ15">
            <v>29822</v>
          </cell>
          <cell r="FA15">
            <v>14004</v>
          </cell>
          <cell r="FB15">
            <v>23816</v>
          </cell>
          <cell r="FC15">
            <v>26187</v>
          </cell>
          <cell r="FD15">
            <v>50497</v>
          </cell>
          <cell r="FE15">
            <v>10109</v>
          </cell>
          <cell r="FF15">
            <v>31110</v>
          </cell>
          <cell r="FG15">
            <v>33006</v>
          </cell>
          <cell r="FH15">
            <v>16199</v>
          </cell>
          <cell r="FI15">
            <v>15734</v>
          </cell>
          <cell r="FJ15">
            <v>11592</v>
          </cell>
          <cell r="FK15">
            <v>2124</v>
          </cell>
          <cell r="FL15">
            <v>46886</v>
          </cell>
          <cell r="FM15">
            <v>12309</v>
          </cell>
          <cell r="FN15">
            <v>13044</v>
          </cell>
          <cell r="FO15">
            <v>16111</v>
          </cell>
          <cell r="FP15">
            <v>33679</v>
          </cell>
          <cell r="FQ15">
            <v>19500</v>
          </cell>
          <cell r="FR15">
            <v>38582</v>
          </cell>
          <cell r="FS15">
            <v>13776</v>
          </cell>
          <cell r="FT15">
            <v>29802</v>
          </cell>
          <cell r="FU15">
            <v>2797</v>
          </cell>
          <cell r="FV15">
            <v>18729</v>
          </cell>
          <cell r="FW15">
            <v>0</v>
          </cell>
          <cell r="FX15">
            <v>0</v>
          </cell>
          <cell r="FY15">
            <v>0</v>
          </cell>
        </row>
      </sheetData>
      <sheetData sheetId="6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29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105</v>
          </cell>
          <cell r="AA15">
            <v>0</v>
          </cell>
          <cell r="AB15">
            <v>363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316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449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31</v>
          </cell>
          <cell r="CC15">
            <v>842</v>
          </cell>
          <cell r="CD15">
            <v>0</v>
          </cell>
          <cell r="CE15">
            <v>841</v>
          </cell>
          <cell r="CF15">
            <v>2412</v>
          </cell>
          <cell r="CG15">
            <v>332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200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23</v>
          </cell>
          <cell r="CZ15">
            <v>0</v>
          </cell>
          <cell r="DA15">
            <v>0</v>
          </cell>
          <cell r="DB15">
            <v>0</v>
          </cell>
          <cell r="DC15">
            <v>1709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203</v>
          </cell>
          <cell r="DK15">
            <v>0</v>
          </cell>
          <cell r="DL15">
            <v>0</v>
          </cell>
          <cell r="DM15">
            <v>0</v>
          </cell>
          <cell r="DN15">
            <v>1141</v>
          </cell>
          <cell r="DO15">
            <v>0</v>
          </cell>
          <cell r="DP15">
            <v>0</v>
          </cell>
          <cell r="DQ15">
            <v>0</v>
          </cell>
          <cell r="DR15">
            <v>761</v>
          </cell>
          <cell r="DS15">
            <v>0</v>
          </cell>
          <cell r="DT15">
            <v>0</v>
          </cell>
          <cell r="DU15">
            <v>0</v>
          </cell>
          <cell r="DV15">
            <v>10</v>
          </cell>
          <cell r="DW15">
            <v>634</v>
          </cell>
          <cell r="DX15">
            <v>964</v>
          </cell>
          <cell r="DY15">
            <v>0</v>
          </cell>
          <cell r="DZ15">
            <v>0</v>
          </cell>
          <cell r="EA15">
            <v>0</v>
          </cell>
          <cell r="EB15">
            <v>2788</v>
          </cell>
          <cell r="EC15">
            <v>0</v>
          </cell>
          <cell r="ED15">
            <v>56</v>
          </cell>
          <cell r="EE15">
            <v>193</v>
          </cell>
          <cell r="EF15">
            <v>0</v>
          </cell>
          <cell r="EG15">
            <v>2336</v>
          </cell>
          <cell r="EH15">
            <v>34</v>
          </cell>
          <cell r="EI15">
            <v>1156</v>
          </cell>
          <cell r="EJ15">
            <v>0</v>
          </cell>
          <cell r="EK15">
            <v>0</v>
          </cell>
          <cell r="EL15">
            <v>2556</v>
          </cell>
          <cell r="EM15">
            <v>0</v>
          </cell>
          <cell r="EN15">
            <v>4026</v>
          </cell>
          <cell r="EO15">
            <v>3651</v>
          </cell>
          <cell r="EP15">
            <v>392</v>
          </cell>
          <cell r="EQ15">
            <v>0</v>
          </cell>
          <cell r="ER15">
            <v>0</v>
          </cell>
          <cell r="ES15">
            <v>3</v>
          </cell>
          <cell r="ET15">
            <v>0</v>
          </cell>
          <cell r="EU15">
            <v>3797</v>
          </cell>
          <cell r="EV15">
            <v>80</v>
          </cell>
          <cell r="EW15">
            <v>3053</v>
          </cell>
          <cell r="EX15">
            <v>0</v>
          </cell>
          <cell r="EY15">
            <v>276</v>
          </cell>
          <cell r="EZ15">
            <v>2435</v>
          </cell>
          <cell r="FA15">
            <v>0</v>
          </cell>
          <cell r="FB15">
            <v>0</v>
          </cell>
          <cell r="FC15">
            <v>392</v>
          </cell>
          <cell r="FD15">
            <v>3592</v>
          </cell>
          <cell r="FE15">
            <v>0</v>
          </cell>
          <cell r="FF15">
            <v>785</v>
          </cell>
          <cell r="FG15">
            <v>3087</v>
          </cell>
          <cell r="FH15">
            <v>0</v>
          </cell>
          <cell r="FI15">
            <v>0</v>
          </cell>
          <cell r="FJ15">
            <v>2919</v>
          </cell>
          <cell r="FK15">
            <v>0</v>
          </cell>
          <cell r="FL15">
            <v>0</v>
          </cell>
          <cell r="FM15">
            <v>0</v>
          </cell>
          <cell r="FN15">
            <v>392</v>
          </cell>
          <cell r="FO15">
            <v>4491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3431</v>
          </cell>
          <cell r="FU15">
            <v>0</v>
          </cell>
          <cell r="FV15">
            <v>235</v>
          </cell>
          <cell r="FW15">
            <v>0</v>
          </cell>
          <cell r="FX15">
            <v>0</v>
          </cell>
          <cell r="FY15">
            <v>0</v>
          </cell>
        </row>
      </sheetData>
      <sheetData sheetId="7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3061</v>
          </cell>
          <cell r="AT15">
            <v>383</v>
          </cell>
          <cell r="AU15">
            <v>2532</v>
          </cell>
          <cell r="AV15">
            <v>932</v>
          </cell>
          <cell r="AW15">
            <v>0</v>
          </cell>
          <cell r="AX15">
            <v>0</v>
          </cell>
          <cell r="AY15">
            <v>533</v>
          </cell>
          <cell r="AZ15">
            <v>0</v>
          </cell>
          <cell r="BA15">
            <v>0</v>
          </cell>
          <cell r="BB15">
            <v>987</v>
          </cell>
          <cell r="BC15">
            <v>0</v>
          </cell>
          <cell r="BD15">
            <v>0</v>
          </cell>
          <cell r="BE15">
            <v>550</v>
          </cell>
          <cell r="BF15">
            <v>2305</v>
          </cell>
          <cell r="BG15">
            <v>482</v>
          </cell>
          <cell r="BH15">
            <v>0</v>
          </cell>
          <cell r="BI15">
            <v>0</v>
          </cell>
          <cell r="BJ15">
            <v>0</v>
          </cell>
          <cell r="BK15">
            <v>1338</v>
          </cell>
          <cell r="BL15">
            <v>539</v>
          </cell>
          <cell r="BM15">
            <v>0</v>
          </cell>
          <cell r="BN15">
            <v>665</v>
          </cell>
          <cell r="BO15">
            <v>0</v>
          </cell>
          <cell r="BP15">
            <v>73</v>
          </cell>
          <cell r="BQ15">
            <v>15155</v>
          </cell>
          <cell r="BR15">
            <v>3866</v>
          </cell>
          <cell r="BS15">
            <v>3334</v>
          </cell>
          <cell r="BT15">
            <v>3296</v>
          </cell>
          <cell r="BU15">
            <v>0</v>
          </cell>
          <cell r="BV15">
            <v>482</v>
          </cell>
          <cell r="BW15">
            <v>531</v>
          </cell>
          <cell r="BX15">
            <v>0</v>
          </cell>
          <cell r="BY15">
            <v>4328</v>
          </cell>
          <cell r="BZ15">
            <v>0</v>
          </cell>
          <cell r="CA15">
            <v>289</v>
          </cell>
          <cell r="CB15">
            <v>1131</v>
          </cell>
          <cell r="CC15">
            <v>4987</v>
          </cell>
          <cell r="CD15">
            <v>16114</v>
          </cell>
          <cell r="CE15">
            <v>5066</v>
          </cell>
          <cell r="CF15">
            <v>1320</v>
          </cell>
          <cell r="CG15">
            <v>4</v>
          </cell>
          <cell r="CH15">
            <v>35491</v>
          </cell>
          <cell r="CI15">
            <v>5912</v>
          </cell>
          <cell r="CJ15">
            <v>29776</v>
          </cell>
          <cell r="CK15">
            <v>52469</v>
          </cell>
          <cell r="CL15">
            <v>39529</v>
          </cell>
          <cell r="CM15">
            <v>75975</v>
          </cell>
          <cell r="CN15">
            <v>108583</v>
          </cell>
          <cell r="CO15">
            <v>43993</v>
          </cell>
          <cell r="CP15">
            <v>101026</v>
          </cell>
          <cell r="CQ15">
            <v>114534</v>
          </cell>
          <cell r="CR15">
            <v>818</v>
          </cell>
          <cell r="CS15">
            <v>221685</v>
          </cell>
          <cell r="CT15">
            <v>144408</v>
          </cell>
          <cell r="CU15">
            <v>213633</v>
          </cell>
          <cell r="CV15">
            <v>119992</v>
          </cell>
          <cell r="CW15">
            <v>161948</v>
          </cell>
          <cell r="CX15">
            <v>170130</v>
          </cell>
          <cell r="CY15">
            <v>113762</v>
          </cell>
          <cell r="CZ15">
            <v>45061</v>
          </cell>
          <cell r="DA15">
            <v>6958</v>
          </cell>
          <cell r="DB15">
            <v>9277</v>
          </cell>
          <cell r="DC15">
            <v>0</v>
          </cell>
          <cell r="DD15">
            <v>1964</v>
          </cell>
          <cell r="DE15">
            <v>7389</v>
          </cell>
          <cell r="DF15">
            <v>75698</v>
          </cell>
          <cell r="DG15">
            <v>78839</v>
          </cell>
          <cell r="DH15">
            <v>67957</v>
          </cell>
          <cell r="DI15">
            <v>13171</v>
          </cell>
          <cell r="DJ15">
            <v>64214</v>
          </cell>
          <cell r="DK15">
            <v>44614</v>
          </cell>
          <cell r="DL15">
            <v>132023</v>
          </cell>
          <cell r="DM15">
            <v>42518</v>
          </cell>
          <cell r="DN15">
            <v>130511</v>
          </cell>
          <cell r="DO15">
            <v>129760</v>
          </cell>
          <cell r="DP15">
            <v>161212</v>
          </cell>
          <cell r="DQ15">
            <v>86527</v>
          </cell>
          <cell r="DR15">
            <v>128912</v>
          </cell>
          <cell r="DS15">
            <v>127130</v>
          </cell>
          <cell r="DT15">
            <v>29617</v>
          </cell>
          <cell r="DU15">
            <v>104332</v>
          </cell>
          <cell r="DV15">
            <v>80157</v>
          </cell>
          <cell r="DW15">
            <v>85826</v>
          </cell>
          <cell r="DX15">
            <v>65875</v>
          </cell>
          <cell r="DY15">
            <v>110825</v>
          </cell>
          <cell r="DZ15">
            <v>72519</v>
          </cell>
          <cell r="EA15">
            <v>98775</v>
          </cell>
          <cell r="EB15">
            <v>116165</v>
          </cell>
          <cell r="EC15">
            <v>66459</v>
          </cell>
          <cell r="ED15">
            <v>60383</v>
          </cell>
          <cell r="EE15">
            <v>96780</v>
          </cell>
          <cell r="EF15">
            <v>226910</v>
          </cell>
          <cell r="EG15">
            <v>84675</v>
          </cell>
          <cell r="EH15">
            <v>163172</v>
          </cell>
          <cell r="EI15">
            <v>138870</v>
          </cell>
          <cell r="EJ15">
            <v>179847</v>
          </cell>
          <cell r="EK15">
            <v>129404</v>
          </cell>
          <cell r="EL15">
            <v>301426</v>
          </cell>
          <cell r="EM15">
            <v>141975</v>
          </cell>
          <cell r="EN15">
            <v>145068</v>
          </cell>
          <cell r="EO15">
            <v>97944</v>
          </cell>
          <cell r="EP15">
            <v>107996</v>
          </cell>
          <cell r="EQ15">
            <v>106409</v>
          </cell>
          <cell r="ER15">
            <v>217723</v>
          </cell>
          <cell r="ES15">
            <v>105115</v>
          </cell>
          <cell r="ET15">
            <v>197944</v>
          </cell>
          <cell r="EU15">
            <v>184712</v>
          </cell>
          <cell r="EV15">
            <v>224426</v>
          </cell>
          <cell r="EW15">
            <v>287897</v>
          </cell>
          <cell r="EX15">
            <v>270957</v>
          </cell>
          <cell r="EY15">
            <v>190128</v>
          </cell>
          <cell r="EZ15">
            <v>192112</v>
          </cell>
          <cell r="FA15">
            <v>139032</v>
          </cell>
          <cell r="FB15">
            <v>249955</v>
          </cell>
          <cell r="FC15">
            <v>153143</v>
          </cell>
          <cell r="FD15">
            <v>89414</v>
          </cell>
          <cell r="FE15">
            <v>82597</v>
          </cell>
          <cell r="FF15">
            <v>37075</v>
          </cell>
          <cell r="FG15">
            <v>148003</v>
          </cell>
          <cell r="FH15">
            <v>52060</v>
          </cell>
          <cell r="FI15">
            <v>16229</v>
          </cell>
          <cell r="FJ15">
            <v>18772</v>
          </cell>
          <cell r="FK15">
            <v>23178</v>
          </cell>
          <cell r="FL15">
            <v>31052</v>
          </cell>
          <cell r="FM15">
            <v>21357</v>
          </cell>
          <cell r="FN15">
            <v>87342</v>
          </cell>
          <cell r="FO15">
            <v>38367</v>
          </cell>
          <cell r="FP15">
            <v>57036</v>
          </cell>
          <cell r="FQ15">
            <v>120414</v>
          </cell>
          <cell r="FR15">
            <v>125992</v>
          </cell>
          <cell r="FS15">
            <v>150950</v>
          </cell>
          <cell r="FT15">
            <v>318848</v>
          </cell>
          <cell r="FU15">
            <v>195921</v>
          </cell>
          <cell r="FV15">
            <v>238815</v>
          </cell>
          <cell r="FW15">
            <v>0</v>
          </cell>
          <cell r="FX15">
            <v>0</v>
          </cell>
          <cell r="FY15">
            <v>0</v>
          </cell>
        </row>
      </sheetData>
      <sheetData sheetId="8">
        <row r="15">
          <cell r="B15">
            <v>2509</v>
          </cell>
          <cell r="C15">
            <v>2520</v>
          </cell>
          <cell r="D15">
            <v>0</v>
          </cell>
          <cell r="E15">
            <v>0</v>
          </cell>
          <cell r="F15">
            <v>6110</v>
          </cell>
          <cell r="G15">
            <v>11691</v>
          </cell>
          <cell r="H15">
            <v>3114</v>
          </cell>
          <cell r="I15">
            <v>2157</v>
          </cell>
          <cell r="J15">
            <v>0</v>
          </cell>
          <cell r="K15">
            <v>3541</v>
          </cell>
          <cell r="L15">
            <v>3857</v>
          </cell>
          <cell r="M15">
            <v>0</v>
          </cell>
          <cell r="N15">
            <v>0</v>
          </cell>
          <cell r="O15">
            <v>2440</v>
          </cell>
          <cell r="P15">
            <v>1010</v>
          </cell>
          <cell r="Q15">
            <v>1797</v>
          </cell>
          <cell r="R15">
            <v>32</v>
          </cell>
          <cell r="S15">
            <v>1502</v>
          </cell>
          <cell r="T15">
            <v>1420</v>
          </cell>
          <cell r="U15">
            <v>5221</v>
          </cell>
          <cell r="V15">
            <v>3</v>
          </cell>
          <cell r="W15">
            <v>1379</v>
          </cell>
          <cell r="X15">
            <v>5694</v>
          </cell>
          <cell r="Y15">
            <v>6</v>
          </cell>
          <cell r="Z15">
            <v>3851</v>
          </cell>
          <cell r="AA15">
            <v>0</v>
          </cell>
          <cell r="AB15">
            <v>6211</v>
          </cell>
          <cell r="AC15">
            <v>0</v>
          </cell>
          <cell r="AD15">
            <v>0</v>
          </cell>
          <cell r="AE15">
            <v>8588</v>
          </cell>
          <cell r="AF15">
            <v>2000</v>
          </cell>
          <cell r="AG15">
            <v>1335</v>
          </cell>
          <cell r="AH15">
            <v>75</v>
          </cell>
          <cell r="AI15">
            <v>0</v>
          </cell>
          <cell r="AJ15">
            <v>5001</v>
          </cell>
          <cell r="AK15">
            <v>400</v>
          </cell>
          <cell r="AL15">
            <v>0</v>
          </cell>
          <cell r="AM15">
            <v>2072</v>
          </cell>
          <cell r="AN15">
            <v>0</v>
          </cell>
          <cell r="AO15">
            <v>0</v>
          </cell>
          <cell r="AP15">
            <v>340</v>
          </cell>
          <cell r="AQ15">
            <v>1141</v>
          </cell>
          <cell r="AR15">
            <v>786</v>
          </cell>
          <cell r="AS15">
            <v>1716</v>
          </cell>
          <cell r="AT15">
            <v>1845</v>
          </cell>
          <cell r="AU15">
            <v>0</v>
          </cell>
          <cell r="AV15">
            <v>0</v>
          </cell>
          <cell r="AW15">
            <v>2679</v>
          </cell>
          <cell r="AX15">
            <v>0</v>
          </cell>
          <cell r="AY15">
            <v>0</v>
          </cell>
          <cell r="AZ15">
            <v>964</v>
          </cell>
          <cell r="BA15">
            <v>306</v>
          </cell>
          <cell r="BB15">
            <v>960</v>
          </cell>
          <cell r="BC15">
            <v>440</v>
          </cell>
          <cell r="BD15">
            <v>2095</v>
          </cell>
          <cell r="BE15">
            <v>0</v>
          </cell>
          <cell r="BF15">
            <v>740</v>
          </cell>
          <cell r="BG15">
            <v>1730</v>
          </cell>
          <cell r="BH15">
            <v>0</v>
          </cell>
          <cell r="BI15">
            <v>965</v>
          </cell>
          <cell r="BJ15">
            <v>2475</v>
          </cell>
          <cell r="BK15">
            <v>1101</v>
          </cell>
          <cell r="BL15">
            <v>0</v>
          </cell>
          <cell r="BM15">
            <v>3927</v>
          </cell>
          <cell r="BN15">
            <v>0</v>
          </cell>
          <cell r="BO15">
            <v>3742</v>
          </cell>
          <cell r="BP15">
            <v>2685</v>
          </cell>
          <cell r="BQ15">
            <v>3010</v>
          </cell>
          <cell r="BR15">
            <v>2148</v>
          </cell>
          <cell r="BS15">
            <v>1321</v>
          </cell>
          <cell r="BT15">
            <v>2278</v>
          </cell>
          <cell r="BU15">
            <v>0</v>
          </cell>
          <cell r="BV15">
            <v>1218</v>
          </cell>
          <cell r="BW15">
            <v>3295</v>
          </cell>
          <cell r="BX15">
            <v>0</v>
          </cell>
          <cell r="BY15">
            <v>1490</v>
          </cell>
          <cell r="BZ15">
            <v>1450</v>
          </cell>
          <cell r="CA15">
            <v>3846</v>
          </cell>
          <cell r="CB15">
            <v>1270</v>
          </cell>
          <cell r="CC15">
            <v>0</v>
          </cell>
          <cell r="CD15">
            <v>3089</v>
          </cell>
          <cell r="CE15">
            <v>1470</v>
          </cell>
          <cell r="CF15">
            <v>875</v>
          </cell>
          <cell r="CG15">
            <v>4450</v>
          </cell>
          <cell r="CH15">
            <v>2792</v>
          </cell>
          <cell r="CI15">
            <v>680</v>
          </cell>
          <cell r="CJ15">
            <v>9987</v>
          </cell>
          <cell r="CK15">
            <v>0</v>
          </cell>
          <cell r="CL15">
            <v>12182</v>
          </cell>
          <cell r="CM15">
            <v>18507</v>
          </cell>
          <cell r="CN15">
            <v>12012</v>
          </cell>
          <cell r="CO15">
            <v>8748</v>
          </cell>
          <cell r="CP15">
            <v>8790</v>
          </cell>
          <cell r="CQ15">
            <v>9577</v>
          </cell>
          <cell r="CR15">
            <v>2230</v>
          </cell>
          <cell r="CS15">
            <v>9695</v>
          </cell>
          <cell r="CT15">
            <v>0</v>
          </cell>
          <cell r="CU15">
            <v>8441</v>
          </cell>
          <cell r="CV15">
            <v>8837</v>
          </cell>
          <cell r="CW15">
            <v>27065</v>
          </cell>
          <cell r="CX15">
            <v>27112</v>
          </cell>
          <cell r="CY15">
            <v>16728</v>
          </cell>
          <cell r="CZ15">
            <v>30234</v>
          </cell>
          <cell r="DA15">
            <v>0</v>
          </cell>
          <cell r="DB15">
            <v>3917</v>
          </cell>
          <cell r="DC15">
            <v>0</v>
          </cell>
          <cell r="DD15">
            <v>2</v>
          </cell>
          <cell r="DE15">
            <v>0</v>
          </cell>
          <cell r="DF15">
            <v>0</v>
          </cell>
          <cell r="DG15">
            <v>0</v>
          </cell>
          <cell r="DH15">
            <v>8588</v>
          </cell>
          <cell r="DI15">
            <v>0</v>
          </cell>
          <cell r="DJ15">
            <v>17682</v>
          </cell>
          <cell r="DK15">
            <v>7907</v>
          </cell>
          <cell r="DL15">
            <v>17320</v>
          </cell>
          <cell r="DM15">
            <v>0</v>
          </cell>
          <cell r="DN15">
            <v>7591</v>
          </cell>
          <cell r="DO15">
            <v>1187</v>
          </cell>
          <cell r="DP15">
            <v>14798</v>
          </cell>
          <cell r="DQ15">
            <v>23877</v>
          </cell>
          <cell r="DR15">
            <v>39614</v>
          </cell>
          <cell r="DS15">
            <v>24478</v>
          </cell>
          <cell r="DT15">
            <v>13510</v>
          </cell>
          <cell r="DU15">
            <v>22143</v>
          </cell>
          <cell r="DV15">
            <v>67693</v>
          </cell>
          <cell r="DW15">
            <v>14132</v>
          </cell>
          <cell r="DX15">
            <v>56113</v>
          </cell>
          <cell r="DY15">
            <v>32485</v>
          </cell>
          <cell r="DZ15">
            <v>15123</v>
          </cell>
          <cell r="EA15">
            <v>22040</v>
          </cell>
          <cell r="EB15">
            <v>27884</v>
          </cell>
          <cell r="EC15">
            <v>6635</v>
          </cell>
          <cell r="ED15">
            <v>0</v>
          </cell>
          <cell r="EE15">
            <v>7056</v>
          </cell>
          <cell r="EF15">
            <v>7256</v>
          </cell>
          <cell r="EG15">
            <v>7491</v>
          </cell>
          <cell r="EH15">
            <v>67125</v>
          </cell>
          <cell r="EI15">
            <v>19089</v>
          </cell>
          <cell r="EJ15">
            <v>38471</v>
          </cell>
          <cell r="EK15">
            <v>12375</v>
          </cell>
          <cell r="EL15">
            <v>107046</v>
          </cell>
          <cell r="EM15">
            <v>117444</v>
          </cell>
          <cell r="EN15">
            <v>116307</v>
          </cell>
          <cell r="EO15">
            <v>13377</v>
          </cell>
          <cell r="EP15">
            <v>13595</v>
          </cell>
          <cell r="EQ15">
            <v>165405</v>
          </cell>
          <cell r="ER15">
            <v>15431</v>
          </cell>
          <cell r="ES15">
            <v>109300</v>
          </cell>
          <cell r="ET15">
            <v>317888</v>
          </cell>
          <cell r="EU15">
            <v>145482</v>
          </cell>
          <cell r="EV15">
            <v>119238</v>
          </cell>
          <cell r="EW15">
            <v>141039</v>
          </cell>
          <cell r="EX15">
            <v>32870</v>
          </cell>
          <cell r="EY15">
            <v>38391</v>
          </cell>
          <cell r="EZ15">
            <v>17794</v>
          </cell>
          <cell r="FA15">
            <v>1854</v>
          </cell>
          <cell r="FB15">
            <v>67857</v>
          </cell>
          <cell r="FC15">
            <v>81653</v>
          </cell>
          <cell r="FD15">
            <v>58883</v>
          </cell>
          <cell r="FE15">
            <v>41747</v>
          </cell>
          <cell r="FF15">
            <v>56199</v>
          </cell>
          <cell r="FG15">
            <v>47975</v>
          </cell>
          <cell r="FH15">
            <v>60219</v>
          </cell>
          <cell r="FI15">
            <v>23458</v>
          </cell>
          <cell r="FJ15">
            <v>37345</v>
          </cell>
          <cell r="FK15">
            <v>52152</v>
          </cell>
          <cell r="FL15">
            <v>49308</v>
          </cell>
          <cell r="FM15">
            <v>0</v>
          </cell>
          <cell r="FN15">
            <v>63490</v>
          </cell>
          <cell r="FO15">
            <v>112627</v>
          </cell>
          <cell r="FP15">
            <v>35315</v>
          </cell>
          <cell r="FQ15">
            <v>35119</v>
          </cell>
          <cell r="FR15">
            <v>39393</v>
          </cell>
          <cell r="FS15">
            <v>26</v>
          </cell>
          <cell r="FT15">
            <v>48474</v>
          </cell>
          <cell r="FU15">
            <v>18275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9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60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1015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163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1250</v>
          </cell>
          <cell r="EW15">
            <v>0</v>
          </cell>
          <cell r="EX15">
            <v>0</v>
          </cell>
          <cell r="EY15">
            <v>0</v>
          </cell>
          <cell r="EZ15">
            <v>239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457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1786</v>
          </cell>
          <cell r="FP15">
            <v>2678</v>
          </cell>
          <cell r="FQ15">
            <v>0</v>
          </cell>
          <cell r="FR15">
            <v>0</v>
          </cell>
          <cell r="FS15">
            <v>0</v>
          </cell>
          <cell r="FT15">
            <v>2202</v>
          </cell>
          <cell r="FU15">
            <v>3013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0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65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9009</v>
          </cell>
          <cell r="CI15">
            <v>0</v>
          </cell>
          <cell r="CJ15">
            <v>0</v>
          </cell>
          <cell r="CK15">
            <v>0</v>
          </cell>
          <cell r="CL15">
            <v>8727</v>
          </cell>
          <cell r="CM15">
            <v>0</v>
          </cell>
          <cell r="CN15">
            <v>0</v>
          </cell>
          <cell r="CO15">
            <v>8358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9387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17</v>
          </cell>
          <cell r="DU15">
            <v>0</v>
          </cell>
          <cell r="DV15">
            <v>0</v>
          </cell>
          <cell r="DW15">
            <v>14</v>
          </cell>
          <cell r="DX15">
            <v>0</v>
          </cell>
          <cell r="DY15">
            <v>20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20</v>
          </cell>
          <cell r="EE15">
            <v>0</v>
          </cell>
          <cell r="EF15">
            <v>6</v>
          </cell>
          <cell r="EG15">
            <v>30</v>
          </cell>
          <cell r="EH15">
            <v>18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25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1">
        <row r="15">
          <cell r="B15">
            <v>172</v>
          </cell>
          <cell r="C15">
            <v>1742</v>
          </cell>
          <cell r="D15">
            <v>839</v>
          </cell>
          <cell r="E15">
            <v>3606</v>
          </cell>
          <cell r="F15">
            <v>194</v>
          </cell>
          <cell r="G15">
            <v>3704</v>
          </cell>
          <cell r="H15">
            <v>3820</v>
          </cell>
          <cell r="I15">
            <v>6907</v>
          </cell>
          <cell r="J15">
            <v>22481</v>
          </cell>
          <cell r="K15">
            <v>1156</v>
          </cell>
          <cell r="L15">
            <v>3594</v>
          </cell>
          <cell r="M15">
            <v>10</v>
          </cell>
          <cell r="N15">
            <v>4878</v>
          </cell>
          <cell r="O15">
            <v>420</v>
          </cell>
          <cell r="P15">
            <v>152</v>
          </cell>
          <cell r="Q15">
            <v>6685</v>
          </cell>
          <cell r="R15">
            <v>1292</v>
          </cell>
          <cell r="S15">
            <v>5360</v>
          </cell>
          <cell r="T15">
            <v>5488</v>
          </cell>
          <cell r="U15">
            <v>471</v>
          </cell>
          <cell r="V15">
            <v>5326</v>
          </cell>
          <cell r="W15">
            <v>7309</v>
          </cell>
          <cell r="X15">
            <v>7370</v>
          </cell>
          <cell r="Y15">
            <v>5099</v>
          </cell>
          <cell r="Z15">
            <v>5252</v>
          </cell>
          <cell r="AA15">
            <v>9632</v>
          </cell>
          <cell r="AB15">
            <v>36500</v>
          </cell>
          <cell r="AC15">
            <v>5350</v>
          </cell>
          <cell r="AD15">
            <v>34665</v>
          </cell>
          <cell r="AE15">
            <v>7424</v>
          </cell>
          <cell r="AF15">
            <v>5701</v>
          </cell>
          <cell r="AG15">
            <v>6066</v>
          </cell>
          <cell r="AH15">
            <v>8407</v>
          </cell>
          <cell r="AI15">
            <v>9216</v>
          </cell>
          <cell r="AJ15">
            <v>8019</v>
          </cell>
          <cell r="AK15">
            <v>14272</v>
          </cell>
          <cell r="AL15">
            <v>7031</v>
          </cell>
          <cell r="AM15">
            <v>6661</v>
          </cell>
          <cell r="AN15">
            <v>5783</v>
          </cell>
          <cell r="AO15">
            <v>12426</v>
          </cell>
          <cell r="AP15">
            <v>16616</v>
          </cell>
          <cell r="AQ15">
            <v>15904</v>
          </cell>
          <cell r="AR15">
            <v>23271</v>
          </cell>
          <cell r="AS15">
            <v>11034</v>
          </cell>
          <cell r="AT15">
            <v>8159</v>
          </cell>
          <cell r="AU15">
            <v>5921</v>
          </cell>
          <cell r="AV15">
            <v>14042</v>
          </cell>
          <cell r="AW15">
            <v>7154</v>
          </cell>
          <cell r="AX15">
            <v>7267</v>
          </cell>
          <cell r="AY15">
            <v>13814</v>
          </cell>
          <cell r="AZ15">
            <v>4949</v>
          </cell>
          <cell r="BA15">
            <v>13184</v>
          </cell>
          <cell r="BB15">
            <v>6163</v>
          </cell>
          <cell r="BC15">
            <v>17282</v>
          </cell>
          <cell r="BD15">
            <v>9273</v>
          </cell>
          <cell r="BE15">
            <v>7579</v>
          </cell>
          <cell r="BF15">
            <v>13754</v>
          </cell>
          <cell r="BG15">
            <v>15217</v>
          </cell>
          <cell r="BH15">
            <v>12597</v>
          </cell>
          <cell r="BI15">
            <v>8310</v>
          </cell>
          <cell r="BJ15">
            <v>18856</v>
          </cell>
          <cell r="BK15">
            <v>9881</v>
          </cell>
          <cell r="BL15">
            <v>13142</v>
          </cell>
          <cell r="BM15">
            <v>35659</v>
          </cell>
          <cell r="BN15">
            <v>8596</v>
          </cell>
          <cell r="BO15">
            <v>3010</v>
          </cell>
          <cell r="BP15">
            <v>9377</v>
          </cell>
          <cell r="BQ15">
            <v>2566</v>
          </cell>
          <cell r="BR15">
            <v>4396</v>
          </cell>
          <cell r="BS15">
            <v>29021</v>
          </cell>
          <cell r="BT15">
            <v>1293</v>
          </cell>
          <cell r="BU15">
            <v>17453</v>
          </cell>
          <cell r="BV15">
            <v>19837</v>
          </cell>
          <cell r="BW15">
            <v>12047</v>
          </cell>
          <cell r="BX15">
            <v>26348</v>
          </cell>
          <cell r="BY15">
            <v>16352</v>
          </cell>
          <cell r="BZ15">
            <v>9966</v>
          </cell>
          <cell r="CA15">
            <v>8828</v>
          </cell>
          <cell r="CB15">
            <v>21804</v>
          </cell>
          <cell r="CC15">
            <v>2029</v>
          </cell>
          <cell r="CD15">
            <v>13770</v>
          </cell>
          <cell r="CE15">
            <v>55831</v>
          </cell>
          <cell r="CF15">
            <v>39524</v>
          </cell>
          <cell r="CG15">
            <v>19235</v>
          </cell>
          <cell r="CH15">
            <v>201958</v>
          </cell>
          <cell r="CI15">
            <v>216026</v>
          </cell>
          <cell r="CJ15">
            <v>249447</v>
          </cell>
          <cell r="CK15">
            <v>187890</v>
          </cell>
          <cell r="CL15">
            <v>203051</v>
          </cell>
          <cell r="CM15">
            <v>289360</v>
          </cell>
          <cell r="CN15">
            <v>260652</v>
          </cell>
          <cell r="CO15">
            <v>181323</v>
          </cell>
          <cell r="CP15">
            <v>173512</v>
          </cell>
          <cell r="CQ15">
            <v>314312</v>
          </cell>
          <cell r="CR15">
            <v>15517</v>
          </cell>
          <cell r="CS15">
            <v>341110</v>
          </cell>
          <cell r="CT15">
            <v>188719</v>
          </cell>
          <cell r="CU15">
            <v>307648</v>
          </cell>
          <cell r="CV15">
            <v>347259</v>
          </cell>
          <cell r="CW15">
            <v>361270</v>
          </cell>
          <cell r="CX15">
            <v>375040</v>
          </cell>
          <cell r="CY15">
            <v>347364</v>
          </cell>
          <cell r="CZ15">
            <v>244757</v>
          </cell>
          <cell r="DA15">
            <v>9353</v>
          </cell>
          <cell r="DB15">
            <v>10247</v>
          </cell>
          <cell r="DC15">
            <v>2809</v>
          </cell>
          <cell r="DD15">
            <v>64627</v>
          </cell>
          <cell r="DE15">
            <v>58543</v>
          </cell>
          <cell r="DF15">
            <v>219606</v>
          </cell>
          <cell r="DG15">
            <v>299465</v>
          </cell>
          <cell r="DH15">
            <v>278307</v>
          </cell>
          <cell r="DI15">
            <v>301927</v>
          </cell>
          <cell r="DJ15">
            <v>265387</v>
          </cell>
          <cell r="DK15">
            <v>184680</v>
          </cell>
          <cell r="DL15">
            <v>379140</v>
          </cell>
          <cell r="DM15">
            <v>97986</v>
          </cell>
          <cell r="DN15">
            <v>316089</v>
          </cell>
          <cell r="DO15">
            <v>283118</v>
          </cell>
          <cell r="DP15">
            <v>161101</v>
          </cell>
          <cell r="DQ15">
            <v>181459</v>
          </cell>
          <cell r="DR15">
            <v>280134</v>
          </cell>
          <cell r="DS15">
            <v>340937</v>
          </cell>
          <cell r="DT15">
            <v>430764</v>
          </cell>
          <cell r="DU15">
            <v>114969</v>
          </cell>
          <cell r="DV15">
            <v>168771</v>
          </cell>
          <cell r="DW15">
            <v>257029</v>
          </cell>
          <cell r="DX15">
            <v>371953</v>
          </cell>
          <cell r="DY15">
            <v>185477</v>
          </cell>
          <cell r="DZ15">
            <v>326078</v>
          </cell>
          <cell r="EA15">
            <v>411659</v>
          </cell>
          <cell r="EB15">
            <v>301709</v>
          </cell>
          <cell r="EC15">
            <v>156784</v>
          </cell>
          <cell r="ED15">
            <v>280328</v>
          </cell>
          <cell r="EE15">
            <v>366912</v>
          </cell>
          <cell r="EF15">
            <v>406055</v>
          </cell>
          <cell r="EG15">
            <v>283624</v>
          </cell>
          <cell r="EH15">
            <v>497834</v>
          </cell>
          <cell r="EI15">
            <v>413573</v>
          </cell>
          <cell r="EJ15">
            <v>503665</v>
          </cell>
          <cell r="EK15">
            <v>254930</v>
          </cell>
          <cell r="EL15">
            <v>729132</v>
          </cell>
          <cell r="EM15">
            <v>393300</v>
          </cell>
          <cell r="EN15">
            <v>876184</v>
          </cell>
          <cell r="EO15">
            <v>375108</v>
          </cell>
          <cell r="EP15">
            <v>435935</v>
          </cell>
          <cell r="EQ15">
            <v>647012</v>
          </cell>
          <cell r="ER15">
            <v>450088</v>
          </cell>
          <cell r="ES15">
            <v>507285</v>
          </cell>
          <cell r="ET15">
            <v>846845</v>
          </cell>
          <cell r="EU15">
            <v>1034322</v>
          </cell>
          <cell r="EV15">
            <v>757881</v>
          </cell>
          <cell r="EW15">
            <v>409276</v>
          </cell>
          <cell r="EX15">
            <v>793698</v>
          </cell>
          <cell r="EY15">
            <v>856477</v>
          </cell>
          <cell r="EZ15">
            <v>616176</v>
          </cell>
          <cell r="FA15">
            <v>250560</v>
          </cell>
          <cell r="FB15">
            <v>424717</v>
          </cell>
          <cell r="FC15">
            <v>715698</v>
          </cell>
          <cell r="FD15">
            <v>687347</v>
          </cell>
          <cell r="FE15">
            <v>554489</v>
          </cell>
          <cell r="FF15">
            <v>559303</v>
          </cell>
          <cell r="FG15">
            <v>543646</v>
          </cell>
          <cell r="FH15">
            <v>741623</v>
          </cell>
          <cell r="FI15">
            <v>120478</v>
          </cell>
          <cell r="FJ15">
            <v>487088</v>
          </cell>
          <cell r="FK15">
            <v>420999</v>
          </cell>
          <cell r="FL15">
            <v>533454</v>
          </cell>
          <cell r="FM15">
            <v>316174</v>
          </cell>
          <cell r="FN15">
            <v>442113</v>
          </cell>
          <cell r="FO15">
            <v>500673</v>
          </cell>
          <cell r="FP15">
            <v>665400</v>
          </cell>
          <cell r="FQ15">
            <v>492278</v>
          </cell>
          <cell r="FR15">
            <v>540461</v>
          </cell>
          <cell r="FS15">
            <v>588640</v>
          </cell>
          <cell r="FT15">
            <v>586489</v>
          </cell>
          <cell r="FU15">
            <v>173320</v>
          </cell>
          <cell r="FV15">
            <v>470732</v>
          </cell>
          <cell r="FW15">
            <v>0</v>
          </cell>
          <cell r="FX15">
            <v>0</v>
          </cell>
          <cell r="FY15">
            <v>0</v>
          </cell>
        </row>
      </sheetData>
      <sheetData sheetId="12">
        <row r="15">
          <cell r="B15">
            <v>1300</v>
          </cell>
          <cell r="C15">
            <v>931</v>
          </cell>
          <cell r="D15">
            <v>0</v>
          </cell>
          <cell r="E15">
            <v>3375</v>
          </cell>
          <cell r="F15">
            <v>0</v>
          </cell>
          <cell r="G15">
            <v>1034</v>
          </cell>
          <cell r="H15">
            <v>1575</v>
          </cell>
          <cell r="I15">
            <v>0</v>
          </cell>
          <cell r="J15">
            <v>77</v>
          </cell>
          <cell r="K15">
            <v>3750</v>
          </cell>
          <cell r="L15">
            <v>2632</v>
          </cell>
          <cell r="M15">
            <v>547</v>
          </cell>
          <cell r="N15">
            <v>921</v>
          </cell>
          <cell r="O15">
            <v>1084</v>
          </cell>
          <cell r="P15">
            <v>0</v>
          </cell>
          <cell r="Q15">
            <v>250</v>
          </cell>
          <cell r="R15">
            <v>0</v>
          </cell>
          <cell r="S15">
            <v>1820</v>
          </cell>
          <cell r="T15">
            <v>36</v>
          </cell>
          <cell r="U15">
            <v>2382</v>
          </cell>
          <cell r="V15">
            <v>520</v>
          </cell>
          <cell r="W15">
            <v>1408</v>
          </cell>
          <cell r="X15">
            <v>2360</v>
          </cell>
          <cell r="Y15">
            <v>6675</v>
          </cell>
          <cell r="Z15">
            <v>72</v>
          </cell>
          <cell r="AA15">
            <v>36</v>
          </cell>
          <cell r="AB15">
            <v>226</v>
          </cell>
          <cell r="AC15">
            <v>0</v>
          </cell>
          <cell r="AD15">
            <v>0</v>
          </cell>
          <cell r="AE15">
            <v>2190</v>
          </cell>
          <cell r="AF15">
            <v>0</v>
          </cell>
          <cell r="AG15">
            <v>4375</v>
          </cell>
          <cell r="AH15">
            <v>2296</v>
          </cell>
          <cell r="AI15">
            <v>330</v>
          </cell>
          <cell r="AJ15">
            <v>450</v>
          </cell>
          <cell r="AK15">
            <v>495</v>
          </cell>
          <cell r="AL15">
            <v>36</v>
          </cell>
          <cell r="AM15">
            <v>0</v>
          </cell>
          <cell r="AN15">
            <v>2710</v>
          </cell>
          <cell r="AO15">
            <v>3742</v>
          </cell>
          <cell r="AP15">
            <v>665</v>
          </cell>
          <cell r="AQ15">
            <v>2250</v>
          </cell>
          <cell r="AR15">
            <v>0</v>
          </cell>
          <cell r="AS15">
            <v>1601</v>
          </cell>
          <cell r="AT15">
            <v>877</v>
          </cell>
          <cell r="AU15">
            <v>3</v>
          </cell>
          <cell r="AV15">
            <v>36</v>
          </cell>
          <cell r="AW15">
            <v>9208</v>
          </cell>
          <cell r="AX15">
            <v>0</v>
          </cell>
          <cell r="AY15">
            <v>1925</v>
          </cell>
          <cell r="AZ15">
            <v>5423</v>
          </cell>
          <cell r="BA15">
            <v>4410</v>
          </cell>
          <cell r="BB15">
            <v>300</v>
          </cell>
          <cell r="BC15">
            <v>0</v>
          </cell>
          <cell r="BD15">
            <v>0</v>
          </cell>
          <cell r="BE15">
            <v>0</v>
          </cell>
          <cell r="BF15">
            <v>1650</v>
          </cell>
          <cell r="BG15">
            <v>2760</v>
          </cell>
          <cell r="BH15">
            <v>498</v>
          </cell>
          <cell r="BI15">
            <v>0</v>
          </cell>
          <cell r="BJ15">
            <v>855</v>
          </cell>
          <cell r="BK15">
            <v>1818</v>
          </cell>
          <cell r="BL15">
            <v>7635</v>
          </cell>
          <cell r="BM15">
            <v>526</v>
          </cell>
          <cell r="BN15">
            <v>0</v>
          </cell>
          <cell r="BO15">
            <v>943</v>
          </cell>
          <cell r="BP15">
            <v>1260</v>
          </cell>
          <cell r="BQ15">
            <v>327</v>
          </cell>
          <cell r="BR15">
            <v>2349</v>
          </cell>
          <cell r="BS15">
            <v>1926</v>
          </cell>
          <cell r="BT15">
            <v>2696</v>
          </cell>
          <cell r="BU15">
            <v>3043</v>
          </cell>
          <cell r="BV15">
            <v>4299</v>
          </cell>
          <cell r="BW15">
            <v>2166</v>
          </cell>
          <cell r="BX15">
            <v>6838</v>
          </cell>
          <cell r="BY15">
            <v>16656</v>
          </cell>
          <cell r="BZ15">
            <v>1545</v>
          </cell>
          <cell r="CA15">
            <v>561</v>
          </cell>
          <cell r="CB15">
            <v>1819</v>
          </cell>
          <cell r="CC15">
            <v>331</v>
          </cell>
          <cell r="CD15">
            <v>3656</v>
          </cell>
          <cell r="CE15">
            <v>45961</v>
          </cell>
          <cell r="CF15">
            <v>3137</v>
          </cell>
          <cell r="CG15">
            <v>12806</v>
          </cell>
          <cell r="CH15">
            <v>88512</v>
          </cell>
          <cell r="CI15">
            <v>118579</v>
          </cell>
          <cell r="CJ15">
            <v>119198</v>
          </cell>
          <cell r="CK15">
            <v>109932</v>
          </cell>
          <cell r="CL15">
            <v>179075</v>
          </cell>
          <cell r="CM15">
            <v>165287</v>
          </cell>
          <cell r="CN15">
            <v>169237</v>
          </cell>
          <cell r="CO15">
            <v>180790</v>
          </cell>
          <cell r="CP15">
            <v>150316</v>
          </cell>
          <cell r="CQ15">
            <v>112000</v>
          </cell>
          <cell r="CR15">
            <v>2760</v>
          </cell>
          <cell r="CS15">
            <v>286479</v>
          </cell>
          <cell r="CT15">
            <v>140359</v>
          </cell>
          <cell r="CU15">
            <v>140150</v>
          </cell>
          <cell r="CV15">
            <v>176006</v>
          </cell>
          <cell r="CW15">
            <v>101579</v>
          </cell>
          <cell r="CX15">
            <v>209216</v>
          </cell>
          <cell r="CY15">
            <v>226173</v>
          </cell>
          <cell r="CZ15">
            <v>70034</v>
          </cell>
          <cell r="DA15">
            <v>1536</v>
          </cell>
          <cell r="DB15">
            <v>3217</v>
          </cell>
          <cell r="DC15">
            <v>1917</v>
          </cell>
          <cell r="DD15">
            <v>987</v>
          </cell>
          <cell r="DE15">
            <v>72233</v>
          </cell>
          <cell r="DF15">
            <v>78167</v>
          </cell>
          <cell r="DG15">
            <v>144303</v>
          </cell>
          <cell r="DH15">
            <v>219906</v>
          </cell>
          <cell r="DI15">
            <v>177597</v>
          </cell>
          <cell r="DJ15">
            <v>253909</v>
          </cell>
          <cell r="DK15">
            <v>156871</v>
          </cell>
          <cell r="DL15">
            <v>231315</v>
          </cell>
          <cell r="DM15">
            <v>291646</v>
          </cell>
          <cell r="DN15">
            <v>262887</v>
          </cell>
          <cell r="DO15">
            <v>276051</v>
          </cell>
          <cell r="DP15">
            <v>269681</v>
          </cell>
          <cell r="DQ15">
            <v>207322</v>
          </cell>
          <cell r="DR15">
            <v>224536</v>
          </cell>
          <cell r="DS15">
            <v>228558</v>
          </cell>
          <cell r="DT15">
            <v>254456</v>
          </cell>
          <cell r="DU15">
            <v>151272</v>
          </cell>
          <cell r="DV15">
            <v>102769</v>
          </cell>
          <cell r="DW15">
            <v>108065</v>
          </cell>
          <cell r="DX15">
            <v>191718</v>
          </cell>
          <cell r="DY15">
            <v>173662</v>
          </cell>
          <cell r="DZ15">
            <v>215045</v>
          </cell>
          <cell r="EA15">
            <v>200891</v>
          </cell>
          <cell r="EB15">
            <v>221566</v>
          </cell>
          <cell r="EC15">
            <v>176641</v>
          </cell>
          <cell r="ED15">
            <v>173621</v>
          </cell>
          <cell r="EE15">
            <v>211883</v>
          </cell>
          <cell r="EF15">
            <v>343040</v>
          </cell>
          <cell r="EG15">
            <v>250840</v>
          </cell>
          <cell r="EH15">
            <v>208490</v>
          </cell>
          <cell r="EI15">
            <v>379174</v>
          </cell>
          <cell r="EJ15">
            <v>189680</v>
          </cell>
          <cell r="EK15">
            <v>231325</v>
          </cell>
          <cell r="EL15">
            <v>353572</v>
          </cell>
          <cell r="EM15">
            <v>437630</v>
          </cell>
          <cell r="EN15">
            <v>558182</v>
          </cell>
          <cell r="EO15">
            <v>375275</v>
          </cell>
          <cell r="EP15">
            <v>353620</v>
          </cell>
          <cell r="EQ15">
            <v>405512</v>
          </cell>
          <cell r="ER15">
            <v>332329</v>
          </cell>
          <cell r="ES15">
            <v>379085</v>
          </cell>
          <cell r="ET15">
            <v>483026</v>
          </cell>
          <cell r="EU15">
            <v>676414</v>
          </cell>
          <cell r="EV15">
            <v>722320</v>
          </cell>
          <cell r="EW15">
            <v>252624</v>
          </cell>
          <cell r="EX15">
            <v>644365</v>
          </cell>
          <cell r="EY15">
            <v>697554</v>
          </cell>
          <cell r="EZ15">
            <v>642632</v>
          </cell>
          <cell r="FA15">
            <v>319037</v>
          </cell>
          <cell r="FB15">
            <v>359638</v>
          </cell>
          <cell r="FC15">
            <v>346431</v>
          </cell>
          <cell r="FD15">
            <v>433051</v>
          </cell>
          <cell r="FE15">
            <v>306052</v>
          </cell>
          <cell r="FF15">
            <v>247208</v>
          </cell>
          <cell r="FG15">
            <v>375776</v>
          </cell>
          <cell r="FH15">
            <v>293984</v>
          </cell>
          <cell r="FI15">
            <v>204975</v>
          </cell>
          <cell r="FJ15">
            <v>334279</v>
          </cell>
          <cell r="FK15">
            <v>321401</v>
          </cell>
          <cell r="FL15">
            <v>444662</v>
          </cell>
          <cell r="FM15">
            <v>411967</v>
          </cell>
          <cell r="FN15">
            <v>358023</v>
          </cell>
          <cell r="FO15">
            <v>589622</v>
          </cell>
          <cell r="FP15">
            <v>661487</v>
          </cell>
          <cell r="FQ15">
            <v>588860</v>
          </cell>
          <cell r="FR15">
            <v>499711</v>
          </cell>
          <cell r="FS15">
            <v>486229</v>
          </cell>
          <cell r="FT15">
            <v>752569</v>
          </cell>
          <cell r="FU15">
            <v>416642</v>
          </cell>
          <cell r="FV15">
            <v>574148</v>
          </cell>
          <cell r="FW15">
            <v>0</v>
          </cell>
          <cell r="FX15">
            <v>0</v>
          </cell>
          <cell r="FY15">
            <v>0</v>
          </cell>
        </row>
      </sheetData>
      <sheetData sheetId="13">
        <row r="15">
          <cell r="B15">
            <v>151</v>
          </cell>
          <cell r="C15">
            <v>3732</v>
          </cell>
          <cell r="D15">
            <v>0</v>
          </cell>
          <cell r="E15">
            <v>2635</v>
          </cell>
          <cell r="F15">
            <v>0</v>
          </cell>
          <cell r="G15">
            <v>0</v>
          </cell>
          <cell r="H15">
            <v>5206</v>
          </cell>
          <cell r="I15">
            <v>0</v>
          </cell>
          <cell r="J15">
            <v>1769</v>
          </cell>
          <cell r="K15">
            <v>1765</v>
          </cell>
          <cell r="L15">
            <v>0</v>
          </cell>
          <cell r="M15">
            <v>4220</v>
          </cell>
          <cell r="N15">
            <v>635</v>
          </cell>
          <cell r="O15">
            <v>687</v>
          </cell>
          <cell r="P15">
            <v>0</v>
          </cell>
          <cell r="Q15">
            <v>9890</v>
          </cell>
          <cell r="R15">
            <v>425</v>
          </cell>
          <cell r="S15">
            <v>1375</v>
          </cell>
          <cell r="T15">
            <v>406</v>
          </cell>
          <cell r="U15">
            <v>0</v>
          </cell>
          <cell r="V15">
            <v>434</v>
          </cell>
          <cell r="W15">
            <v>1229</v>
          </cell>
          <cell r="X15">
            <v>1398</v>
          </cell>
          <cell r="Y15">
            <v>452</v>
          </cell>
          <cell r="Z15">
            <v>1052</v>
          </cell>
          <cell r="AA15">
            <v>1446</v>
          </cell>
          <cell r="AB15">
            <v>0</v>
          </cell>
          <cell r="AC15">
            <v>0</v>
          </cell>
          <cell r="AD15">
            <v>892</v>
          </cell>
          <cell r="AE15">
            <v>0</v>
          </cell>
          <cell r="AF15">
            <v>1516</v>
          </cell>
          <cell r="AG15">
            <v>1403</v>
          </cell>
          <cell r="AH15">
            <v>0</v>
          </cell>
          <cell r="AI15">
            <v>2479</v>
          </cell>
          <cell r="AJ15">
            <v>372</v>
          </cell>
          <cell r="AK15">
            <v>1866</v>
          </cell>
          <cell r="AL15">
            <v>480</v>
          </cell>
          <cell r="AM15">
            <v>2141</v>
          </cell>
          <cell r="AN15">
            <v>1184</v>
          </cell>
          <cell r="AO15">
            <v>790</v>
          </cell>
          <cell r="AP15">
            <v>1691</v>
          </cell>
          <cell r="AQ15">
            <v>3062</v>
          </cell>
          <cell r="AR15">
            <v>420</v>
          </cell>
          <cell r="AS15">
            <v>353</v>
          </cell>
          <cell r="AT15">
            <v>2599</v>
          </cell>
          <cell r="AU15">
            <v>1570</v>
          </cell>
          <cell r="AV15">
            <v>215</v>
          </cell>
          <cell r="AW15">
            <v>2037</v>
          </cell>
          <cell r="AX15">
            <v>1857</v>
          </cell>
          <cell r="AY15">
            <v>5531</v>
          </cell>
          <cell r="AZ15">
            <v>645</v>
          </cell>
          <cell r="BA15">
            <v>4264</v>
          </cell>
          <cell r="BB15">
            <v>2386</v>
          </cell>
          <cell r="BC15">
            <v>1660</v>
          </cell>
          <cell r="BD15">
            <v>407</v>
          </cell>
          <cell r="BE15">
            <v>1371</v>
          </cell>
          <cell r="BF15">
            <v>456</v>
          </cell>
          <cell r="BG15">
            <v>0</v>
          </cell>
          <cell r="BH15">
            <v>4489</v>
          </cell>
          <cell r="BI15">
            <v>1914</v>
          </cell>
          <cell r="BJ15">
            <v>655</v>
          </cell>
          <cell r="BK15">
            <v>3067</v>
          </cell>
          <cell r="BL15">
            <v>514</v>
          </cell>
          <cell r="BM15">
            <v>1892</v>
          </cell>
          <cell r="BN15">
            <v>1939</v>
          </cell>
          <cell r="BO15">
            <v>1971</v>
          </cell>
          <cell r="BP15">
            <v>429</v>
          </cell>
          <cell r="BQ15">
            <v>0</v>
          </cell>
          <cell r="BR15">
            <v>1456</v>
          </cell>
          <cell r="BS15">
            <v>1254</v>
          </cell>
          <cell r="BT15">
            <v>894</v>
          </cell>
          <cell r="BU15">
            <v>2035</v>
          </cell>
          <cell r="BV15">
            <v>1863</v>
          </cell>
          <cell r="BW15">
            <v>1404</v>
          </cell>
          <cell r="BX15">
            <v>4397</v>
          </cell>
          <cell r="BY15">
            <v>894</v>
          </cell>
          <cell r="BZ15">
            <v>7241</v>
          </cell>
          <cell r="CA15">
            <v>3225</v>
          </cell>
          <cell r="CB15">
            <v>4870</v>
          </cell>
          <cell r="CC15">
            <v>0</v>
          </cell>
          <cell r="CD15">
            <v>4809</v>
          </cell>
          <cell r="CE15">
            <v>548</v>
          </cell>
          <cell r="CF15">
            <v>4058</v>
          </cell>
          <cell r="CG15">
            <v>1738</v>
          </cell>
          <cell r="CH15">
            <v>1594</v>
          </cell>
          <cell r="CI15">
            <v>565</v>
          </cell>
          <cell r="CJ15">
            <v>1412</v>
          </cell>
          <cell r="CK15">
            <v>2066</v>
          </cell>
          <cell r="CL15">
            <v>9157</v>
          </cell>
          <cell r="CM15">
            <v>3351</v>
          </cell>
          <cell r="CN15">
            <v>8750</v>
          </cell>
          <cell r="CO15">
            <v>687</v>
          </cell>
          <cell r="CP15">
            <v>4147</v>
          </cell>
          <cell r="CQ15">
            <v>4252</v>
          </cell>
          <cell r="CR15">
            <v>2289</v>
          </cell>
          <cell r="CS15">
            <v>219</v>
          </cell>
          <cell r="CT15">
            <v>3730</v>
          </cell>
          <cell r="CU15">
            <v>2165</v>
          </cell>
          <cell r="CV15">
            <v>4153</v>
          </cell>
          <cell r="CW15">
            <v>0</v>
          </cell>
          <cell r="CX15">
            <v>1433</v>
          </cell>
          <cell r="CY15">
            <v>1214</v>
          </cell>
          <cell r="CZ15">
            <v>3920</v>
          </cell>
          <cell r="DA15">
            <v>1154</v>
          </cell>
          <cell r="DB15">
            <v>1490</v>
          </cell>
          <cell r="DC15">
            <v>5088</v>
          </cell>
          <cell r="DD15">
            <v>2289</v>
          </cell>
          <cell r="DE15">
            <v>494</v>
          </cell>
          <cell r="DF15">
            <v>1105</v>
          </cell>
          <cell r="DG15">
            <v>31</v>
          </cell>
          <cell r="DH15">
            <v>1162</v>
          </cell>
          <cell r="DI15">
            <v>10829</v>
          </cell>
          <cell r="DJ15">
            <v>10675</v>
          </cell>
          <cell r="DK15">
            <v>2566</v>
          </cell>
          <cell r="DL15">
            <v>15226</v>
          </cell>
          <cell r="DM15">
            <v>444</v>
          </cell>
          <cell r="DN15">
            <v>15058</v>
          </cell>
          <cell r="DO15">
            <v>4656</v>
          </cell>
          <cell r="DP15">
            <v>7140</v>
          </cell>
          <cell r="DQ15">
            <v>4939</v>
          </cell>
          <cell r="DR15">
            <v>16166</v>
          </cell>
          <cell r="DS15">
            <v>3503</v>
          </cell>
          <cell r="DT15">
            <v>5698</v>
          </cell>
          <cell r="DU15">
            <v>4330</v>
          </cell>
          <cell r="DV15">
            <v>123</v>
          </cell>
          <cell r="DW15">
            <v>1008</v>
          </cell>
          <cell r="DX15">
            <v>2101</v>
          </cell>
          <cell r="DY15">
            <v>1411</v>
          </cell>
          <cell r="DZ15">
            <v>2706</v>
          </cell>
          <cell r="EA15">
            <v>2050</v>
          </cell>
          <cell r="EB15">
            <v>542</v>
          </cell>
          <cell r="EC15">
            <v>1024</v>
          </cell>
          <cell r="ED15">
            <v>1185</v>
          </cell>
          <cell r="EE15">
            <v>2837</v>
          </cell>
          <cell r="EF15">
            <v>6442</v>
          </cell>
          <cell r="EG15">
            <v>1310</v>
          </cell>
          <cell r="EH15">
            <v>602</v>
          </cell>
          <cell r="EI15">
            <v>2133</v>
          </cell>
          <cell r="EJ15">
            <v>1913</v>
          </cell>
          <cell r="EK15">
            <v>2008</v>
          </cell>
          <cell r="EL15">
            <v>2795</v>
          </cell>
          <cell r="EM15">
            <v>6388</v>
          </cell>
          <cell r="EN15">
            <v>1014</v>
          </cell>
          <cell r="EO15">
            <v>1685</v>
          </cell>
          <cell r="EP15">
            <v>7486</v>
          </cell>
          <cell r="EQ15">
            <v>67085</v>
          </cell>
          <cell r="ER15">
            <v>1653</v>
          </cell>
          <cell r="ES15">
            <v>1353</v>
          </cell>
          <cell r="ET15">
            <v>1961</v>
          </cell>
          <cell r="EU15">
            <v>1009</v>
          </cell>
          <cell r="EV15">
            <v>3195</v>
          </cell>
          <cell r="EW15">
            <v>206</v>
          </cell>
          <cell r="EX15">
            <v>1401</v>
          </cell>
          <cell r="EY15">
            <v>1415</v>
          </cell>
          <cell r="EZ15">
            <v>2892</v>
          </cell>
          <cell r="FA15">
            <v>2119</v>
          </cell>
          <cell r="FB15">
            <v>5</v>
          </cell>
          <cell r="FC15">
            <v>8716</v>
          </cell>
          <cell r="FD15">
            <v>2113</v>
          </cell>
          <cell r="FE15">
            <v>413</v>
          </cell>
          <cell r="FF15">
            <v>945</v>
          </cell>
          <cell r="FG15">
            <v>2203</v>
          </cell>
          <cell r="FH15">
            <v>1839</v>
          </cell>
          <cell r="FI15">
            <v>561</v>
          </cell>
          <cell r="FJ15">
            <v>2729</v>
          </cell>
          <cell r="FK15">
            <v>1057</v>
          </cell>
          <cell r="FL15">
            <v>4278</v>
          </cell>
          <cell r="FM15">
            <v>765</v>
          </cell>
          <cell r="FN15">
            <v>569</v>
          </cell>
          <cell r="FO15">
            <v>644</v>
          </cell>
          <cell r="FP15">
            <v>271</v>
          </cell>
          <cell r="FQ15">
            <v>170</v>
          </cell>
          <cell r="FR15">
            <v>248</v>
          </cell>
          <cell r="FS15">
            <v>430</v>
          </cell>
          <cell r="FT15">
            <v>430</v>
          </cell>
          <cell r="FU15">
            <v>1579</v>
          </cell>
          <cell r="FV15">
            <v>1075</v>
          </cell>
          <cell r="FW15">
            <v>0</v>
          </cell>
          <cell r="FX15">
            <v>0</v>
          </cell>
          <cell r="FY15">
            <v>0</v>
          </cell>
        </row>
      </sheetData>
      <sheetData sheetId="14">
        <row r="15">
          <cell r="B15">
            <v>0</v>
          </cell>
          <cell r="C15">
            <v>0</v>
          </cell>
          <cell r="D15">
            <v>230</v>
          </cell>
          <cell r="E15">
            <v>0</v>
          </cell>
          <cell r="F15">
            <v>0</v>
          </cell>
          <cell r="G15">
            <v>0</v>
          </cell>
          <cell r="H15">
            <v>685</v>
          </cell>
          <cell r="I15">
            <v>455</v>
          </cell>
          <cell r="J15">
            <v>0</v>
          </cell>
          <cell r="K15">
            <v>0</v>
          </cell>
          <cell r="L15">
            <v>455</v>
          </cell>
          <cell r="M15">
            <v>455</v>
          </cell>
          <cell r="N15">
            <v>0</v>
          </cell>
          <cell r="O15">
            <v>0</v>
          </cell>
          <cell r="P15">
            <v>909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1587</v>
          </cell>
          <cell r="W15">
            <v>0</v>
          </cell>
          <cell r="X15">
            <v>126</v>
          </cell>
          <cell r="Y15">
            <v>0</v>
          </cell>
          <cell r="Z15">
            <v>906</v>
          </cell>
          <cell r="AA15">
            <v>0</v>
          </cell>
          <cell r="AB15">
            <v>308</v>
          </cell>
          <cell r="AC15">
            <v>0</v>
          </cell>
          <cell r="AD15">
            <v>513</v>
          </cell>
          <cell r="AE15">
            <v>0</v>
          </cell>
          <cell r="AF15">
            <v>0</v>
          </cell>
          <cell r="AG15">
            <v>633</v>
          </cell>
          <cell r="AH15">
            <v>753</v>
          </cell>
          <cell r="AI15">
            <v>0</v>
          </cell>
          <cell r="AJ15">
            <v>906</v>
          </cell>
          <cell r="AK15">
            <v>0</v>
          </cell>
          <cell r="AL15">
            <v>0</v>
          </cell>
          <cell r="AM15">
            <v>356</v>
          </cell>
          <cell r="AN15">
            <v>0</v>
          </cell>
          <cell r="AO15">
            <v>0</v>
          </cell>
          <cell r="AP15">
            <v>0</v>
          </cell>
          <cell r="AQ15">
            <v>452</v>
          </cell>
          <cell r="AR15">
            <v>0</v>
          </cell>
          <cell r="AS15">
            <v>0</v>
          </cell>
          <cell r="AT15">
            <v>0</v>
          </cell>
          <cell r="AU15">
            <v>632</v>
          </cell>
          <cell r="AV15">
            <v>0</v>
          </cell>
          <cell r="AW15">
            <v>0</v>
          </cell>
          <cell r="AX15">
            <v>1292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951</v>
          </cell>
          <cell r="BE15">
            <v>0</v>
          </cell>
          <cell r="BF15">
            <v>667</v>
          </cell>
          <cell r="BG15">
            <v>1180</v>
          </cell>
          <cell r="BH15">
            <v>0</v>
          </cell>
          <cell r="BI15">
            <v>808</v>
          </cell>
          <cell r="BJ15">
            <v>906</v>
          </cell>
          <cell r="BK15">
            <v>838</v>
          </cell>
          <cell r="BL15">
            <v>4702</v>
          </cell>
          <cell r="BM15">
            <v>0</v>
          </cell>
          <cell r="BN15">
            <v>2899</v>
          </cell>
          <cell r="BO15">
            <v>0</v>
          </cell>
          <cell r="BP15">
            <v>0</v>
          </cell>
          <cell r="BQ15">
            <v>0</v>
          </cell>
          <cell r="BR15">
            <v>215</v>
          </cell>
          <cell r="BS15">
            <v>1125</v>
          </cell>
          <cell r="BT15">
            <v>0</v>
          </cell>
          <cell r="BU15">
            <v>112</v>
          </cell>
          <cell r="BV15">
            <v>257</v>
          </cell>
          <cell r="BW15">
            <v>626</v>
          </cell>
          <cell r="BX15">
            <v>0</v>
          </cell>
          <cell r="BY15">
            <v>244</v>
          </cell>
          <cell r="BZ15">
            <v>0</v>
          </cell>
          <cell r="CA15">
            <v>0</v>
          </cell>
          <cell r="CB15">
            <v>18780</v>
          </cell>
          <cell r="CC15">
            <v>244</v>
          </cell>
          <cell r="CD15">
            <v>0</v>
          </cell>
          <cell r="CE15">
            <v>0</v>
          </cell>
          <cell r="CF15">
            <v>611</v>
          </cell>
          <cell r="CG15">
            <v>0</v>
          </cell>
          <cell r="CH15">
            <v>9564</v>
          </cell>
          <cell r="CI15">
            <v>22306</v>
          </cell>
          <cell r="CJ15">
            <v>60798</v>
          </cell>
          <cell r="CK15">
            <v>28839</v>
          </cell>
          <cell r="CL15">
            <v>5419</v>
          </cell>
          <cell r="CM15">
            <v>15449</v>
          </cell>
          <cell r="CN15">
            <v>10381</v>
          </cell>
          <cell r="CO15">
            <v>38628</v>
          </cell>
          <cell r="CP15">
            <v>37250</v>
          </cell>
          <cell r="CQ15">
            <v>7535</v>
          </cell>
          <cell r="CR15">
            <v>0</v>
          </cell>
          <cell r="CS15">
            <v>15083</v>
          </cell>
          <cell r="CT15">
            <v>12309</v>
          </cell>
          <cell r="CU15">
            <v>5806</v>
          </cell>
          <cell r="CV15">
            <v>0</v>
          </cell>
          <cell r="CW15">
            <v>39086</v>
          </cell>
          <cell r="CX15">
            <v>15057</v>
          </cell>
          <cell r="CY15">
            <v>8795</v>
          </cell>
          <cell r="CZ15">
            <v>21074</v>
          </cell>
          <cell r="DA15">
            <v>19155</v>
          </cell>
          <cell r="DB15">
            <v>443</v>
          </cell>
          <cell r="DC15">
            <v>0</v>
          </cell>
          <cell r="DD15">
            <v>5640</v>
          </cell>
          <cell r="DE15">
            <v>5240</v>
          </cell>
          <cell r="DF15">
            <v>86910</v>
          </cell>
          <cell r="DG15">
            <v>107897</v>
          </cell>
          <cell r="DH15">
            <v>131466</v>
          </cell>
          <cell r="DI15">
            <v>14796</v>
          </cell>
          <cell r="DJ15">
            <v>20283</v>
          </cell>
          <cell r="DK15">
            <v>12435</v>
          </cell>
          <cell r="DL15">
            <v>20745</v>
          </cell>
          <cell r="DM15">
            <v>7105</v>
          </cell>
          <cell r="DN15">
            <v>28694</v>
          </cell>
          <cell r="DO15">
            <v>12270</v>
          </cell>
          <cell r="DP15">
            <v>38370</v>
          </cell>
          <cell r="DQ15">
            <v>16387</v>
          </cell>
          <cell r="DR15">
            <v>17678</v>
          </cell>
          <cell r="DS15">
            <v>28302</v>
          </cell>
          <cell r="DT15">
            <v>26270</v>
          </cell>
          <cell r="DU15">
            <v>11070</v>
          </cell>
          <cell r="DV15">
            <v>23206</v>
          </cell>
          <cell r="DW15">
            <v>13433</v>
          </cell>
          <cell r="DX15">
            <v>26071</v>
          </cell>
          <cell r="DY15">
            <v>13047</v>
          </cell>
          <cell r="DZ15">
            <v>24048</v>
          </cell>
          <cell r="EA15">
            <v>32764</v>
          </cell>
          <cell r="EB15">
            <v>31548</v>
          </cell>
          <cell r="EC15">
            <v>20470</v>
          </cell>
          <cell r="ED15">
            <v>31898</v>
          </cell>
          <cell r="EE15">
            <v>94600</v>
          </cell>
          <cell r="EF15">
            <v>89951</v>
          </cell>
          <cell r="EG15">
            <v>38266</v>
          </cell>
          <cell r="EH15">
            <v>33451</v>
          </cell>
          <cell r="EI15">
            <v>45672</v>
          </cell>
          <cell r="EJ15">
            <v>21780</v>
          </cell>
          <cell r="EK15">
            <v>51567</v>
          </cell>
          <cell r="EL15">
            <v>73527</v>
          </cell>
          <cell r="EM15">
            <v>158296</v>
          </cell>
          <cell r="EN15">
            <v>217232</v>
          </cell>
          <cell r="EO15">
            <v>217905</v>
          </cell>
          <cell r="EP15">
            <v>137553</v>
          </cell>
          <cell r="EQ15">
            <v>219880</v>
          </cell>
          <cell r="ER15">
            <v>275709</v>
          </cell>
          <cell r="ES15">
            <v>206784</v>
          </cell>
          <cell r="ET15">
            <v>469230</v>
          </cell>
          <cell r="EU15">
            <v>411035</v>
          </cell>
          <cell r="EV15">
            <v>328335</v>
          </cell>
          <cell r="EW15">
            <v>308799</v>
          </cell>
          <cell r="EX15">
            <v>212063</v>
          </cell>
          <cell r="EY15">
            <v>52601</v>
          </cell>
          <cell r="EZ15">
            <v>123168</v>
          </cell>
          <cell r="FA15">
            <v>131298</v>
          </cell>
          <cell r="FB15">
            <v>84587</v>
          </cell>
          <cell r="FC15">
            <v>129612</v>
          </cell>
          <cell r="FD15">
            <v>147949</v>
          </cell>
          <cell r="FE15">
            <v>90954</v>
          </cell>
          <cell r="FF15">
            <v>79019</v>
          </cell>
          <cell r="FG15">
            <v>108467</v>
          </cell>
          <cell r="FH15">
            <v>74581</v>
          </cell>
          <cell r="FI15">
            <v>111814</v>
          </cell>
          <cell r="FJ15">
            <v>103580</v>
          </cell>
          <cell r="FK15">
            <v>162560</v>
          </cell>
          <cell r="FL15">
            <v>114535</v>
          </cell>
          <cell r="FM15">
            <v>176275</v>
          </cell>
          <cell r="FN15">
            <v>161425</v>
          </cell>
          <cell r="FO15">
            <v>154221</v>
          </cell>
          <cell r="FP15">
            <v>196233</v>
          </cell>
          <cell r="FQ15">
            <v>109419</v>
          </cell>
          <cell r="FR15">
            <v>260333</v>
          </cell>
          <cell r="FS15">
            <v>117719</v>
          </cell>
          <cell r="FT15">
            <v>181152</v>
          </cell>
          <cell r="FU15">
            <v>91838</v>
          </cell>
          <cell r="FV15">
            <v>259160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5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65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14405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7000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5034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112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64</v>
          </cell>
          <cell r="DR15">
            <v>0</v>
          </cell>
          <cell r="DS15">
            <v>0</v>
          </cell>
          <cell r="DT15">
            <v>22</v>
          </cell>
          <cell r="DU15">
            <v>62</v>
          </cell>
          <cell r="DV15">
            <v>159</v>
          </cell>
          <cell r="DW15">
            <v>223</v>
          </cell>
          <cell r="DX15">
            <v>0</v>
          </cell>
          <cell r="DY15">
            <v>10</v>
          </cell>
          <cell r="DZ15">
            <v>0</v>
          </cell>
          <cell r="EA15">
            <v>0</v>
          </cell>
          <cell r="EB15">
            <v>0</v>
          </cell>
          <cell r="EC15">
            <v>128</v>
          </cell>
          <cell r="ED15">
            <v>17</v>
          </cell>
          <cell r="EE15">
            <v>0</v>
          </cell>
          <cell r="EF15">
            <v>73</v>
          </cell>
          <cell r="EG15">
            <v>98</v>
          </cell>
          <cell r="EH15">
            <v>123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214</v>
          </cell>
          <cell r="EY15">
            <v>41063</v>
          </cell>
          <cell r="EZ15">
            <v>19250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6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7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162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331</v>
          </cell>
          <cell r="AK15">
            <v>8</v>
          </cell>
          <cell r="AL15">
            <v>0</v>
          </cell>
          <cell r="AM15">
            <v>0</v>
          </cell>
          <cell r="AN15">
            <v>855</v>
          </cell>
          <cell r="AO15">
            <v>0</v>
          </cell>
          <cell r="AP15">
            <v>170</v>
          </cell>
          <cell r="AQ15">
            <v>0</v>
          </cell>
          <cell r="AR15">
            <v>4</v>
          </cell>
          <cell r="AS15">
            <v>8</v>
          </cell>
          <cell r="AT15">
            <v>0</v>
          </cell>
          <cell r="AU15">
            <v>1210</v>
          </cell>
          <cell r="AV15">
            <v>0</v>
          </cell>
          <cell r="AW15">
            <v>0</v>
          </cell>
          <cell r="AX15">
            <v>0</v>
          </cell>
          <cell r="AY15">
            <v>1193</v>
          </cell>
          <cell r="AZ15">
            <v>72</v>
          </cell>
          <cell r="BA15">
            <v>1967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41</v>
          </cell>
          <cell r="BG15">
            <v>20</v>
          </cell>
          <cell r="BH15">
            <v>41</v>
          </cell>
          <cell r="BI15">
            <v>0</v>
          </cell>
          <cell r="BJ15">
            <v>4</v>
          </cell>
          <cell r="BK15">
            <v>37</v>
          </cell>
          <cell r="BL15">
            <v>21</v>
          </cell>
          <cell r="BM15">
            <v>24</v>
          </cell>
          <cell r="BN15">
            <v>12</v>
          </cell>
          <cell r="BO15">
            <v>0</v>
          </cell>
          <cell r="BP15">
            <v>8</v>
          </cell>
          <cell r="BQ15">
            <v>0</v>
          </cell>
          <cell r="BR15">
            <v>25</v>
          </cell>
          <cell r="BS15">
            <v>46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223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249</v>
          </cell>
          <cell r="DA15">
            <v>135</v>
          </cell>
          <cell r="DB15">
            <v>0</v>
          </cell>
          <cell r="DC15">
            <v>156</v>
          </cell>
          <cell r="DD15">
            <v>0</v>
          </cell>
          <cell r="DE15">
            <v>131</v>
          </cell>
          <cell r="DF15">
            <v>12402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199</v>
          </cell>
          <cell r="DP15">
            <v>0</v>
          </cell>
          <cell r="DQ15">
            <v>0</v>
          </cell>
          <cell r="DR15">
            <v>0</v>
          </cell>
          <cell r="DS15">
            <v>474</v>
          </cell>
          <cell r="DT15">
            <v>0</v>
          </cell>
          <cell r="DU15">
            <v>0</v>
          </cell>
          <cell r="DV15">
            <v>3242</v>
          </cell>
          <cell r="DW15">
            <v>0</v>
          </cell>
          <cell r="DX15">
            <v>0</v>
          </cell>
          <cell r="DY15">
            <v>0</v>
          </cell>
          <cell r="DZ15">
            <v>300</v>
          </cell>
          <cell r="EA15">
            <v>0</v>
          </cell>
          <cell r="EB15">
            <v>3241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3439</v>
          </cell>
          <cell r="EH15">
            <v>0</v>
          </cell>
          <cell r="EI15">
            <v>0</v>
          </cell>
          <cell r="EJ15">
            <v>2579</v>
          </cell>
          <cell r="EK15">
            <v>1720</v>
          </cell>
          <cell r="EL15">
            <v>90</v>
          </cell>
          <cell r="EM15">
            <v>0</v>
          </cell>
          <cell r="EN15">
            <v>226</v>
          </cell>
          <cell r="EO15">
            <v>3439</v>
          </cell>
          <cell r="EP15">
            <v>0</v>
          </cell>
          <cell r="EQ15">
            <v>0</v>
          </cell>
          <cell r="ER15">
            <v>419</v>
          </cell>
          <cell r="ES15">
            <v>0</v>
          </cell>
          <cell r="ET15">
            <v>0</v>
          </cell>
          <cell r="EU15">
            <v>290</v>
          </cell>
          <cell r="EV15">
            <v>12064</v>
          </cell>
          <cell r="EW15">
            <v>0</v>
          </cell>
          <cell r="EX15">
            <v>0</v>
          </cell>
          <cell r="EY15">
            <v>0</v>
          </cell>
          <cell r="EZ15">
            <v>90</v>
          </cell>
          <cell r="FA15">
            <v>0</v>
          </cell>
          <cell r="FB15">
            <v>0</v>
          </cell>
          <cell r="FC15">
            <v>0</v>
          </cell>
          <cell r="FD15">
            <v>453</v>
          </cell>
          <cell r="FE15">
            <v>0</v>
          </cell>
          <cell r="FF15">
            <v>0</v>
          </cell>
          <cell r="FG15">
            <v>0</v>
          </cell>
          <cell r="FH15">
            <v>13498</v>
          </cell>
          <cell r="FI15">
            <v>80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1654</v>
          </cell>
          <cell r="FS15">
            <v>0</v>
          </cell>
          <cell r="FT15">
            <v>0</v>
          </cell>
          <cell r="FU15">
            <v>0</v>
          </cell>
          <cell r="FV15">
            <v>14144</v>
          </cell>
          <cell r="FW15">
            <v>0</v>
          </cell>
          <cell r="FX15">
            <v>0</v>
          </cell>
          <cell r="FY15">
            <v>0</v>
          </cell>
        </row>
      </sheetData>
      <sheetData sheetId="18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430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24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32</v>
          </cell>
          <cell r="CR15">
            <v>59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540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48</v>
          </cell>
          <cell r="DN15">
            <v>0</v>
          </cell>
          <cell r="DO15">
            <v>140</v>
          </cell>
          <cell r="DP15">
            <v>0</v>
          </cell>
          <cell r="DQ15">
            <v>0</v>
          </cell>
          <cell r="DR15">
            <v>0</v>
          </cell>
          <cell r="DS15">
            <v>513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427</v>
          </cell>
          <cell r="EB15">
            <v>459</v>
          </cell>
          <cell r="EC15">
            <v>0</v>
          </cell>
          <cell r="ED15">
            <v>531</v>
          </cell>
          <cell r="EE15">
            <v>267</v>
          </cell>
          <cell r="EF15">
            <v>437</v>
          </cell>
          <cell r="EG15">
            <v>0</v>
          </cell>
          <cell r="EH15">
            <v>505</v>
          </cell>
          <cell r="EI15">
            <v>0</v>
          </cell>
          <cell r="EJ15">
            <v>0</v>
          </cell>
          <cell r="EK15">
            <v>0</v>
          </cell>
          <cell r="EL15">
            <v>315</v>
          </cell>
          <cell r="EM15">
            <v>0</v>
          </cell>
          <cell r="EN15">
            <v>492</v>
          </cell>
          <cell r="EO15">
            <v>0</v>
          </cell>
          <cell r="EP15">
            <v>111</v>
          </cell>
          <cell r="EQ15">
            <v>0</v>
          </cell>
          <cell r="ER15">
            <v>80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247</v>
          </cell>
          <cell r="EY15">
            <v>0</v>
          </cell>
          <cell r="EZ15">
            <v>0</v>
          </cell>
          <cell r="FA15">
            <v>0</v>
          </cell>
          <cell r="FB15">
            <v>19</v>
          </cell>
          <cell r="FC15">
            <v>0</v>
          </cell>
          <cell r="FD15">
            <v>168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980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544</v>
          </cell>
          <cell r="FQ15">
            <v>130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400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9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27403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26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8</v>
          </cell>
          <cell r="DS15">
            <v>0</v>
          </cell>
          <cell r="DT15">
            <v>0</v>
          </cell>
          <cell r="DU15">
            <v>8</v>
          </cell>
          <cell r="DV15">
            <v>18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17</v>
          </cell>
          <cell r="ED15">
            <v>15</v>
          </cell>
          <cell r="EE15">
            <v>0</v>
          </cell>
          <cell r="EF15">
            <v>0</v>
          </cell>
          <cell r="EG15">
            <v>205</v>
          </cell>
          <cell r="EH15">
            <v>87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14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0">
        <row r="15">
          <cell r="B15">
            <v>0</v>
          </cell>
          <cell r="C15">
            <v>66</v>
          </cell>
          <cell r="D15">
            <v>0</v>
          </cell>
          <cell r="E15">
            <v>0</v>
          </cell>
          <cell r="F15">
            <v>33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144</v>
          </cell>
          <cell r="N15">
            <v>0</v>
          </cell>
          <cell r="O15">
            <v>0</v>
          </cell>
          <cell r="P15">
            <v>537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1850</v>
          </cell>
          <cell r="W15">
            <v>0</v>
          </cell>
          <cell r="X15">
            <v>1038</v>
          </cell>
          <cell r="Y15">
            <v>0</v>
          </cell>
          <cell r="Z15">
            <v>0</v>
          </cell>
          <cell r="AA15">
            <v>70</v>
          </cell>
          <cell r="AB15">
            <v>0</v>
          </cell>
          <cell r="AC15">
            <v>0</v>
          </cell>
          <cell r="AD15">
            <v>0</v>
          </cell>
          <cell r="AE15">
            <v>2031</v>
          </cell>
          <cell r="AF15">
            <v>1922</v>
          </cell>
          <cell r="AG15">
            <v>1762</v>
          </cell>
          <cell r="AH15">
            <v>349</v>
          </cell>
          <cell r="AI15">
            <v>55</v>
          </cell>
          <cell r="AJ15">
            <v>0</v>
          </cell>
          <cell r="AK15">
            <v>779</v>
          </cell>
          <cell r="AL15">
            <v>1935</v>
          </cell>
          <cell r="AM15">
            <v>0</v>
          </cell>
          <cell r="AN15">
            <v>175</v>
          </cell>
          <cell r="AO15">
            <v>0</v>
          </cell>
          <cell r="AP15">
            <v>1398</v>
          </cell>
          <cell r="AQ15">
            <v>524</v>
          </cell>
          <cell r="AR15">
            <v>699</v>
          </cell>
          <cell r="AS15">
            <v>0</v>
          </cell>
          <cell r="AT15">
            <v>874</v>
          </cell>
          <cell r="AU15">
            <v>23</v>
          </cell>
          <cell r="AV15">
            <v>2484</v>
          </cell>
          <cell r="AW15">
            <v>0</v>
          </cell>
          <cell r="AX15">
            <v>0</v>
          </cell>
          <cell r="AY15">
            <v>356</v>
          </cell>
          <cell r="AZ15">
            <v>0</v>
          </cell>
          <cell r="BA15">
            <v>0</v>
          </cell>
          <cell r="BB15">
            <v>0</v>
          </cell>
          <cell r="BC15">
            <v>1247</v>
          </cell>
          <cell r="BD15">
            <v>7727</v>
          </cell>
          <cell r="BE15">
            <v>0</v>
          </cell>
          <cell r="BF15">
            <v>1586</v>
          </cell>
          <cell r="BG15">
            <v>356</v>
          </cell>
          <cell r="BH15">
            <v>178</v>
          </cell>
          <cell r="BI15">
            <v>0</v>
          </cell>
          <cell r="BJ15">
            <v>534</v>
          </cell>
          <cell r="BK15">
            <v>2184</v>
          </cell>
          <cell r="BL15">
            <v>571</v>
          </cell>
          <cell r="BM15">
            <v>534</v>
          </cell>
          <cell r="BN15">
            <v>1371</v>
          </cell>
          <cell r="BO15">
            <v>762</v>
          </cell>
          <cell r="BP15">
            <v>3554</v>
          </cell>
          <cell r="BQ15">
            <v>3550</v>
          </cell>
          <cell r="BR15">
            <v>178</v>
          </cell>
          <cell r="BS15">
            <v>0</v>
          </cell>
          <cell r="BT15">
            <v>3573</v>
          </cell>
          <cell r="BU15">
            <v>24</v>
          </cell>
          <cell r="BV15">
            <v>0</v>
          </cell>
          <cell r="BW15">
            <v>236</v>
          </cell>
          <cell r="BX15">
            <v>422</v>
          </cell>
          <cell r="BY15">
            <v>311</v>
          </cell>
          <cell r="BZ15">
            <v>1905</v>
          </cell>
          <cell r="CA15">
            <v>403</v>
          </cell>
          <cell r="CB15">
            <v>2939</v>
          </cell>
          <cell r="CC15">
            <v>124</v>
          </cell>
          <cell r="CD15">
            <v>748</v>
          </cell>
          <cell r="CE15">
            <v>765</v>
          </cell>
          <cell r="CF15">
            <v>2340</v>
          </cell>
          <cell r="CG15">
            <v>561</v>
          </cell>
          <cell r="CH15">
            <v>791</v>
          </cell>
          <cell r="CI15">
            <v>846</v>
          </cell>
          <cell r="CJ15">
            <v>1813</v>
          </cell>
          <cell r="CK15">
            <v>1135</v>
          </cell>
          <cell r="CL15">
            <v>1524</v>
          </cell>
          <cell r="CM15">
            <v>1438</v>
          </cell>
          <cell r="CN15">
            <v>17100</v>
          </cell>
          <cell r="CO15">
            <v>2054</v>
          </cell>
          <cell r="CP15">
            <v>1764</v>
          </cell>
          <cell r="CQ15">
            <v>2200</v>
          </cell>
          <cell r="CR15">
            <v>571</v>
          </cell>
          <cell r="CS15">
            <v>2612</v>
          </cell>
          <cell r="CT15">
            <v>1033</v>
          </cell>
          <cell r="CU15">
            <v>432</v>
          </cell>
          <cell r="CV15">
            <v>309</v>
          </cell>
          <cell r="CW15">
            <v>582</v>
          </cell>
          <cell r="CX15">
            <v>6527</v>
          </cell>
          <cell r="CY15">
            <v>1585</v>
          </cell>
          <cell r="CZ15">
            <v>5943</v>
          </cell>
          <cell r="DA15">
            <v>94</v>
          </cell>
          <cell r="DB15">
            <v>753</v>
          </cell>
          <cell r="DC15">
            <v>275</v>
          </cell>
          <cell r="DD15">
            <v>753</v>
          </cell>
          <cell r="DE15">
            <v>0</v>
          </cell>
          <cell r="DF15">
            <v>1496</v>
          </cell>
          <cell r="DG15">
            <v>561</v>
          </cell>
          <cell r="DH15">
            <v>361</v>
          </cell>
          <cell r="DI15">
            <v>2432</v>
          </cell>
          <cell r="DJ15">
            <v>748</v>
          </cell>
          <cell r="DK15">
            <v>2244</v>
          </cell>
          <cell r="DL15">
            <v>5099</v>
          </cell>
          <cell r="DM15">
            <v>374</v>
          </cell>
          <cell r="DN15">
            <v>1496</v>
          </cell>
          <cell r="DO15">
            <v>748</v>
          </cell>
          <cell r="DP15">
            <v>1275</v>
          </cell>
          <cell r="DQ15">
            <v>668</v>
          </cell>
          <cell r="DR15">
            <v>2278</v>
          </cell>
          <cell r="DS15">
            <v>190</v>
          </cell>
          <cell r="DT15">
            <v>570</v>
          </cell>
          <cell r="DU15">
            <v>1139</v>
          </cell>
          <cell r="DV15">
            <v>1335</v>
          </cell>
          <cell r="DW15">
            <v>1005</v>
          </cell>
          <cell r="DX15">
            <v>2069</v>
          </cell>
          <cell r="DY15">
            <v>0</v>
          </cell>
          <cell r="DZ15">
            <v>1852</v>
          </cell>
          <cell r="EA15">
            <v>849</v>
          </cell>
          <cell r="EB15">
            <v>2913</v>
          </cell>
          <cell r="EC15">
            <v>212</v>
          </cell>
          <cell r="ED15">
            <v>0</v>
          </cell>
          <cell r="EE15">
            <v>1585</v>
          </cell>
          <cell r="EF15">
            <v>1576</v>
          </cell>
          <cell r="EG15">
            <v>985</v>
          </cell>
          <cell r="EH15">
            <v>1522</v>
          </cell>
          <cell r="EI15">
            <v>4902</v>
          </cell>
          <cell r="EJ15">
            <v>1208</v>
          </cell>
          <cell r="EK15">
            <v>1026</v>
          </cell>
          <cell r="EL15">
            <v>1458</v>
          </cell>
          <cell r="EM15">
            <v>1053</v>
          </cell>
          <cell r="EN15">
            <v>1</v>
          </cell>
          <cell r="EO15">
            <v>836</v>
          </cell>
          <cell r="EP15">
            <v>663</v>
          </cell>
          <cell r="EQ15">
            <v>2472</v>
          </cell>
          <cell r="ER15">
            <v>462</v>
          </cell>
          <cell r="ES15">
            <v>2561</v>
          </cell>
          <cell r="ET15">
            <v>1820</v>
          </cell>
          <cell r="EU15">
            <v>1270</v>
          </cell>
          <cell r="EV15">
            <v>3543</v>
          </cell>
          <cell r="EW15">
            <v>227</v>
          </cell>
          <cell r="EX15">
            <v>1552</v>
          </cell>
          <cell r="EY15">
            <v>227</v>
          </cell>
          <cell r="EZ15">
            <v>454</v>
          </cell>
          <cell r="FA15">
            <v>681</v>
          </cell>
          <cell r="FB15">
            <v>0</v>
          </cell>
          <cell r="FC15">
            <v>702</v>
          </cell>
          <cell r="FD15">
            <v>2338</v>
          </cell>
          <cell r="FE15">
            <v>5178</v>
          </cell>
          <cell r="FF15">
            <v>3975</v>
          </cell>
          <cell r="FG15">
            <v>4679</v>
          </cell>
          <cell r="FH15">
            <v>2528</v>
          </cell>
          <cell r="FI15">
            <v>1848</v>
          </cell>
          <cell r="FJ15">
            <v>2922</v>
          </cell>
          <cell r="FK15">
            <v>945</v>
          </cell>
          <cell r="FL15">
            <v>1654</v>
          </cell>
          <cell r="FM15">
            <v>1439</v>
          </cell>
          <cell r="FN15">
            <v>473</v>
          </cell>
          <cell r="FO15">
            <v>1709</v>
          </cell>
          <cell r="FP15">
            <v>1006</v>
          </cell>
          <cell r="FQ15">
            <v>3972</v>
          </cell>
          <cell r="FR15">
            <v>3345</v>
          </cell>
          <cell r="FS15">
            <v>1215</v>
          </cell>
          <cell r="FT15">
            <v>4248</v>
          </cell>
          <cell r="FU15">
            <v>702</v>
          </cell>
          <cell r="FV15">
            <v>234</v>
          </cell>
          <cell r="FW15">
            <v>0</v>
          </cell>
          <cell r="FX15">
            <v>0</v>
          </cell>
          <cell r="FY15">
            <v>0</v>
          </cell>
        </row>
      </sheetData>
      <sheetData sheetId="21">
        <row r="15">
          <cell r="B15">
            <v>80</v>
          </cell>
          <cell r="C15">
            <v>91</v>
          </cell>
          <cell r="D15">
            <v>110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23</v>
          </cell>
          <cell r="P15">
            <v>0</v>
          </cell>
          <cell r="Q15">
            <v>35</v>
          </cell>
          <cell r="R15">
            <v>0</v>
          </cell>
          <cell r="S15">
            <v>36</v>
          </cell>
          <cell r="T15">
            <v>55</v>
          </cell>
          <cell r="U15">
            <v>65</v>
          </cell>
          <cell r="V15">
            <v>542</v>
          </cell>
          <cell r="W15">
            <v>30</v>
          </cell>
          <cell r="X15">
            <v>90</v>
          </cell>
          <cell r="Y15">
            <v>50</v>
          </cell>
          <cell r="Z15">
            <v>0</v>
          </cell>
          <cell r="AA15">
            <v>60</v>
          </cell>
          <cell r="AB15">
            <v>54</v>
          </cell>
          <cell r="AC15">
            <v>24</v>
          </cell>
          <cell r="AD15">
            <v>24</v>
          </cell>
          <cell r="AE15">
            <v>66</v>
          </cell>
          <cell r="AF15">
            <v>54</v>
          </cell>
          <cell r="AG15">
            <v>534</v>
          </cell>
          <cell r="AH15">
            <v>30</v>
          </cell>
          <cell r="AI15">
            <v>60</v>
          </cell>
          <cell r="AJ15">
            <v>102</v>
          </cell>
          <cell r="AK15">
            <v>61</v>
          </cell>
          <cell r="AL15">
            <v>0</v>
          </cell>
          <cell r="AM15">
            <v>32</v>
          </cell>
          <cell r="AN15">
            <v>39</v>
          </cell>
          <cell r="AO15">
            <v>32</v>
          </cell>
          <cell r="AP15">
            <v>83</v>
          </cell>
          <cell r="AQ15">
            <v>32</v>
          </cell>
          <cell r="AR15">
            <v>90</v>
          </cell>
          <cell r="AS15">
            <v>18</v>
          </cell>
          <cell r="AT15">
            <v>23</v>
          </cell>
          <cell r="AU15">
            <v>72</v>
          </cell>
          <cell r="AV15">
            <v>0</v>
          </cell>
          <cell r="AW15">
            <v>0</v>
          </cell>
          <cell r="AX15">
            <v>6791</v>
          </cell>
          <cell r="AY15">
            <v>69</v>
          </cell>
          <cell r="AZ15">
            <v>0</v>
          </cell>
          <cell r="BA15">
            <v>31</v>
          </cell>
          <cell r="BB15">
            <v>0</v>
          </cell>
          <cell r="BC15">
            <v>24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18</v>
          </cell>
          <cell r="BO15">
            <v>0</v>
          </cell>
          <cell r="BP15">
            <v>0</v>
          </cell>
          <cell r="BQ15">
            <v>6</v>
          </cell>
          <cell r="BR15">
            <v>24</v>
          </cell>
          <cell r="BS15">
            <v>0</v>
          </cell>
          <cell r="BT15">
            <v>12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6974</v>
          </cell>
          <cell r="CJ15">
            <v>0</v>
          </cell>
          <cell r="CK15">
            <v>7093</v>
          </cell>
          <cell r="CL15">
            <v>15044</v>
          </cell>
          <cell r="CM15">
            <v>16861</v>
          </cell>
          <cell r="CN15">
            <v>6801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124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15518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8037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5</v>
          </cell>
          <cell r="DR15">
            <v>3</v>
          </cell>
          <cell r="DS15">
            <v>12</v>
          </cell>
          <cell r="DT15">
            <v>0</v>
          </cell>
          <cell r="DU15">
            <v>0</v>
          </cell>
          <cell r="DV15">
            <v>16</v>
          </cell>
          <cell r="DW15">
            <v>45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64</v>
          </cell>
          <cell r="ED15">
            <v>49</v>
          </cell>
          <cell r="EE15">
            <v>6683</v>
          </cell>
          <cell r="EF15">
            <v>21</v>
          </cell>
          <cell r="EG15">
            <v>54</v>
          </cell>
          <cell r="EH15">
            <v>103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129</v>
          </cell>
          <cell r="EV15">
            <v>56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7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3024</v>
          </cell>
          <cell r="FO15">
            <v>10</v>
          </cell>
          <cell r="FP15">
            <v>0</v>
          </cell>
          <cell r="FQ15">
            <v>9093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2">
        <row r="15">
          <cell r="B15">
            <v>0</v>
          </cell>
          <cell r="C15">
            <v>0</v>
          </cell>
          <cell r="D15">
            <v>0</v>
          </cell>
          <cell r="E15">
            <v>32</v>
          </cell>
          <cell r="F15">
            <v>550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32</v>
          </cell>
          <cell r="L15">
            <v>0</v>
          </cell>
          <cell r="M15">
            <v>0</v>
          </cell>
          <cell r="N15">
            <v>0</v>
          </cell>
          <cell r="O15">
            <v>4200</v>
          </cell>
          <cell r="P15">
            <v>82</v>
          </cell>
          <cell r="Q15">
            <v>0</v>
          </cell>
          <cell r="R15">
            <v>4600</v>
          </cell>
          <cell r="S15">
            <v>0</v>
          </cell>
          <cell r="T15">
            <v>2300</v>
          </cell>
          <cell r="U15">
            <v>0</v>
          </cell>
          <cell r="V15">
            <v>525</v>
          </cell>
          <cell r="W15">
            <v>0</v>
          </cell>
          <cell r="X15">
            <v>0</v>
          </cell>
          <cell r="Y15">
            <v>3450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2300</v>
          </cell>
          <cell r="AE15">
            <v>600</v>
          </cell>
          <cell r="AF15">
            <v>2450</v>
          </cell>
          <cell r="AG15">
            <v>0</v>
          </cell>
          <cell r="AH15">
            <v>0</v>
          </cell>
          <cell r="AI15">
            <v>4074</v>
          </cell>
          <cell r="AJ15">
            <v>0</v>
          </cell>
          <cell r="AK15">
            <v>0</v>
          </cell>
          <cell r="AL15">
            <v>0</v>
          </cell>
          <cell r="AM15">
            <v>3370</v>
          </cell>
          <cell r="AN15">
            <v>0</v>
          </cell>
          <cell r="AO15">
            <v>1225</v>
          </cell>
          <cell r="AP15">
            <v>0</v>
          </cell>
          <cell r="AQ15">
            <v>0</v>
          </cell>
          <cell r="AR15">
            <v>0</v>
          </cell>
          <cell r="AS15">
            <v>1225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2814</v>
          </cell>
          <cell r="AZ15">
            <v>0</v>
          </cell>
          <cell r="BA15">
            <v>3675</v>
          </cell>
          <cell r="BB15">
            <v>0</v>
          </cell>
          <cell r="BC15">
            <v>0</v>
          </cell>
          <cell r="BD15">
            <v>1225</v>
          </cell>
          <cell r="BE15">
            <v>0</v>
          </cell>
          <cell r="BF15">
            <v>5192</v>
          </cell>
          <cell r="BG15">
            <v>0</v>
          </cell>
          <cell r="BH15">
            <v>32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2450</v>
          </cell>
          <cell r="BN15">
            <v>525</v>
          </cell>
          <cell r="BO15">
            <v>1200</v>
          </cell>
          <cell r="BP15">
            <v>0</v>
          </cell>
          <cell r="BQ15">
            <v>0</v>
          </cell>
          <cell r="BR15">
            <v>171</v>
          </cell>
          <cell r="BS15">
            <v>275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2065</v>
          </cell>
          <cell r="BZ15">
            <v>6851</v>
          </cell>
          <cell r="CA15">
            <v>349</v>
          </cell>
          <cell r="CB15">
            <v>0</v>
          </cell>
          <cell r="CC15">
            <v>0</v>
          </cell>
          <cell r="CD15">
            <v>2065</v>
          </cell>
          <cell r="CE15">
            <v>2678</v>
          </cell>
          <cell r="CF15">
            <v>0</v>
          </cell>
          <cell r="CG15">
            <v>124</v>
          </cell>
          <cell r="CH15">
            <v>2065</v>
          </cell>
          <cell r="CI15">
            <v>811</v>
          </cell>
          <cell r="CJ15">
            <v>2396</v>
          </cell>
          <cell r="CK15">
            <v>6025</v>
          </cell>
          <cell r="CL15">
            <v>6466</v>
          </cell>
          <cell r="CM15">
            <v>0</v>
          </cell>
          <cell r="CN15">
            <v>4130</v>
          </cell>
          <cell r="CO15">
            <v>0</v>
          </cell>
          <cell r="CP15">
            <v>0</v>
          </cell>
          <cell r="CQ15">
            <v>746</v>
          </cell>
          <cell r="CR15">
            <v>2065</v>
          </cell>
          <cell r="CS15">
            <v>0</v>
          </cell>
          <cell r="CT15">
            <v>0</v>
          </cell>
          <cell r="CU15">
            <v>245</v>
          </cell>
          <cell r="CV15">
            <v>0</v>
          </cell>
          <cell r="CW15">
            <v>2065</v>
          </cell>
          <cell r="CX15">
            <v>0</v>
          </cell>
          <cell r="CY15">
            <v>2065</v>
          </cell>
          <cell r="CZ15">
            <v>0</v>
          </cell>
          <cell r="DA15">
            <v>0</v>
          </cell>
          <cell r="DB15">
            <v>2065</v>
          </cell>
          <cell r="DC15">
            <v>100</v>
          </cell>
          <cell r="DD15">
            <v>120</v>
          </cell>
          <cell r="DE15">
            <v>0</v>
          </cell>
          <cell r="DF15">
            <v>2065</v>
          </cell>
          <cell r="DG15">
            <v>217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3154</v>
          </cell>
          <cell r="DM15">
            <v>58</v>
          </cell>
          <cell r="DN15">
            <v>154</v>
          </cell>
          <cell r="DO15">
            <v>17</v>
          </cell>
          <cell r="DP15">
            <v>0</v>
          </cell>
          <cell r="DQ15">
            <v>0</v>
          </cell>
          <cell r="DR15">
            <v>2065</v>
          </cell>
          <cell r="DS15">
            <v>22</v>
          </cell>
          <cell r="DT15">
            <v>0</v>
          </cell>
          <cell r="DU15">
            <v>0</v>
          </cell>
          <cell r="DV15">
            <v>12</v>
          </cell>
          <cell r="DW15">
            <v>0</v>
          </cell>
          <cell r="DX15">
            <v>175</v>
          </cell>
          <cell r="DY15">
            <v>60</v>
          </cell>
          <cell r="DZ15">
            <v>1498</v>
          </cell>
          <cell r="EA15">
            <v>168</v>
          </cell>
          <cell r="EB15">
            <v>1498</v>
          </cell>
          <cell r="EC15">
            <v>77</v>
          </cell>
          <cell r="ED15">
            <v>2345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2065</v>
          </cell>
          <cell r="EM15">
            <v>1498</v>
          </cell>
          <cell r="EN15">
            <v>124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1622</v>
          </cell>
          <cell r="EW15">
            <v>0</v>
          </cell>
          <cell r="EX15">
            <v>277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30</v>
          </cell>
          <cell r="FG15">
            <v>13</v>
          </cell>
          <cell r="FH15">
            <v>149</v>
          </cell>
          <cell r="FI15">
            <v>104</v>
          </cell>
          <cell r="FJ15">
            <v>68</v>
          </cell>
          <cell r="FK15">
            <v>114</v>
          </cell>
          <cell r="FL15">
            <v>4</v>
          </cell>
          <cell r="FM15">
            <v>0</v>
          </cell>
          <cell r="FN15">
            <v>0</v>
          </cell>
          <cell r="FO15">
            <v>4355</v>
          </cell>
          <cell r="FP15">
            <v>91</v>
          </cell>
          <cell r="FQ15">
            <v>0</v>
          </cell>
          <cell r="FR15">
            <v>290</v>
          </cell>
          <cell r="FS15">
            <v>0</v>
          </cell>
          <cell r="FT15">
            <v>413</v>
          </cell>
          <cell r="FU15">
            <v>0</v>
          </cell>
          <cell r="FV15">
            <v>998</v>
          </cell>
          <cell r="FW15">
            <v>0</v>
          </cell>
          <cell r="FX15">
            <v>0</v>
          </cell>
          <cell r="FY15">
            <v>0</v>
          </cell>
        </row>
      </sheetData>
      <sheetData sheetId="23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520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163</v>
          </cell>
          <cell r="L15">
            <v>65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40</v>
          </cell>
          <cell r="R15">
            <v>0</v>
          </cell>
          <cell r="S15">
            <v>1260</v>
          </cell>
          <cell r="T15">
            <v>40</v>
          </cell>
          <cell r="U15">
            <v>60</v>
          </cell>
          <cell r="V15">
            <v>68</v>
          </cell>
          <cell r="W15">
            <v>40</v>
          </cell>
          <cell r="X15">
            <v>40</v>
          </cell>
          <cell r="Y15">
            <v>0</v>
          </cell>
          <cell r="Z15">
            <v>60</v>
          </cell>
          <cell r="AA15">
            <v>0</v>
          </cell>
          <cell r="AB15">
            <v>325</v>
          </cell>
          <cell r="AC15">
            <v>0</v>
          </cell>
          <cell r="AD15">
            <v>0</v>
          </cell>
          <cell r="AE15">
            <v>21</v>
          </cell>
          <cell r="AF15">
            <v>0</v>
          </cell>
          <cell r="AG15">
            <v>0</v>
          </cell>
          <cell r="AH15">
            <v>98</v>
          </cell>
          <cell r="AI15">
            <v>42</v>
          </cell>
          <cell r="AJ15">
            <v>42</v>
          </cell>
          <cell r="AK15">
            <v>42</v>
          </cell>
          <cell r="AL15">
            <v>163</v>
          </cell>
          <cell r="AM15">
            <v>155</v>
          </cell>
          <cell r="AN15">
            <v>0</v>
          </cell>
          <cell r="AO15">
            <v>0</v>
          </cell>
          <cell r="AP15">
            <v>0</v>
          </cell>
          <cell r="AQ15">
            <v>163</v>
          </cell>
          <cell r="AR15">
            <v>417</v>
          </cell>
          <cell r="AS15">
            <v>0</v>
          </cell>
          <cell r="AT15">
            <v>48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402</v>
          </cell>
          <cell r="BA15">
            <v>0</v>
          </cell>
          <cell r="BB15">
            <v>50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325</v>
          </cell>
          <cell r="BI15">
            <v>0</v>
          </cell>
          <cell r="BJ15">
            <v>0</v>
          </cell>
          <cell r="BK15">
            <v>0</v>
          </cell>
          <cell r="BL15">
            <v>1358</v>
          </cell>
          <cell r="BM15">
            <v>0</v>
          </cell>
          <cell r="BN15">
            <v>0</v>
          </cell>
          <cell r="BO15">
            <v>0</v>
          </cell>
          <cell r="BP15">
            <v>949</v>
          </cell>
          <cell r="BQ15">
            <v>0</v>
          </cell>
          <cell r="BR15">
            <v>0</v>
          </cell>
          <cell r="BS15">
            <v>700</v>
          </cell>
          <cell r="BT15">
            <v>0</v>
          </cell>
          <cell r="BU15">
            <v>1059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1755</v>
          </cell>
          <cell r="CE15">
            <v>842</v>
          </cell>
          <cell r="CF15">
            <v>0</v>
          </cell>
          <cell r="CG15">
            <v>0</v>
          </cell>
          <cell r="CH15">
            <v>287</v>
          </cell>
          <cell r="CI15">
            <v>1276</v>
          </cell>
          <cell r="CJ15">
            <v>1564</v>
          </cell>
          <cell r="CK15">
            <v>616</v>
          </cell>
          <cell r="CL15">
            <v>1471</v>
          </cell>
          <cell r="CM15">
            <v>7660</v>
          </cell>
          <cell r="CN15">
            <v>14495</v>
          </cell>
          <cell r="CO15">
            <v>17049</v>
          </cell>
          <cell r="CP15">
            <v>17310</v>
          </cell>
          <cell r="CQ15">
            <v>26723</v>
          </cell>
          <cell r="CR15">
            <v>0</v>
          </cell>
          <cell r="CS15">
            <v>10004</v>
          </cell>
          <cell r="CT15">
            <v>12245</v>
          </cell>
          <cell r="CU15">
            <v>12584</v>
          </cell>
          <cell r="CV15">
            <v>8080</v>
          </cell>
          <cell r="CW15">
            <v>12053</v>
          </cell>
          <cell r="CX15">
            <v>47392</v>
          </cell>
          <cell r="CY15">
            <v>50174</v>
          </cell>
          <cell r="CZ15">
            <v>1612</v>
          </cell>
          <cell r="DA15">
            <v>1179</v>
          </cell>
          <cell r="DB15">
            <v>495</v>
          </cell>
          <cell r="DC15">
            <v>3094</v>
          </cell>
          <cell r="DD15">
            <v>2553</v>
          </cell>
          <cell r="DE15">
            <v>1389</v>
          </cell>
          <cell r="DF15">
            <v>1350</v>
          </cell>
          <cell r="DG15">
            <v>1072</v>
          </cell>
          <cell r="DH15">
            <v>2330</v>
          </cell>
          <cell r="DI15">
            <v>3106</v>
          </cell>
          <cell r="DJ15">
            <v>17843</v>
          </cell>
          <cell r="DK15">
            <v>7097</v>
          </cell>
          <cell r="DL15">
            <v>0</v>
          </cell>
          <cell r="DM15">
            <v>1303</v>
          </cell>
          <cell r="DN15">
            <v>7982</v>
          </cell>
          <cell r="DO15">
            <v>513</v>
          </cell>
          <cell r="DP15">
            <v>472</v>
          </cell>
          <cell r="DQ15">
            <v>22339</v>
          </cell>
          <cell r="DR15">
            <v>6754</v>
          </cell>
          <cell r="DS15">
            <v>8165</v>
          </cell>
          <cell r="DT15">
            <v>686</v>
          </cell>
          <cell r="DU15">
            <v>17</v>
          </cell>
          <cell r="DV15">
            <v>4495</v>
          </cell>
          <cell r="DW15">
            <v>7</v>
          </cell>
          <cell r="DX15">
            <v>3606</v>
          </cell>
          <cell r="DY15">
            <v>5839</v>
          </cell>
          <cell r="DZ15">
            <v>1494</v>
          </cell>
          <cell r="EA15">
            <v>2326</v>
          </cell>
          <cell r="EB15">
            <v>0</v>
          </cell>
          <cell r="EC15">
            <v>495</v>
          </cell>
          <cell r="ED15">
            <v>58</v>
          </cell>
          <cell r="EE15">
            <v>480</v>
          </cell>
          <cell r="EF15">
            <v>613</v>
          </cell>
          <cell r="EG15">
            <v>3058</v>
          </cell>
          <cell r="EH15">
            <v>53</v>
          </cell>
          <cell r="EI15">
            <v>0</v>
          </cell>
          <cell r="EJ15">
            <v>2688</v>
          </cell>
          <cell r="EK15">
            <v>4105</v>
          </cell>
          <cell r="EL15">
            <v>2028</v>
          </cell>
          <cell r="EM15">
            <v>1807</v>
          </cell>
          <cell r="EN15">
            <v>1756</v>
          </cell>
          <cell r="EO15">
            <v>1785</v>
          </cell>
          <cell r="EP15">
            <v>0</v>
          </cell>
          <cell r="EQ15">
            <v>5948</v>
          </cell>
          <cell r="ER15">
            <v>240</v>
          </cell>
          <cell r="ES15">
            <v>0</v>
          </cell>
          <cell r="ET15">
            <v>4354</v>
          </cell>
          <cell r="EU15">
            <v>2813</v>
          </cell>
          <cell r="EV15">
            <v>7915</v>
          </cell>
          <cell r="EW15">
            <v>1297</v>
          </cell>
          <cell r="EX15">
            <v>0</v>
          </cell>
          <cell r="EY15">
            <v>1613</v>
          </cell>
          <cell r="EZ15">
            <v>403</v>
          </cell>
          <cell r="FA15">
            <v>2259</v>
          </cell>
          <cell r="FB15">
            <v>0</v>
          </cell>
          <cell r="FC15">
            <v>3661</v>
          </cell>
          <cell r="FD15">
            <v>6507</v>
          </cell>
          <cell r="FE15">
            <v>2650</v>
          </cell>
          <cell r="FF15">
            <v>0</v>
          </cell>
          <cell r="FG15">
            <v>27257</v>
          </cell>
          <cell r="FH15">
            <v>0</v>
          </cell>
          <cell r="FI15">
            <v>0</v>
          </cell>
          <cell r="FJ15">
            <v>5</v>
          </cell>
          <cell r="FK15">
            <v>571</v>
          </cell>
          <cell r="FL15">
            <v>4270</v>
          </cell>
          <cell r="FM15">
            <v>543</v>
          </cell>
          <cell r="FN15">
            <v>15</v>
          </cell>
          <cell r="FO15">
            <v>2712</v>
          </cell>
          <cell r="FP15">
            <v>103</v>
          </cell>
          <cell r="FQ15">
            <v>1372</v>
          </cell>
          <cell r="FR15">
            <v>2993</v>
          </cell>
          <cell r="FS15">
            <v>6568</v>
          </cell>
          <cell r="FT15">
            <v>0</v>
          </cell>
          <cell r="FU15">
            <v>2923</v>
          </cell>
          <cell r="FV15">
            <v>1630</v>
          </cell>
          <cell r="FW15">
            <v>0</v>
          </cell>
          <cell r="FX15">
            <v>0</v>
          </cell>
          <cell r="FY15">
            <v>0</v>
          </cell>
        </row>
      </sheetData>
      <sheetData sheetId="24">
        <row r="15">
          <cell r="B15">
            <v>0</v>
          </cell>
          <cell r="C15">
            <v>0</v>
          </cell>
          <cell r="D15">
            <v>26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4300</v>
          </cell>
          <cell r="W15">
            <v>0</v>
          </cell>
          <cell r="X15">
            <v>100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218</v>
          </cell>
          <cell r="AD15">
            <v>0</v>
          </cell>
          <cell r="AE15">
            <v>1575</v>
          </cell>
          <cell r="AF15">
            <v>11</v>
          </cell>
          <cell r="AG15">
            <v>0</v>
          </cell>
          <cell r="AH15">
            <v>0</v>
          </cell>
          <cell r="AI15">
            <v>269</v>
          </cell>
          <cell r="AJ15">
            <v>0</v>
          </cell>
          <cell r="AK15">
            <v>538</v>
          </cell>
          <cell r="AL15">
            <v>720</v>
          </cell>
          <cell r="AM15">
            <v>0</v>
          </cell>
          <cell r="AN15">
            <v>720</v>
          </cell>
          <cell r="AO15">
            <v>934</v>
          </cell>
          <cell r="AP15">
            <v>0</v>
          </cell>
          <cell r="AQ15">
            <v>0</v>
          </cell>
          <cell r="AR15">
            <v>0</v>
          </cell>
          <cell r="AS15">
            <v>224</v>
          </cell>
          <cell r="AT15">
            <v>0</v>
          </cell>
          <cell r="AU15">
            <v>209</v>
          </cell>
          <cell r="AV15">
            <v>5824</v>
          </cell>
          <cell r="AW15">
            <v>0</v>
          </cell>
          <cell r="AX15">
            <v>0</v>
          </cell>
          <cell r="AY15">
            <v>0</v>
          </cell>
          <cell r="AZ15">
            <v>1075</v>
          </cell>
          <cell r="BA15">
            <v>353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127</v>
          </cell>
          <cell r="BG15">
            <v>0</v>
          </cell>
          <cell r="BH15">
            <v>819</v>
          </cell>
          <cell r="BI15">
            <v>0</v>
          </cell>
          <cell r="BJ15">
            <v>0</v>
          </cell>
          <cell r="BK15">
            <v>0</v>
          </cell>
          <cell r="BL15">
            <v>8085</v>
          </cell>
          <cell r="BM15">
            <v>8085</v>
          </cell>
          <cell r="BN15">
            <v>6518</v>
          </cell>
          <cell r="BO15">
            <v>86</v>
          </cell>
          <cell r="BP15">
            <v>0</v>
          </cell>
          <cell r="BQ15">
            <v>9358</v>
          </cell>
          <cell r="BR15">
            <v>9098</v>
          </cell>
          <cell r="BS15">
            <v>18862</v>
          </cell>
          <cell r="BT15">
            <v>11602</v>
          </cell>
          <cell r="BU15">
            <v>0</v>
          </cell>
          <cell r="BV15">
            <v>0</v>
          </cell>
          <cell r="BW15">
            <v>265</v>
          </cell>
          <cell r="BX15">
            <v>65</v>
          </cell>
          <cell r="BY15">
            <v>44</v>
          </cell>
          <cell r="BZ15">
            <v>4328</v>
          </cell>
          <cell r="CA15">
            <v>1320</v>
          </cell>
          <cell r="CB15">
            <v>0</v>
          </cell>
          <cell r="CC15">
            <v>2102</v>
          </cell>
          <cell r="CD15">
            <v>16009</v>
          </cell>
          <cell r="CE15">
            <v>55</v>
          </cell>
          <cell r="CF15">
            <v>44</v>
          </cell>
          <cell r="CG15">
            <v>0</v>
          </cell>
          <cell r="CH15">
            <v>6310</v>
          </cell>
          <cell r="CI15">
            <v>814</v>
          </cell>
          <cell r="CJ15">
            <v>936</v>
          </cell>
          <cell r="CK15">
            <v>10641</v>
          </cell>
          <cell r="CL15">
            <v>3568</v>
          </cell>
          <cell r="CM15">
            <v>9886</v>
          </cell>
          <cell r="CN15">
            <v>13883</v>
          </cell>
          <cell r="CO15">
            <v>20937</v>
          </cell>
          <cell r="CP15">
            <v>445</v>
          </cell>
          <cell r="CQ15">
            <v>391</v>
          </cell>
          <cell r="CR15">
            <v>307</v>
          </cell>
          <cell r="CS15">
            <v>20215</v>
          </cell>
          <cell r="CT15">
            <v>6898</v>
          </cell>
          <cell r="CU15">
            <v>13239</v>
          </cell>
          <cell r="CV15">
            <v>12458</v>
          </cell>
          <cell r="CW15">
            <v>6981</v>
          </cell>
          <cell r="CX15">
            <v>16733</v>
          </cell>
          <cell r="CY15">
            <v>9597</v>
          </cell>
          <cell r="CZ15">
            <v>11332</v>
          </cell>
          <cell r="DA15">
            <v>10066</v>
          </cell>
          <cell r="DB15">
            <v>2035</v>
          </cell>
          <cell r="DC15">
            <v>2334</v>
          </cell>
          <cell r="DD15">
            <v>605</v>
          </cell>
          <cell r="DE15">
            <v>44</v>
          </cell>
          <cell r="DF15">
            <v>533</v>
          </cell>
          <cell r="DG15">
            <v>872</v>
          </cell>
          <cell r="DH15">
            <v>3123</v>
          </cell>
          <cell r="DI15">
            <v>6345</v>
          </cell>
          <cell r="DJ15">
            <v>0</v>
          </cell>
          <cell r="DK15">
            <v>2165</v>
          </cell>
          <cell r="DL15">
            <v>5567</v>
          </cell>
          <cell r="DM15">
            <v>15695</v>
          </cell>
          <cell r="DN15">
            <v>652</v>
          </cell>
          <cell r="DO15">
            <v>384</v>
          </cell>
          <cell r="DP15">
            <v>1317</v>
          </cell>
          <cell r="DQ15">
            <v>5247</v>
          </cell>
          <cell r="DR15">
            <v>261</v>
          </cell>
          <cell r="DS15">
            <v>1612</v>
          </cell>
          <cell r="DT15">
            <v>5211</v>
          </cell>
          <cell r="DU15">
            <v>8300</v>
          </cell>
          <cell r="DV15">
            <v>1524</v>
          </cell>
          <cell r="DW15">
            <v>5986</v>
          </cell>
          <cell r="DX15">
            <v>5401</v>
          </cell>
          <cell r="DY15">
            <v>2095</v>
          </cell>
          <cell r="DZ15">
            <v>176</v>
          </cell>
          <cell r="EA15">
            <v>1784</v>
          </cell>
          <cell r="EB15">
            <v>2703</v>
          </cell>
          <cell r="EC15">
            <v>55</v>
          </cell>
          <cell r="ED15">
            <v>2798</v>
          </cell>
          <cell r="EE15">
            <v>572</v>
          </cell>
          <cell r="EF15">
            <v>1047</v>
          </cell>
          <cell r="EG15">
            <v>3269</v>
          </cell>
          <cell r="EH15">
            <v>802</v>
          </cell>
          <cell r="EI15">
            <v>158</v>
          </cell>
          <cell r="EJ15">
            <v>0</v>
          </cell>
          <cell r="EK15">
            <v>509</v>
          </cell>
          <cell r="EL15">
            <v>1302</v>
          </cell>
          <cell r="EM15">
            <v>1531</v>
          </cell>
          <cell r="EN15">
            <v>450</v>
          </cell>
          <cell r="EO15">
            <v>2537</v>
          </cell>
          <cell r="EP15">
            <v>1230</v>
          </cell>
          <cell r="EQ15">
            <v>1704</v>
          </cell>
          <cell r="ER15">
            <v>883</v>
          </cell>
          <cell r="ES15">
            <v>0</v>
          </cell>
          <cell r="ET15">
            <v>966</v>
          </cell>
          <cell r="EU15">
            <v>141</v>
          </cell>
          <cell r="EV15">
            <v>349</v>
          </cell>
          <cell r="EW15">
            <v>2570</v>
          </cell>
          <cell r="EX15">
            <v>243</v>
          </cell>
          <cell r="EY15">
            <v>1704</v>
          </cell>
          <cell r="EZ15">
            <v>2019</v>
          </cell>
          <cell r="FA15">
            <v>17385</v>
          </cell>
          <cell r="FB15">
            <v>9172</v>
          </cell>
          <cell r="FC15">
            <v>938</v>
          </cell>
          <cell r="FD15">
            <v>8464</v>
          </cell>
          <cell r="FE15">
            <v>7379</v>
          </cell>
          <cell r="FF15">
            <v>215</v>
          </cell>
          <cell r="FG15">
            <v>0</v>
          </cell>
          <cell r="FH15">
            <v>12386</v>
          </cell>
          <cell r="FI15">
            <v>4229</v>
          </cell>
          <cell r="FJ15">
            <v>14272</v>
          </cell>
          <cell r="FK15">
            <v>17037</v>
          </cell>
          <cell r="FL15">
            <v>11616</v>
          </cell>
          <cell r="FM15">
            <v>1267</v>
          </cell>
          <cell r="FN15">
            <v>14687</v>
          </cell>
          <cell r="FO15">
            <v>938</v>
          </cell>
          <cell r="FP15">
            <v>19540</v>
          </cell>
          <cell r="FQ15">
            <v>27708</v>
          </cell>
          <cell r="FR15">
            <v>9198</v>
          </cell>
          <cell r="FS15">
            <v>13854</v>
          </cell>
          <cell r="FT15">
            <v>22519</v>
          </cell>
          <cell r="FU15">
            <v>8815</v>
          </cell>
          <cell r="FV15">
            <v>50254</v>
          </cell>
          <cell r="FW15">
            <v>0</v>
          </cell>
          <cell r="FX15">
            <v>0</v>
          </cell>
          <cell r="FY15">
            <v>0</v>
          </cell>
        </row>
      </sheetData>
      <sheetData sheetId="25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168</v>
          </cell>
          <cell r="H15">
            <v>211</v>
          </cell>
          <cell r="I15">
            <v>0</v>
          </cell>
          <cell r="J15">
            <v>0</v>
          </cell>
          <cell r="K15">
            <v>262</v>
          </cell>
          <cell r="L15">
            <v>0</v>
          </cell>
          <cell r="M15">
            <v>0</v>
          </cell>
          <cell r="N15">
            <v>46</v>
          </cell>
          <cell r="O15">
            <v>0</v>
          </cell>
          <cell r="P15">
            <v>0</v>
          </cell>
          <cell r="Q15">
            <v>6</v>
          </cell>
          <cell r="R15">
            <v>0</v>
          </cell>
          <cell r="S15">
            <v>0</v>
          </cell>
          <cell r="T15">
            <v>383</v>
          </cell>
          <cell r="U15">
            <v>6</v>
          </cell>
          <cell r="V15">
            <v>26</v>
          </cell>
          <cell r="W15">
            <v>32</v>
          </cell>
          <cell r="X15">
            <v>0</v>
          </cell>
          <cell r="Y15">
            <v>13</v>
          </cell>
          <cell r="Z15">
            <v>0</v>
          </cell>
          <cell r="AA15">
            <v>0</v>
          </cell>
          <cell r="AB15">
            <v>14</v>
          </cell>
          <cell r="AC15">
            <v>0</v>
          </cell>
          <cell r="AD15">
            <v>0</v>
          </cell>
          <cell r="AE15">
            <v>7</v>
          </cell>
          <cell r="AF15">
            <v>20</v>
          </cell>
          <cell r="AG15">
            <v>25</v>
          </cell>
          <cell r="AH15">
            <v>25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13</v>
          </cell>
          <cell r="AU15">
            <v>0</v>
          </cell>
          <cell r="AV15">
            <v>0</v>
          </cell>
          <cell r="AW15">
            <v>0</v>
          </cell>
          <cell r="AX15">
            <v>13</v>
          </cell>
          <cell r="AY15">
            <v>182</v>
          </cell>
          <cell r="AZ15">
            <v>0</v>
          </cell>
          <cell r="BA15">
            <v>0</v>
          </cell>
          <cell r="BB15">
            <v>167</v>
          </cell>
          <cell r="BC15">
            <v>0</v>
          </cell>
          <cell r="BD15">
            <v>215</v>
          </cell>
          <cell r="BE15">
            <v>0</v>
          </cell>
          <cell r="BF15">
            <v>0</v>
          </cell>
          <cell r="BG15">
            <v>13</v>
          </cell>
          <cell r="BH15">
            <v>0</v>
          </cell>
          <cell r="BI15">
            <v>26</v>
          </cell>
          <cell r="BJ15">
            <v>138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175</v>
          </cell>
          <cell r="BP15">
            <v>0</v>
          </cell>
          <cell r="BQ15">
            <v>0</v>
          </cell>
          <cell r="BR15">
            <v>13</v>
          </cell>
          <cell r="BS15">
            <v>132</v>
          </cell>
          <cell r="BT15">
            <v>312</v>
          </cell>
          <cell r="BU15">
            <v>10</v>
          </cell>
          <cell r="BV15">
            <v>0</v>
          </cell>
          <cell r="BW15">
            <v>466</v>
          </cell>
          <cell r="BX15">
            <v>0</v>
          </cell>
          <cell r="BY15">
            <v>220</v>
          </cell>
          <cell r="BZ15">
            <v>125</v>
          </cell>
          <cell r="CA15">
            <v>330</v>
          </cell>
          <cell r="CB15">
            <v>0</v>
          </cell>
          <cell r="CC15">
            <v>0</v>
          </cell>
          <cell r="CD15">
            <v>0</v>
          </cell>
          <cell r="CE15">
            <v>485</v>
          </cell>
          <cell r="CF15">
            <v>0</v>
          </cell>
          <cell r="CG15">
            <v>336</v>
          </cell>
          <cell r="CH15">
            <v>136</v>
          </cell>
          <cell r="CI15">
            <v>10352</v>
          </cell>
          <cell r="CJ15">
            <v>16063</v>
          </cell>
          <cell r="CK15">
            <v>10561</v>
          </cell>
          <cell r="CL15">
            <v>5785</v>
          </cell>
          <cell r="CM15">
            <v>5516</v>
          </cell>
          <cell r="CN15">
            <v>1311</v>
          </cell>
          <cell r="CO15">
            <v>11293</v>
          </cell>
          <cell r="CP15">
            <v>5536</v>
          </cell>
          <cell r="CQ15">
            <v>15503</v>
          </cell>
          <cell r="CR15">
            <v>1393</v>
          </cell>
          <cell r="CS15">
            <v>20703</v>
          </cell>
          <cell r="CT15">
            <v>209</v>
          </cell>
          <cell r="CU15">
            <v>377</v>
          </cell>
          <cell r="CV15">
            <v>4036</v>
          </cell>
          <cell r="CW15">
            <v>0</v>
          </cell>
          <cell r="CX15">
            <v>7250</v>
          </cell>
          <cell r="CY15">
            <v>1038</v>
          </cell>
          <cell r="CZ15">
            <v>0</v>
          </cell>
          <cell r="DA15">
            <v>4350</v>
          </cell>
          <cell r="DB15">
            <v>0</v>
          </cell>
          <cell r="DC15">
            <v>0</v>
          </cell>
          <cell r="DD15">
            <v>1621</v>
          </cell>
          <cell r="DE15">
            <v>413</v>
          </cell>
          <cell r="DF15">
            <v>140</v>
          </cell>
          <cell r="DG15">
            <v>0</v>
          </cell>
          <cell r="DH15">
            <v>1377</v>
          </cell>
          <cell r="DI15">
            <v>1002</v>
          </cell>
          <cell r="DJ15">
            <v>0</v>
          </cell>
          <cell r="DK15">
            <v>5609</v>
          </cell>
          <cell r="DL15">
            <v>7731</v>
          </cell>
          <cell r="DM15">
            <v>7420</v>
          </cell>
          <cell r="DN15">
            <v>13374</v>
          </cell>
          <cell r="DO15">
            <v>6078</v>
          </cell>
          <cell r="DP15">
            <v>11503</v>
          </cell>
          <cell r="DQ15">
            <v>5086</v>
          </cell>
          <cell r="DR15">
            <v>657</v>
          </cell>
          <cell r="DS15">
            <v>11205</v>
          </cell>
          <cell r="DT15">
            <v>700</v>
          </cell>
          <cell r="DU15">
            <v>6153</v>
          </cell>
          <cell r="DV15">
            <v>18551</v>
          </cell>
          <cell r="DW15">
            <v>10787</v>
          </cell>
          <cell r="DX15">
            <v>8242</v>
          </cell>
          <cell r="DY15">
            <v>17922</v>
          </cell>
          <cell r="DZ15">
            <v>1396</v>
          </cell>
          <cell r="EA15">
            <v>2035</v>
          </cell>
          <cell r="EB15">
            <v>723</v>
          </cell>
          <cell r="EC15">
            <v>283</v>
          </cell>
          <cell r="ED15">
            <v>41</v>
          </cell>
          <cell r="EE15">
            <v>0</v>
          </cell>
          <cell r="EF15">
            <v>3029</v>
          </cell>
          <cell r="EG15">
            <v>538</v>
          </cell>
          <cell r="EH15">
            <v>350</v>
          </cell>
          <cell r="EI15">
            <v>0</v>
          </cell>
          <cell r="EJ15">
            <v>142</v>
          </cell>
          <cell r="EK15">
            <v>2862</v>
          </cell>
          <cell r="EL15">
            <v>133</v>
          </cell>
          <cell r="EM15">
            <v>733</v>
          </cell>
          <cell r="EN15">
            <v>284</v>
          </cell>
          <cell r="EO15">
            <v>10005</v>
          </cell>
          <cell r="EP15">
            <v>1917</v>
          </cell>
          <cell r="EQ15">
            <v>353</v>
          </cell>
          <cell r="ER15">
            <v>1020</v>
          </cell>
          <cell r="ES15">
            <v>632</v>
          </cell>
          <cell r="ET15">
            <v>1123</v>
          </cell>
          <cell r="EU15">
            <v>0</v>
          </cell>
          <cell r="EV15">
            <v>910</v>
          </cell>
          <cell r="EW15">
            <v>3103</v>
          </cell>
          <cell r="EX15">
            <v>1362</v>
          </cell>
          <cell r="EY15">
            <v>599</v>
          </cell>
          <cell r="EZ15">
            <v>167</v>
          </cell>
          <cell r="FA15">
            <v>0</v>
          </cell>
          <cell r="FB15">
            <v>284</v>
          </cell>
          <cell r="FC15">
            <v>1070</v>
          </cell>
          <cell r="FD15">
            <v>2565</v>
          </cell>
          <cell r="FE15">
            <v>486</v>
          </cell>
          <cell r="FF15">
            <v>608</v>
          </cell>
          <cell r="FG15">
            <v>0</v>
          </cell>
          <cell r="FH15">
            <v>7153</v>
          </cell>
          <cell r="FI15">
            <v>53</v>
          </cell>
          <cell r="FJ15">
            <v>6663</v>
          </cell>
          <cell r="FK15">
            <v>12723</v>
          </cell>
          <cell r="FL15">
            <v>0</v>
          </cell>
          <cell r="FM15">
            <v>6860</v>
          </cell>
          <cell r="FN15">
            <v>267</v>
          </cell>
          <cell r="FO15">
            <v>27293</v>
          </cell>
          <cell r="FP15">
            <v>7260</v>
          </cell>
          <cell r="FQ15">
            <v>14524</v>
          </cell>
          <cell r="FR15">
            <v>14520</v>
          </cell>
          <cell r="FS15">
            <v>21804</v>
          </cell>
          <cell r="FT15">
            <v>9738</v>
          </cell>
          <cell r="FU15">
            <v>6996</v>
          </cell>
          <cell r="FV15">
            <v>14544</v>
          </cell>
          <cell r="FW15">
            <v>0</v>
          </cell>
          <cell r="FX15">
            <v>0</v>
          </cell>
          <cell r="FY15">
            <v>0</v>
          </cell>
        </row>
      </sheetData>
      <sheetData sheetId="26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7467</v>
          </cell>
          <cell r="I15">
            <v>12600</v>
          </cell>
          <cell r="J15">
            <v>9893</v>
          </cell>
          <cell r="K15">
            <v>85</v>
          </cell>
          <cell r="L15">
            <v>21</v>
          </cell>
          <cell r="M15">
            <v>85</v>
          </cell>
          <cell r="N15">
            <v>0</v>
          </cell>
          <cell r="O15">
            <v>0</v>
          </cell>
          <cell r="P15">
            <v>786</v>
          </cell>
          <cell r="Q15">
            <v>0</v>
          </cell>
          <cell r="R15">
            <v>16</v>
          </cell>
          <cell r="S15">
            <v>0</v>
          </cell>
          <cell r="T15">
            <v>0</v>
          </cell>
          <cell r="U15">
            <v>16549</v>
          </cell>
          <cell r="V15">
            <v>0</v>
          </cell>
          <cell r="W15">
            <v>182</v>
          </cell>
          <cell r="X15">
            <v>13</v>
          </cell>
          <cell r="Y15">
            <v>0</v>
          </cell>
          <cell r="Z15">
            <v>0</v>
          </cell>
          <cell r="AA15">
            <v>9</v>
          </cell>
          <cell r="AB15">
            <v>986</v>
          </cell>
          <cell r="AC15">
            <v>132</v>
          </cell>
          <cell r="AD15">
            <v>308</v>
          </cell>
          <cell r="AE15">
            <v>0</v>
          </cell>
          <cell r="AF15">
            <v>3</v>
          </cell>
          <cell r="AG15">
            <v>5601</v>
          </cell>
          <cell r="AH15">
            <v>5494</v>
          </cell>
          <cell r="AI15">
            <v>1439</v>
          </cell>
          <cell r="AJ15">
            <v>36</v>
          </cell>
          <cell r="AK15">
            <v>0</v>
          </cell>
          <cell r="AL15">
            <v>29</v>
          </cell>
          <cell r="AM15">
            <v>679</v>
          </cell>
          <cell r="AN15">
            <v>512</v>
          </cell>
          <cell r="AO15">
            <v>88</v>
          </cell>
          <cell r="AP15">
            <v>679</v>
          </cell>
          <cell r="AQ15">
            <v>154</v>
          </cell>
          <cell r="AR15">
            <v>1018</v>
          </cell>
          <cell r="AS15">
            <v>6148</v>
          </cell>
          <cell r="AT15">
            <v>2944</v>
          </cell>
          <cell r="AU15">
            <v>162</v>
          </cell>
          <cell r="AV15">
            <v>358</v>
          </cell>
          <cell r="AW15">
            <v>1882</v>
          </cell>
          <cell r="AX15">
            <v>690</v>
          </cell>
          <cell r="AY15">
            <v>0</v>
          </cell>
          <cell r="AZ15">
            <v>535</v>
          </cell>
          <cell r="BA15">
            <v>345</v>
          </cell>
          <cell r="BB15">
            <v>1081</v>
          </cell>
          <cell r="BC15">
            <v>740</v>
          </cell>
          <cell r="BD15">
            <v>0</v>
          </cell>
          <cell r="BE15">
            <v>4214</v>
          </cell>
          <cell r="BF15">
            <v>4996</v>
          </cell>
          <cell r="BG15">
            <v>1901</v>
          </cell>
          <cell r="BH15">
            <v>538</v>
          </cell>
          <cell r="BI15">
            <v>4050</v>
          </cell>
          <cell r="BJ15">
            <v>1237</v>
          </cell>
          <cell r="BK15">
            <v>64</v>
          </cell>
          <cell r="BL15">
            <v>2430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5764</v>
          </cell>
          <cell r="BR15">
            <v>2019</v>
          </cell>
          <cell r="BS15">
            <v>494</v>
          </cell>
          <cell r="BT15">
            <v>0</v>
          </cell>
          <cell r="BU15">
            <v>0</v>
          </cell>
          <cell r="BV15">
            <v>0</v>
          </cell>
          <cell r="BW15">
            <v>598</v>
          </cell>
          <cell r="BX15">
            <v>3710</v>
          </cell>
          <cell r="BY15">
            <v>1675</v>
          </cell>
          <cell r="BZ15">
            <v>0</v>
          </cell>
          <cell r="CA15">
            <v>1105</v>
          </cell>
          <cell r="CB15">
            <v>1423</v>
          </cell>
          <cell r="CC15">
            <v>187</v>
          </cell>
          <cell r="CD15">
            <v>41760</v>
          </cell>
          <cell r="CE15">
            <v>18325</v>
          </cell>
          <cell r="CF15">
            <v>367</v>
          </cell>
          <cell r="CG15">
            <v>16</v>
          </cell>
          <cell r="CH15">
            <v>6130</v>
          </cell>
          <cell r="CI15">
            <v>15330</v>
          </cell>
          <cell r="CJ15">
            <v>5280</v>
          </cell>
          <cell r="CK15">
            <v>2029</v>
          </cell>
          <cell r="CL15">
            <v>1001</v>
          </cell>
          <cell r="CM15">
            <v>35307</v>
          </cell>
          <cell r="CN15">
            <v>27605</v>
          </cell>
          <cell r="CO15">
            <v>10401</v>
          </cell>
          <cell r="CP15">
            <v>7196</v>
          </cell>
          <cell r="CQ15">
            <v>59502</v>
          </cell>
          <cell r="CR15">
            <v>1283</v>
          </cell>
          <cell r="CS15">
            <v>377</v>
          </cell>
          <cell r="CT15">
            <v>956</v>
          </cell>
          <cell r="CU15">
            <v>99</v>
          </cell>
          <cell r="CV15">
            <v>10658</v>
          </cell>
          <cell r="CW15">
            <v>12886</v>
          </cell>
          <cell r="CX15">
            <v>3098</v>
          </cell>
          <cell r="CY15">
            <v>0</v>
          </cell>
          <cell r="CZ15">
            <v>0</v>
          </cell>
          <cell r="DA15">
            <v>3050</v>
          </cell>
          <cell r="DB15">
            <v>6899</v>
          </cell>
          <cell r="DC15">
            <v>1544</v>
          </cell>
          <cell r="DD15">
            <v>679</v>
          </cell>
          <cell r="DE15">
            <v>0</v>
          </cell>
          <cell r="DF15">
            <v>0</v>
          </cell>
          <cell r="DG15">
            <v>2474</v>
          </cell>
          <cell r="DH15">
            <v>15384</v>
          </cell>
          <cell r="DI15">
            <v>9067</v>
          </cell>
          <cell r="DJ15">
            <v>7042</v>
          </cell>
          <cell r="DK15">
            <v>1323</v>
          </cell>
          <cell r="DL15">
            <v>17002</v>
          </cell>
          <cell r="DM15">
            <v>1029</v>
          </cell>
          <cell r="DN15">
            <v>17527</v>
          </cell>
          <cell r="DO15">
            <v>9194</v>
          </cell>
          <cell r="DP15">
            <v>7625</v>
          </cell>
          <cell r="DQ15">
            <v>12434</v>
          </cell>
          <cell r="DR15">
            <v>18694</v>
          </cell>
          <cell r="DS15">
            <v>8666</v>
          </cell>
          <cell r="DT15">
            <v>9238</v>
          </cell>
          <cell r="DU15">
            <v>18066</v>
          </cell>
          <cell r="DV15">
            <v>6654</v>
          </cell>
          <cell r="DW15">
            <v>19730</v>
          </cell>
          <cell r="DX15">
            <v>10218</v>
          </cell>
          <cell r="DY15">
            <v>9817</v>
          </cell>
          <cell r="DZ15">
            <v>15166</v>
          </cell>
          <cell r="EA15">
            <v>16784</v>
          </cell>
          <cell r="EB15">
            <v>390</v>
          </cell>
          <cell r="EC15">
            <v>24029</v>
          </cell>
          <cell r="ED15">
            <v>8180</v>
          </cell>
          <cell r="EE15">
            <v>21330</v>
          </cell>
          <cell r="EF15">
            <v>37877</v>
          </cell>
          <cell r="EG15">
            <v>20642</v>
          </cell>
          <cell r="EH15">
            <v>26539</v>
          </cell>
          <cell r="EI15">
            <v>28780</v>
          </cell>
          <cell r="EJ15">
            <v>61132</v>
          </cell>
          <cell r="EK15">
            <v>23234</v>
          </cell>
          <cell r="EL15">
            <v>47582</v>
          </cell>
          <cell r="EM15">
            <v>61550</v>
          </cell>
          <cell r="EN15">
            <v>25628</v>
          </cell>
          <cell r="EO15">
            <v>11013</v>
          </cell>
          <cell r="EP15">
            <v>50741</v>
          </cell>
          <cell r="EQ15">
            <v>30205</v>
          </cell>
          <cell r="ER15">
            <v>68563</v>
          </cell>
          <cell r="ES15">
            <v>93944</v>
          </cell>
          <cell r="ET15">
            <v>178839</v>
          </cell>
          <cell r="EU15">
            <v>168551</v>
          </cell>
          <cell r="EV15">
            <v>98953</v>
          </cell>
          <cell r="EW15">
            <v>25364</v>
          </cell>
          <cell r="EX15">
            <v>110973</v>
          </cell>
          <cell r="EY15">
            <v>95918</v>
          </cell>
          <cell r="EZ15">
            <v>83180</v>
          </cell>
          <cell r="FA15">
            <v>77734</v>
          </cell>
          <cell r="FB15">
            <v>57117</v>
          </cell>
          <cell r="FC15">
            <v>105397</v>
          </cell>
          <cell r="FD15">
            <v>53502</v>
          </cell>
          <cell r="FE15">
            <v>42938</v>
          </cell>
          <cell r="FF15">
            <v>80183</v>
          </cell>
          <cell r="FG15">
            <v>70629</v>
          </cell>
          <cell r="FH15">
            <v>74964</v>
          </cell>
          <cell r="FI15">
            <v>27724</v>
          </cell>
          <cell r="FJ15">
            <v>47191</v>
          </cell>
          <cell r="FK15">
            <v>62473</v>
          </cell>
          <cell r="FL15">
            <v>83056</v>
          </cell>
          <cell r="FM15">
            <v>27517</v>
          </cell>
          <cell r="FN15">
            <v>112118</v>
          </cell>
          <cell r="FO15">
            <v>107197</v>
          </cell>
          <cell r="FP15">
            <v>114043</v>
          </cell>
          <cell r="FQ15">
            <v>51327</v>
          </cell>
          <cell r="FR15">
            <v>64413</v>
          </cell>
          <cell r="FS15">
            <v>77233</v>
          </cell>
          <cell r="FT15">
            <v>78005</v>
          </cell>
          <cell r="FU15">
            <v>34939</v>
          </cell>
          <cell r="FV15">
            <v>75069</v>
          </cell>
          <cell r="FW15">
            <v>0</v>
          </cell>
          <cell r="FX15">
            <v>0</v>
          </cell>
          <cell r="FY15">
            <v>0</v>
          </cell>
        </row>
      </sheetData>
      <sheetData sheetId="27">
        <row r="15">
          <cell r="B15">
            <v>4000</v>
          </cell>
          <cell r="C15">
            <v>25</v>
          </cell>
          <cell r="D15">
            <v>0</v>
          </cell>
          <cell r="E15">
            <v>813</v>
          </cell>
          <cell r="F15">
            <v>0</v>
          </cell>
          <cell r="G15">
            <v>406</v>
          </cell>
          <cell r="H15">
            <v>465</v>
          </cell>
          <cell r="I15">
            <v>19</v>
          </cell>
          <cell r="J15">
            <v>431</v>
          </cell>
          <cell r="K15">
            <v>188</v>
          </cell>
          <cell r="L15">
            <v>813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320</v>
          </cell>
          <cell r="R15">
            <v>0</v>
          </cell>
          <cell r="S15">
            <v>0</v>
          </cell>
          <cell r="T15">
            <v>1138</v>
          </cell>
          <cell r="U15">
            <v>10</v>
          </cell>
          <cell r="V15">
            <v>1550</v>
          </cell>
          <cell r="W15">
            <v>196</v>
          </cell>
          <cell r="X15">
            <v>395</v>
          </cell>
          <cell r="Y15">
            <v>0</v>
          </cell>
          <cell r="Z15">
            <v>0</v>
          </cell>
          <cell r="AA15">
            <v>252</v>
          </cell>
          <cell r="AB15">
            <v>84</v>
          </cell>
          <cell r="AC15">
            <v>0</v>
          </cell>
          <cell r="AD15">
            <v>0</v>
          </cell>
          <cell r="AE15">
            <v>0</v>
          </cell>
          <cell r="AF15">
            <v>889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610</v>
          </cell>
          <cell r="AN15">
            <v>196</v>
          </cell>
          <cell r="AO15">
            <v>569</v>
          </cell>
          <cell r="AP15">
            <v>320</v>
          </cell>
          <cell r="AQ15">
            <v>0</v>
          </cell>
          <cell r="AR15">
            <v>15338</v>
          </cell>
          <cell r="AS15">
            <v>774</v>
          </cell>
          <cell r="AT15">
            <v>4</v>
          </cell>
          <cell r="AU15">
            <v>8</v>
          </cell>
          <cell r="AV15">
            <v>0</v>
          </cell>
          <cell r="AW15">
            <v>0</v>
          </cell>
          <cell r="AX15">
            <v>1049</v>
          </cell>
          <cell r="AY15">
            <v>800</v>
          </cell>
          <cell r="AZ15">
            <v>0</v>
          </cell>
          <cell r="BA15">
            <v>670</v>
          </cell>
          <cell r="BB15">
            <v>0</v>
          </cell>
          <cell r="BC15">
            <v>0</v>
          </cell>
          <cell r="BD15">
            <v>1137</v>
          </cell>
          <cell r="BE15">
            <v>0</v>
          </cell>
          <cell r="BF15">
            <v>0</v>
          </cell>
          <cell r="BG15">
            <v>5424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1074</v>
          </cell>
          <cell r="BO15">
            <v>37</v>
          </cell>
          <cell r="BP15">
            <v>5261</v>
          </cell>
          <cell r="BQ15">
            <v>275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4273</v>
          </cell>
          <cell r="BX15">
            <v>0</v>
          </cell>
          <cell r="BY15">
            <v>0</v>
          </cell>
          <cell r="BZ15">
            <v>1894</v>
          </cell>
          <cell r="CA15">
            <v>346</v>
          </cell>
          <cell r="CB15">
            <v>705</v>
          </cell>
          <cell r="CC15">
            <v>1578</v>
          </cell>
          <cell r="CD15">
            <v>772</v>
          </cell>
          <cell r="CE15">
            <v>0</v>
          </cell>
          <cell r="CF15">
            <v>0</v>
          </cell>
          <cell r="CG15">
            <v>0</v>
          </cell>
          <cell r="CH15">
            <v>1736</v>
          </cell>
          <cell r="CI15">
            <v>8140</v>
          </cell>
          <cell r="CJ15">
            <v>11910</v>
          </cell>
          <cell r="CK15">
            <v>18915</v>
          </cell>
          <cell r="CL15">
            <v>5664</v>
          </cell>
          <cell r="CM15">
            <v>16323</v>
          </cell>
          <cell r="CN15">
            <v>3843</v>
          </cell>
          <cell r="CO15">
            <v>11841</v>
          </cell>
          <cell r="CP15">
            <v>18554</v>
          </cell>
          <cell r="CQ15">
            <v>560</v>
          </cell>
          <cell r="CR15">
            <v>134</v>
          </cell>
          <cell r="CS15">
            <v>12985</v>
          </cell>
          <cell r="CT15">
            <v>11759</v>
          </cell>
          <cell r="CU15">
            <v>11832</v>
          </cell>
          <cell r="CV15">
            <v>9023</v>
          </cell>
          <cell r="CW15">
            <v>41495</v>
          </cell>
          <cell r="CX15">
            <v>23811</v>
          </cell>
          <cell r="CY15">
            <v>7965</v>
          </cell>
          <cell r="CZ15">
            <v>5885</v>
          </cell>
          <cell r="DA15">
            <v>1740</v>
          </cell>
          <cell r="DB15">
            <v>7879</v>
          </cell>
          <cell r="DC15">
            <v>1037</v>
          </cell>
          <cell r="DD15">
            <v>20115</v>
          </cell>
          <cell r="DE15">
            <v>1664</v>
          </cell>
          <cell r="DF15">
            <v>15639</v>
          </cell>
          <cell r="DG15">
            <v>840</v>
          </cell>
          <cell r="DH15">
            <v>11434</v>
          </cell>
          <cell r="DI15">
            <v>3940</v>
          </cell>
          <cell r="DJ15">
            <v>23338</v>
          </cell>
          <cell r="DK15">
            <v>24666</v>
          </cell>
          <cell r="DL15">
            <v>13203</v>
          </cell>
          <cell r="DM15">
            <v>1725</v>
          </cell>
          <cell r="DN15">
            <v>19203</v>
          </cell>
          <cell r="DO15">
            <v>808</v>
          </cell>
          <cell r="DP15">
            <v>8415</v>
          </cell>
          <cell r="DQ15">
            <v>2226</v>
          </cell>
          <cell r="DR15">
            <v>732</v>
          </cell>
          <cell r="DS15">
            <v>10446</v>
          </cell>
          <cell r="DT15">
            <v>8200</v>
          </cell>
          <cell r="DU15">
            <v>598</v>
          </cell>
          <cell r="DV15">
            <v>1565</v>
          </cell>
          <cell r="DW15">
            <v>5674</v>
          </cell>
          <cell r="DX15">
            <v>2087</v>
          </cell>
          <cell r="DY15">
            <v>229</v>
          </cell>
          <cell r="DZ15">
            <v>9720</v>
          </cell>
          <cell r="EA15">
            <v>2362</v>
          </cell>
          <cell r="EB15">
            <v>20668</v>
          </cell>
          <cell r="EC15">
            <v>1421</v>
          </cell>
          <cell r="ED15">
            <v>1920</v>
          </cell>
          <cell r="EE15">
            <v>1038</v>
          </cell>
          <cell r="EF15">
            <v>5367</v>
          </cell>
          <cell r="EG15">
            <v>15931</v>
          </cell>
          <cell r="EH15">
            <v>12311</v>
          </cell>
          <cell r="EI15">
            <v>26693</v>
          </cell>
          <cell r="EJ15">
            <v>12409</v>
          </cell>
          <cell r="EK15">
            <v>14208</v>
          </cell>
          <cell r="EL15">
            <v>28726</v>
          </cell>
          <cell r="EM15">
            <v>29610</v>
          </cell>
          <cell r="EN15">
            <v>29716</v>
          </cell>
          <cell r="EO15">
            <v>37592</v>
          </cell>
          <cell r="EP15">
            <v>24380</v>
          </cell>
          <cell r="EQ15">
            <v>12027</v>
          </cell>
          <cell r="ER15">
            <v>47470</v>
          </cell>
          <cell r="ES15">
            <v>17078</v>
          </cell>
          <cell r="ET15">
            <v>47308</v>
          </cell>
          <cell r="EU15">
            <v>33655</v>
          </cell>
          <cell r="EV15">
            <v>51076</v>
          </cell>
          <cell r="EW15">
            <v>1808</v>
          </cell>
          <cell r="EX15">
            <v>18142</v>
          </cell>
          <cell r="EY15">
            <v>2365</v>
          </cell>
          <cell r="EZ15">
            <v>81138</v>
          </cell>
          <cell r="FA15">
            <v>1590</v>
          </cell>
          <cell r="FB15">
            <v>25648</v>
          </cell>
          <cell r="FC15">
            <v>26</v>
          </cell>
          <cell r="FD15">
            <v>8</v>
          </cell>
          <cell r="FE15">
            <v>12</v>
          </cell>
          <cell r="FF15">
            <v>11481</v>
          </cell>
          <cell r="FG15">
            <v>2013</v>
          </cell>
          <cell r="FH15">
            <v>864</v>
          </cell>
          <cell r="FI15">
            <v>1337</v>
          </cell>
          <cell r="FJ15">
            <v>685</v>
          </cell>
          <cell r="FK15">
            <v>24605</v>
          </cell>
          <cell r="FL15">
            <v>23705</v>
          </cell>
          <cell r="FM15">
            <v>83</v>
          </cell>
          <cell r="FN15">
            <v>62</v>
          </cell>
          <cell r="FO15">
            <v>32732</v>
          </cell>
          <cell r="FP15">
            <v>288</v>
          </cell>
          <cell r="FQ15">
            <v>18765</v>
          </cell>
          <cell r="FR15">
            <v>139</v>
          </cell>
          <cell r="FS15">
            <v>18089</v>
          </cell>
          <cell r="FT15">
            <v>9199</v>
          </cell>
          <cell r="FU15">
            <v>18168</v>
          </cell>
          <cell r="FV15">
            <v>27</v>
          </cell>
          <cell r="FW15">
            <v>0</v>
          </cell>
          <cell r="FX15">
            <v>0</v>
          </cell>
          <cell r="FY15">
            <v>0</v>
          </cell>
        </row>
      </sheetData>
      <sheetData sheetId="28">
        <row r="15">
          <cell r="B15">
            <v>1235</v>
          </cell>
          <cell r="C15">
            <v>0</v>
          </cell>
          <cell r="D15">
            <v>0</v>
          </cell>
          <cell r="E15">
            <v>0</v>
          </cell>
          <cell r="F15">
            <v>70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1495</v>
          </cell>
          <cell r="Y15">
            <v>0</v>
          </cell>
          <cell r="Z15">
            <v>0</v>
          </cell>
          <cell r="AA15">
            <v>0</v>
          </cell>
          <cell r="AB15">
            <v>118</v>
          </cell>
          <cell r="AC15">
            <v>0</v>
          </cell>
          <cell r="AD15">
            <v>35</v>
          </cell>
          <cell r="AE15">
            <v>4375</v>
          </cell>
          <cell r="AF15">
            <v>0</v>
          </cell>
          <cell r="AG15">
            <v>0</v>
          </cell>
          <cell r="AH15">
            <v>0</v>
          </cell>
          <cell r="AI15">
            <v>37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43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560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320</v>
          </cell>
          <cell r="BP15">
            <v>42</v>
          </cell>
          <cell r="BQ15">
            <v>385</v>
          </cell>
          <cell r="BR15">
            <v>0</v>
          </cell>
          <cell r="BS15">
            <v>770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1290</v>
          </cell>
          <cell r="BZ15">
            <v>88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320</v>
          </cell>
          <cell r="CF15">
            <v>2500</v>
          </cell>
          <cell r="CG15">
            <v>0</v>
          </cell>
          <cell r="CH15">
            <v>8543</v>
          </cell>
          <cell r="CI15">
            <v>0</v>
          </cell>
          <cell r="CJ15">
            <v>0</v>
          </cell>
          <cell r="CK15">
            <v>8488</v>
          </cell>
          <cell r="CL15">
            <v>1540</v>
          </cell>
          <cell r="CM15">
            <v>213</v>
          </cell>
          <cell r="CN15">
            <v>11491</v>
          </cell>
          <cell r="CO15">
            <v>0</v>
          </cell>
          <cell r="CP15">
            <v>1429</v>
          </cell>
          <cell r="CQ15">
            <v>8306</v>
          </cell>
          <cell r="CR15">
            <v>2225</v>
          </cell>
          <cell r="CS15">
            <v>8610</v>
          </cell>
          <cell r="CT15">
            <v>87</v>
          </cell>
          <cell r="CU15">
            <v>0</v>
          </cell>
          <cell r="CV15">
            <v>2578</v>
          </cell>
          <cell r="CW15">
            <v>8871</v>
          </cell>
          <cell r="CX15">
            <v>12765</v>
          </cell>
          <cell r="CY15">
            <v>0</v>
          </cell>
          <cell r="CZ15">
            <v>1600</v>
          </cell>
          <cell r="DA15">
            <v>346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9553</v>
          </cell>
          <cell r="DJ15">
            <v>0</v>
          </cell>
          <cell r="DK15">
            <v>158</v>
          </cell>
          <cell r="DL15">
            <v>12249</v>
          </cell>
          <cell r="DM15">
            <v>0</v>
          </cell>
          <cell r="DN15">
            <v>9068</v>
          </cell>
          <cell r="DO15">
            <v>0</v>
          </cell>
          <cell r="DP15">
            <v>0</v>
          </cell>
          <cell r="DQ15">
            <v>14</v>
          </cell>
          <cell r="DR15">
            <v>8522</v>
          </cell>
          <cell r="DS15">
            <v>0</v>
          </cell>
          <cell r="DT15">
            <v>0</v>
          </cell>
          <cell r="DU15">
            <v>380</v>
          </cell>
          <cell r="DV15">
            <v>389</v>
          </cell>
          <cell r="DW15">
            <v>0</v>
          </cell>
          <cell r="DX15">
            <v>5683</v>
          </cell>
          <cell r="DY15">
            <v>1520</v>
          </cell>
          <cell r="DZ15">
            <v>1632</v>
          </cell>
          <cell r="EA15">
            <v>0</v>
          </cell>
          <cell r="EB15">
            <v>0</v>
          </cell>
          <cell r="EC15">
            <v>450</v>
          </cell>
          <cell r="ED15">
            <v>95</v>
          </cell>
          <cell r="EE15">
            <v>45</v>
          </cell>
          <cell r="EF15">
            <v>47</v>
          </cell>
          <cell r="EG15">
            <v>451</v>
          </cell>
          <cell r="EH15">
            <v>3877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4258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52</v>
          </cell>
          <cell r="EU15">
            <v>6331</v>
          </cell>
          <cell r="EV15">
            <v>0</v>
          </cell>
          <cell r="EW15">
            <v>257</v>
          </cell>
          <cell r="EX15">
            <v>129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60</v>
          </cell>
          <cell r="FG15">
            <v>87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18</v>
          </cell>
          <cell r="FM15">
            <v>0</v>
          </cell>
          <cell r="FN15">
            <v>0</v>
          </cell>
          <cell r="FO15">
            <v>5</v>
          </cell>
          <cell r="FP15">
            <v>0</v>
          </cell>
          <cell r="FQ15">
            <v>0</v>
          </cell>
          <cell r="FR15">
            <v>8</v>
          </cell>
          <cell r="FS15">
            <v>7653</v>
          </cell>
          <cell r="FT15">
            <v>0</v>
          </cell>
          <cell r="FU15">
            <v>0</v>
          </cell>
          <cell r="FV15">
            <v>187</v>
          </cell>
          <cell r="FW15">
            <v>0</v>
          </cell>
          <cell r="FX15">
            <v>0</v>
          </cell>
          <cell r="FY15">
            <v>0</v>
          </cell>
        </row>
      </sheetData>
      <sheetData sheetId="29">
        <row r="15">
          <cell r="B15">
            <v>0</v>
          </cell>
          <cell r="C15">
            <v>0</v>
          </cell>
          <cell r="D15">
            <v>520</v>
          </cell>
          <cell r="E15">
            <v>0</v>
          </cell>
          <cell r="F15">
            <v>19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1399</v>
          </cell>
          <cell r="L15">
            <v>375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104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69</v>
          </cell>
          <cell r="Z15">
            <v>0</v>
          </cell>
          <cell r="AA15">
            <v>208</v>
          </cell>
          <cell r="AB15">
            <v>0</v>
          </cell>
          <cell r="AC15">
            <v>0</v>
          </cell>
          <cell r="AD15">
            <v>0</v>
          </cell>
          <cell r="AE15">
            <v>224</v>
          </cell>
          <cell r="AF15">
            <v>0</v>
          </cell>
          <cell r="AG15">
            <v>0</v>
          </cell>
          <cell r="AH15">
            <v>449</v>
          </cell>
          <cell r="AI15">
            <v>299</v>
          </cell>
          <cell r="AJ15">
            <v>0</v>
          </cell>
          <cell r="AK15">
            <v>0</v>
          </cell>
          <cell r="AL15">
            <v>332</v>
          </cell>
          <cell r="AM15">
            <v>456</v>
          </cell>
          <cell r="AN15">
            <v>795</v>
          </cell>
          <cell r="AO15">
            <v>594</v>
          </cell>
          <cell r="AP15">
            <v>886</v>
          </cell>
          <cell r="AQ15">
            <v>854</v>
          </cell>
          <cell r="AR15">
            <v>969</v>
          </cell>
          <cell r="AS15">
            <v>855</v>
          </cell>
          <cell r="AT15">
            <v>953</v>
          </cell>
          <cell r="AU15">
            <v>1050</v>
          </cell>
          <cell r="AV15">
            <v>478</v>
          </cell>
          <cell r="AW15">
            <v>725</v>
          </cell>
          <cell r="AX15">
            <v>652</v>
          </cell>
          <cell r="AY15">
            <v>1457</v>
          </cell>
          <cell r="AZ15">
            <v>1480</v>
          </cell>
          <cell r="BA15">
            <v>1421</v>
          </cell>
          <cell r="BB15">
            <v>2249</v>
          </cell>
          <cell r="BC15">
            <v>459</v>
          </cell>
          <cell r="BD15">
            <v>1080</v>
          </cell>
          <cell r="BE15">
            <v>777</v>
          </cell>
          <cell r="BF15">
            <v>2576</v>
          </cell>
          <cell r="BG15">
            <v>636</v>
          </cell>
          <cell r="BH15">
            <v>1946</v>
          </cell>
          <cell r="BI15">
            <v>2345</v>
          </cell>
          <cell r="BJ15">
            <v>925</v>
          </cell>
          <cell r="BK15">
            <v>1265</v>
          </cell>
          <cell r="BL15">
            <v>2435</v>
          </cell>
          <cell r="BM15">
            <v>2071</v>
          </cell>
          <cell r="BN15">
            <v>2828</v>
          </cell>
          <cell r="BO15">
            <v>3011</v>
          </cell>
          <cell r="BP15">
            <v>6081</v>
          </cell>
          <cell r="BQ15">
            <v>3566</v>
          </cell>
          <cell r="BR15">
            <v>3877</v>
          </cell>
          <cell r="BS15">
            <v>4957</v>
          </cell>
          <cell r="BT15">
            <v>4402</v>
          </cell>
          <cell r="BU15">
            <v>3928</v>
          </cell>
          <cell r="BV15">
            <v>4195</v>
          </cell>
          <cell r="BW15">
            <v>3523</v>
          </cell>
          <cell r="BX15">
            <v>7087</v>
          </cell>
          <cell r="BY15">
            <v>5504</v>
          </cell>
          <cell r="BZ15">
            <v>7139</v>
          </cell>
          <cell r="CA15">
            <v>7991</v>
          </cell>
          <cell r="CB15">
            <v>9114</v>
          </cell>
          <cell r="CC15">
            <v>799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400</v>
          </cell>
          <cell r="CI15">
            <v>0</v>
          </cell>
          <cell r="CJ15">
            <v>56</v>
          </cell>
          <cell r="CK15">
            <v>0</v>
          </cell>
          <cell r="CL15">
            <v>344</v>
          </cell>
          <cell r="CM15">
            <v>388</v>
          </cell>
          <cell r="CN15">
            <v>412</v>
          </cell>
          <cell r="CO15">
            <v>402</v>
          </cell>
          <cell r="CP15">
            <v>212</v>
          </cell>
          <cell r="CQ15">
            <v>468</v>
          </cell>
          <cell r="CR15">
            <v>437</v>
          </cell>
          <cell r="CS15">
            <v>271</v>
          </cell>
          <cell r="CT15">
            <v>328</v>
          </cell>
          <cell r="CU15">
            <v>438</v>
          </cell>
          <cell r="CV15">
            <v>355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283</v>
          </cell>
          <cell r="DM15">
            <v>95</v>
          </cell>
          <cell r="DN15">
            <v>119</v>
          </cell>
          <cell r="DO15">
            <v>451</v>
          </cell>
          <cell r="DP15">
            <v>380</v>
          </cell>
          <cell r="DQ15">
            <v>521</v>
          </cell>
          <cell r="DR15">
            <v>52</v>
          </cell>
          <cell r="DS15">
            <v>596</v>
          </cell>
          <cell r="DT15">
            <v>132</v>
          </cell>
          <cell r="DU15">
            <v>1834</v>
          </cell>
          <cell r="DV15">
            <v>8360</v>
          </cell>
          <cell r="DW15">
            <v>2539</v>
          </cell>
          <cell r="DX15">
            <v>1475</v>
          </cell>
          <cell r="DY15">
            <v>1469</v>
          </cell>
          <cell r="DZ15">
            <v>0</v>
          </cell>
          <cell r="EA15">
            <v>0</v>
          </cell>
          <cell r="EB15">
            <v>34</v>
          </cell>
          <cell r="EC15">
            <v>1870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2023</v>
          </cell>
          <cell r="FA15">
            <v>0</v>
          </cell>
          <cell r="FB15">
            <v>0</v>
          </cell>
          <cell r="FC15">
            <v>0</v>
          </cell>
          <cell r="FD15">
            <v>2048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3511</v>
          </cell>
          <cell r="FJ15">
            <v>2498</v>
          </cell>
          <cell r="FK15">
            <v>0</v>
          </cell>
          <cell r="FL15">
            <v>1512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1658</v>
          </cell>
          <cell r="FV15">
            <v>1089</v>
          </cell>
          <cell r="FW15">
            <v>0</v>
          </cell>
          <cell r="FX15">
            <v>0</v>
          </cell>
          <cell r="FY15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15">
          <cell r="B15">
            <v>2776</v>
          </cell>
          <cell r="C15">
            <v>24088</v>
          </cell>
          <cell r="D15">
            <v>134738</v>
          </cell>
          <cell r="E15">
            <v>67934</v>
          </cell>
          <cell r="F15">
            <v>72862</v>
          </cell>
          <cell r="G15">
            <v>19254</v>
          </cell>
          <cell r="H15">
            <v>20633</v>
          </cell>
          <cell r="I15">
            <v>15745</v>
          </cell>
          <cell r="J15">
            <v>72195</v>
          </cell>
          <cell r="K15">
            <v>42031</v>
          </cell>
          <cell r="L15">
            <v>11748</v>
          </cell>
          <cell r="M15">
            <v>21450</v>
          </cell>
          <cell r="N15">
            <v>1860</v>
          </cell>
          <cell r="O15">
            <v>52794</v>
          </cell>
          <cell r="P15">
            <v>119961</v>
          </cell>
          <cell r="Q15">
            <v>134137</v>
          </cell>
          <cell r="R15">
            <v>27871</v>
          </cell>
          <cell r="S15">
            <v>4252</v>
          </cell>
          <cell r="T15">
            <v>22905</v>
          </cell>
          <cell r="U15">
            <v>5348</v>
          </cell>
          <cell r="V15">
            <v>58261</v>
          </cell>
          <cell r="W15">
            <v>21380</v>
          </cell>
          <cell r="X15">
            <v>13821</v>
          </cell>
          <cell r="Y15">
            <v>38422</v>
          </cell>
          <cell r="Z15">
            <v>16771</v>
          </cell>
          <cell r="AA15">
            <v>53593</v>
          </cell>
          <cell r="AB15">
            <v>14124</v>
          </cell>
          <cell r="AC15">
            <v>0</v>
          </cell>
          <cell r="AD15">
            <v>35850</v>
          </cell>
          <cell r="AE15">
            <v>8564</v>
          </cell>
          <cell r="AF15">
            <v>18579</v>
          </cell>
          <cell r="AG15">
            <v>13157</v>
          </cell>
          <cell r="AH15">
            <v>56455</v>
          </cell>
          <cell r="AI15">
            <v>22209</v>
          </cell>
          <cell r="AJ15">
            <v>31102</v>
          </cell>
          <cell r="AK15">
            <v>8878</v>
          </cell>
          <cell r="AL15">
            <v>10710</v>
          </cell>
          <cell r="AM15">
            <v>10462</v>
          </cell>
          <cell r="AN15">
            <v>14070</v>
          </cell>
          <cell r="AO15">
            <v>57033</v>
          </cell>
          <cell r="AP15">
            <v>12542</v>
          </cell>
          <cell r="AQ15">
            <v>23111</v>
          </cell>
          <cell r="AR15">
            <v>37586</v>
          </cell>
          <cell r="AS15">
            <v>12685</v>
          </cell>
          <cell r="AT15">
            <v>51387</v>
          </cell>
          <cell r="AU15">
            <v>37788</v>
          </cell>
          <cell r="AV15">
            <v>22630</v>
          </cell>
          <cell r="AW15">
            <v>3147</v>
          </cell>
          <cell r="AX15">
            <v>38263</v>
          </cell>
          <cell r="AY15">
            <v>33299</v>
          </cell>
          <cell r="AZ15">
            <v>54456</v>
          </cell>
          <cell r="BA15">
            <v>14790</v>
          </cell>
          <cell r="BB15">
            <v>33591</v>
          </cell>
          <cell r="BC15">
            <v>32159</v>
          </cell>
          <cell r="BD15">
            <v>58282</v>
          </cell>
          <cell r="BE15">
            <v>50877</v>
          </cell>
          <cell r="BF15">
            <v>18763</v>
          </cell>
          <cell r="BG15">
            <v>42980</v>
          </cell>
          <cell r="BH15">
            <v>69315</v>
          </cell>
          <cell r="BI15">
            <v>42754</v>
          </cell>
          <cell r="BJ15">
            <v>57194</v>
          </cell>
          <cell r="BK15">
            <v>58286</v>
          </cell>
          <cell r="BL15">
            <v>22129</v>
          </cell>
          <cell r="BM15">
            <v>29824</v>
          </cell>
          <cell r="BN15">
            <v>62274</v>
          </cell>
          <cell r="BO15">
            <v>21996</v>
          </cell>
          <cell r="BP15">
            <v>51943</v>
          </cell>
          <cell r="BQ15">
            <v>16438</v>
          </cell>
          <cell r="BR15">
            <v>43572</v>
          </cell>
          <cell r="BS15">
            <v>82543</v>
          </cell>
          <cell r="BT15">
            <v>105040</v>
          </cell>
          <cell r="BU15">
            <v>20122</v>
          </cell>
          <cell r="BV15">
            <v>28816</v>
          </cell>
          <cell r="BW15">
            <v>14637</v>
          </cell>
          <cell r="BX15">
            <v>27871</v>
          </cell>
          <cell r="BY15">
            <v>30650</v>
          </cell>
          <cell r="BZ15">
            <v>34957</v>
          </cell>
          <cell r="CA15">
            <v>3574</v>
          </cell>
          <cell r="CB15">
            <v>23798</v>
          </cell>
          <cell r="CC15">
            <v>17121</v>
          </cell>
          <cell r="CD15">
            <v>99418</v>
          </cell>
          <cell r="CE15">
            <v>33940</v>
          </cell>
          <cell r="CF15">
            <v>64513</v>
          </cell>
          <cell r="CG15">
            <v>20142</v>
          </cell>
          <cell r="CH15">
            <v>19207</v>
          </cell>
          <cell r="CI15">
            <v>32468</v>
          </cell>
          <cell r="CJ15">
            <v>46757</v>
          </cell>
          <cell r="CK15">
            <v>31604</v>
          </cell>
          <cell r="CL15">
            <v>71231</v>
          </cell>
          <cell r="CM15">
            <v>280006</v>
          </cell>
          <cell r="CN15">
            <v>102558</v>
          </cell>
          <cell r="CO15">
            <v>106592</v>
          </cell>
          <cell r="CP15">
            <v>136042</v>
          </cell>
          <cell r="CQ15">
            <v>141850</v>
          </cell>
          <cell r="CR15">
            <v>25448</v>
          </cell>
          <cell r="CS15">
            <v>42587</v>
          </cell>
          <cell r="CT15">
            <v>24246</v>
          </cell>
          <cell r="CU15">
            <v>190058</v>
          </cell>
          <cell r="CV15">
            <v>208580</v>
          </cell>
          <cell r="CW15">
            <v>140748</v>
          </cell>
          <cell r="CX15">
            <v>156993</v>
          </cell>
          <cell r="CY15">
            <v>132305</v>
          </cell>
          <cell r="CZ15">
            <v>78664</v>
          </cell>
          <cell r="DA15">
            <v>145007</v>
          </cell>
          <cell r="DB15">
            <v>130228</v>
          </cell>
          <cell r="DC15">
            <v>74584</v>
          </cell>
          <cell r="DD15">
            <v>48191</v>
          </cell>
          <cell r="DE15">
            <v>130666</v>
          </cell>
          <cell r="DF15">
            <v>85225</v>
          </cell>
          <cell r="DG15">
            <v>60352</v>
          </cell>
          <cell r="DH15">
            <v>168772</v>
          </cell>
          <cell r="DI15">
            <v>222046</v>
          </cell>
          <cell r="DJ15">
            <v>105528</v>
          </cell>
          <cell r="DK15">
            <v>119510</v>
          </cell>
          <cell r="DL15">
            <v>97508</v>
          </cell>
          <cell r="DM15">
            <v>34214</v>
          </cell>
          <cell r="DN15">
            <v>140844</v>
          </cell>
          <cell r="DO15">
            <v>222732</v>
          </cell>
          <cell r="DP15">
            <v>81436</v>
          </cell>
          <cell r="DQ15">
            <v>101023</v>
          </cell>
          <cell r="DR15">
            <v>132647</v>
          </cell>
          <cell r="DS15">
            <v>216247</v>
          </cell>
          <cell r="DT15">
            <v>75398</v>
          </cell>
          <cell r="DU15">
            <v>24609</v>
          </cell>
          <cell r="DV15">
            <v>109701</v>
          </cell>
          <cell r="DW15">
            <v>80662</v>
          </cell>
          <cell r="DX15">
            <v>94516</v>
          </cell>
          <cell r="DY15">
            <v>107856</v>
          </cell>
          <cell r="DZ15">
            <v>194349</v>
          </cell>
          <cell r="EA15">
            <v>120930</v>
          </cell>
          <cell r="EB15">
            <v>192308</v>
          </cell>
          <cell r="EC15">
            <v>279146</v>
          </cell>
          <cell r="ED15">
            <v>43225</v>
          </cell>
          <cell r="EE15">
            <v>218506</v>
          </cell>
          <cell r="EF15">
            <v>114252</v>
          </cell>
          <cell r="EG15">
            <v>216406</v>
          </cell>
          <cell r="EH15">
            <v>150334</v>
          </cell>
          <cell r="EI15">
            <v>147220</v>
          </cell>
          <cell r="EJ15">
            <v>149971</v>
          </cell>
          <cell r="EK15">
            <v>177670</v>
          </cell>
          <cell r="EL15">
            <v>135593</v>
          </cell>
          <cell r="EM15">
            <v>271950</v>
          </cell>
          <cell r="EN15">
            <v>215188</v>
          </cell>
          <cell r="EO15">
            <v>395161</v>
          </cell>
          <cell r="EP15">
            <v>98876</v>
          </cell>
          <cell r="EQ15">
            <v>158161</v>
          </cell>
          <cell r="ER15">
            <v>135942</v>
          </cell>
          <cell r="ES15">
            <v>128728</v>
          </cell>
          <cell r="ET15">
            <v>147133</v>
          </cell>
          <cell r="EU15">
            <v>114915</v>
          </cell>
          <cell r="EV15">
            <v>352640</v>
          </cell>
          <cell r="EW15">
            <v>50657</v>
          </cell>
          <cell r="EX15">
            <v>207511</v>
          </cell>
          <cell r="EY15">
            <v>154743</v>
          </cell>
          <cell r="EZ15">
            <v>308907</v>
          </cell>
          <cell r="FA15">
            <v>119196</v>
          </cell>
          <cell r="FB15">
            <v>164781</v>
          </cell>
          <cell r="FC15">
            <v>192624</v>
          </cell>
          <cell r="FD15">
            <v>196419</v>
          </cell>
          <cell r="FE15">
            <v>88630</v>
          </cell>
          <cell r="FF15">
            <v>157700</v>
          </cell>
          <cell r="FG15">
            <v>119471</v>
          </cell>
          <cell r="FH15">
            <v>149908</v>
          </cell>
          <cell r="FI15">
            <v>56321</v>
          </cell>
          <cell r="FJ15">
            <v>160882</v>
          </cell>
          <cell r="FK15">
            <v>213839</v>
          </cell>
          <cell r="FL15">
            <v>188821</v>
          </cell>
          <cell r="FM15">
            <v>234121</v>
          </cell>
          <cell r="FN15">
            <v>260202</v>
          </cell>
          <cell r="FO15">
            <v>365348</v>
          </cell>
          <cell r="FP15">
            <v>516910</v>
          </cell>
          <cell r="FQ15">
            <v>357306</v>
          </cell>
          <cell r="FR15">
            <v>372779</v>
          </cell>
          <cell r="FS15">
            <v>318757</v>
          </cell>
          <cell r="FT15">
            <v>343677</v>
          </cell>
          <cell r="FU15">
            <v>336849</v>
          </cell>
          <cell r="FV15">
            <v>348416</v>
          </cell>
          <cell r="FW15">
            <v>417235</v>
          </cell>
          <cell r="FX15">
            <v>0</v>
          </cell>
          <cell r="FY15">
            <v>0</v>
          </cell>
        </row>
      </sheetData>
      <sheetData sheetId="1">
        <row r="1">
          <cell r="B1">
            <v>1250111</v>
          </cell>
        </row>
        <row r="15">
          <cell r="B15">
            <v>69188</v>
          </cell>
          <cell r="C15">
            <v>82677</v>
          </cell>
          <cell r="D15">
            <v>83922</v>
          </cell>
          <cell r="E15">
            <v>88709</v>
          </cell>
          <cell r="F15">
            <v>62334</v>
          </cell>
          <cell r="G15">
            <v>115905</v>
          </cell>
          <cell r="H15">
            <v>86313</v>
          </cell>
          <cell r="I15">
            <v>103687</v>
          </cell>
          <cell r="J15">
            <v>92301</v>
          </cell>
          <cell r="K15">
            <v>87222</v>
          </cell>
          <cell r="L15">
            <v>109325</v>
          </cell>
          <cell r="M15">
            <v>70858</v>
          </cell>
          <cell r="N15">
            <v>83662</v>
          </cell>
          <cell r="O15">
            <v>99182</v>
          </cell>
          <cell r="P15">
            <v>130037</v>
          </cell>
          <cell r="Q15">
            <v>134836</v>
          </cell>
          <cell r="R15">
            <v>111530</v>
          </cell>
          <cell r="S15">
            <v>191327</v>
          </cell>
          <cell r="T15">
            <v>138743</v>
          </cell>
          <cell r="U15">
            <v>158691</v>
          </cell>
          <cell r="V15">
            <v>111645</v>
          </cell>
          <cell r="W15">
            <v>142677</v>
          </cell>
          <cell r="X15">
            <v>142925</v>
          </cell>
          <cell r="Y15">
            <v>87266</v>
          </cell>
          <cell r="Z15">
            <v>82150</v>
          </cell>
          <cell r="AA15">
            <v>106445</v>
          </cell>
          <cell r="AB15">
            <v>113086</v>
          </cell>
          <cell r="AC15">
            <v>132847</v>
          </cell>
          <cell r="AD15">
            <v>103277</v>
          </cell>
          <cell r="AE15">
            <v>106715</v>
          </cell>
          <cell r="AF15">
            <v>123143</v>
          </cell>
          <cell r="AG15">
            <v>78865</v>
          </cell>
          <cell r="AH15">
            <v>115367</v>
          </cell>
          <cell r="AI15">
            <v>134914</v>
          </cell>
          <cell r="AJ15">
            <v>143201</v>
          </cell>
          <cell r="AK15">
            <v>120378</v>
          </cell>
          <cell r="AL15">
            <v>103306</v>
          </cell>
          <cell r="AM15">
            <v>122754</v>
          </cell>
          <cell r="AN15">
            <v>115706</v>
          </cell>
          <cell r="AO15">
            <v>97903</v>
          </cell>
          <cell r="AP15">
            <v>106230</v>
          </cell>
          <cell r="AQ15">
            <v>82334</v>
          </cell>
          <cell r="AR15">
            <v>157656</v>
          </cell>
          <cell r="AS15">
            <v>48670</v>
          </cell>
          <cell r="AT15">
            <v>165021</v>
          </cell>
          <cell r="AU15">
            <v>178248</v>
          </cell>
          <cell r="AV15">
            <v>171044</v>
          </cell>
          <cell r="AW15">
            <v>111352</v>
          </cell>
          <cell r="AX15">
            <v>122305</v>
          </cell>
          <cell r="AY15">
            <v>101620</v>
          </cell>
          <cell r="AZ15">
            <v>115065</v>
          </cell>
          <cell r="BA15">
            <v>149353</v>
          </cell>
          <cell r="BB15">
            <v>117529</v>
          </cell>
          <cell r="BC15">
            <v>126328</v>
          </cell>
          <cell r="BD15">
            <v>159742</v>
          </cell>
          <cell r="BE15">
            <v>95576</v>
          </cell>
          <cell r="BF15">
            <v>197199</v>
          </cell>
          <cell r="BG15">
            <v>175079</v>
          </cell>
          <cell r="BH15">
            <v>159530</v>
          </cell>
          <cell r="BI15">
            <v>192373</v>
          </cell>
          <cell r="BJ15">
            <v>153919</v>
          </cell>
          <cell r="BK15">
            <v>131025</v>
          </cell>
          <cell r="BL15">
            <v>600247</v>
          </cell>
          <cell r="BM15">
            <v>418726</v>
          </cell>
          <cell r="BN15">
            <v>500403</v>
          </cell>
          <cell r="BO15">
            <v>498634</v>
          </cell>
          <cell r="BP15">
            <v>759061</v>
          </cell>
          <cell r="BQ15">
            <v>446771</v>
          </cell>
          <cell r="BR15">
            <v>770871</v>
          </cell>
          <cell r="BS15">
            <v>682523</v>
          </cell>
          <cell r="BT15">
            <v>594807</v>
          </cell>
          <cell r="BU15">
            <v>518005</v>
          </cell>
          <cell r="BV15">
            <v>592472</v>
          </cell>
          <cell r="BW15">
            <v>719076</v>
          </cell>
          <cell r="BX15">
            <v>727889</v>
          </cell>
          <cell r="BY15">
            <v>637188</v>
          </cell>
          <cell r="BZ15">
            <v>662860</v>
          </cell>
          <cell r="CA15">
            <v>762838</v>
          </cell>
          <cell r="CB15">
            <v>701605</v>
          </cell>
          <cell r="CC15">
            <v>286314</v>
          </cell>
          <cell r="CD15">
            <v>489589</v>
          </cell>
          <cell r="CE15">
            <v>637410</v>
          </cell>
          <cell r="CF15">
            <v>720656</v>
          </cell>
          <cell r="CG15">
            <v>441535</v>
          </cell>
          <cell r="CH15">
            <v>119074</v>
          </cell>
          <cell r="CI15">
            <v>128906</v>
          </cell>
          <cell r="CJ15">
            <v>181240</v>
          </cell>
          <cell r="CK15">
            <v>166479</v>
          </cell>
          <cell r="CL15">
            <v>127114</v>
          </cell>
          <cell r="CM15">
            <v>168395</v>
          </cell>
          <cell r="CN15">
            <v>164074</v>
          </cell>
          <cell r="CO15">
            <v>55717</v>
          </cell>
          <cell r="CP15">
            <v>125343</v>
          </cell>
          <cell r="CQ15">
            <v>147120</v>
          </cell>
          <cell r="CR15">
            <v>200628</v>
          </cell>
          <cell r="CS15">
            <v>92486</v>
          </cell>
          <cell r="CT15">
            <v>147639</v>
          </cell>
          <cell r="CU15">
            <v>136867</v>
          </cell>
          <cell r="CV15">
            <v>150783</v>
          </cell>
          <cell r="CW15">
            <v>230114</v>
          </cell>
          <cell r="CX15">
            <v>184505</v>
          </cell>
          <cell r="CY15">
            <v>143840</v>
          </cell>
          <cell r="CZ15">
            <v>133793</v>
          </cell>
          <cell r="DA15">
            <v>72985</v>
          </cell>
          <cell r="DB15">
            <v>100727</v>
          </cell>
          <cell r="DC15">
            <v>106062</v>
          </cell>
          <cell r="DD15">
            <v>163298</v>
          </cell>
          <cell r="DE15">
            <v>112458</v>
          </cell>
          <cell r="DF15">
            <v>107457</v>
          </cell>
          <cell r="DG15">
            <v>178327</v>
          </cell>
          <cell r="DH15">
            <v>128393</v>
          </cell>
          <cell r="DI15">
            <v>130247</v>
          </cell>
          <cell r="DJ15">
            <v>183642</v>
          </cell>
          <cell r="DK15">
            <v>885191</v>
          </cell>
          <cell r="DL15">
            <v>147534</v>
          </cell>
          <cell r="DM15">
            <v>94869</v>
          </cell>
          <cell r="DN15">
            <v>186704</v>
          </cell>
          <cell r="DO15">
            <v>202456</v>
          </cell>
          <cell r="DP15">
            <v>169701</v>
          </cell>
          <cell r="DQ15">
            <v>103051</v>
          </cell>
          <cell r="DR15">
            <v>225168</v>
          </cell>
          <cell r="DS15">
            <v>222260</v>
          </cell>
          <cell r="DT15">
            <v>193937</v>
          </cell>
          <cell r="DU15">
            <v>52777</v>
          </cell>
          <cell r="DV15">
            <v>73066</v>
          </cell>
          <cell r="DW15">
            <v>129442</v>
          </cell>
          <cell r="DX15">
            <v>199893</v>
          </cell>
          <cell r="DY15">
            <v>102663</v>
          </cell>
          <cell r="DZ15">
            <v>208077</v>
          </cell>
          <cell r="EA15">
            <v>255046</v>
          </cell>
          <cell r="EB15">
            <v>186161</v>
          </cell>
          <cell r="EC15">
            <v>118073</v>
          </cell>
          <cell r="ED15">
            <v>79333</v>
          </cell>
          <cell r="EE15">
            <v>110471</v>
          </cell>
          <cell r="EF15">
            <v>223960</v>
          </cell>
          <cell r="EG15">
            <v>199684</v>
          </cell>
          <cell r="EH15">
            <v>194918</v>
          </cell>
          <cell r="EI15">
            <v>224356</v>
          </cell>
          <cell r="EJ15">
            <v>297272</v>
          </cell>
          <cell r="EK15">
            <v>125881</v>
          </cell>
          <cell r="EL15">
            <v>161220</v>
          </cell>
          <cell r="EM15">
            <v>198740</v>
          </cell>
          <cell r="EN15">
            <v>230577</v>
          </cell>
          <cell r="EO15">
            <v>217250</v>
          </cell>
          <cell r="EP15">
            <v>139508</v>
          </cell>
          <cell r="EQ15">
            <v>455445</v>
          </cell>
          <cell r="ER15">
            <v>214308</v>
          </cell>
          <cell r="ES15">
            <v>335367</v>
          </cell>
          <cell r="ET15">
            <v>272639</v>
          </cell>
          <cell r="EU15">
            <v>292490</v>
          </cell>
          <cell r="EV15">
            <v>350881</v>
          </cell>
          <cell r="EW15">
            <v>109035</v>
          </cell>
          <cell r="EX15">
            <v>287040</v>
          </cell>
          <cell r="EY15">
            <v>494402</v>
          </cell>
          <cell r="EZ15">
            <v>342660</v>
          </cell>
          <cell r="FA15">
            <v>306361</v>
          </cell>
          <cell r="FB15">
            <v>274330</v>
          </cell>
          <cell r="FC15">
            <v>411068</v>
          </cell>
          <cell r="FD15">
            <v>398036</v>
          </cell>
          <cell r="FE15">
            <v>317347</v>
          </cell>
          <cell r="FF15">
            <v>394206</v>
          </cell>
          <cell r="FG15">
            <v>349788</v>
          </cell>
          <cell r="FH15">
            <v>417203</v>
          </cell>
          <cell r="FI15">
            <v>241951</v>
          </cell>
          <cell r="FJ15">
            <v>306297</v>
          </cell>
          <cell r="FK15">
            <v>303671</v>
          </cell>
          <cell r="FL15">
            <v>416930</v>
          </cell>
          <cell r="FM15">
            <v>1437449</v>
          </cell>
          <cell r="FN15">
            <v>1666277</v>
          </cell>
          <cell r="FO15">
            <v>2014434</v>
          </cell>
          <cell r="FP15">
            <v>2054519</v>
          </cell>
          <cell r="FQ15">
            <v>2008454</v>
          </cell>
          <cell r="FR15">
            <v>1948717</v>
          </cell>
          <cell r="FS15">
            <v>1798821</v>
          </cell>
          <cell r="FT15">
            <v>2429679</v>
          </cell>
          <cell r="FU15">
            <v>1124384</v>
          </cell>
          <cell r="FV15">
            <v>2043814</v>
          </cell>
          <cell r="FW15">
            <v>0</v>
          </cell>
          <cell r="FX15">
            <v>0</v>
          </cell>
          <cell r="FY15">
            <v>0</v>
          </cell>
        </row>
      </sheetData>
      <sheetData sheetId="2">
        <row r="1">
          <cell r="B1">
            <v>0</v>
          </cell>
        </row>
        <row r="15">
          <cell r="B15">
            <v>17438</v>
          </cell>
          <cell r="C15">
            <v>17766</v>
          </cell>
          <cell r="D15">
            <v>23932</v>
          </cell>
          <cell r="E15">
            <v>16576</v>
          </cell>
          <cell r="F15">
            <v>14969</v>
          </cell>
          <cell r="G15">
            <v>28620</v>
          </cell>
          <cell r="H15">
            <v>34716</v>
          </cell>
          <cell r="I15">
            <v>52488</v>
          </cell>
          <cell r="J15">
            <v>13441</v>
          </cell>
          <cell r="K15">
            <v>11765</v>
          </cell>
          <cell r="L15">
            <v>23829</v>
          </cell>
          <cell r="M15">
            <v>12178</v>
          </cell>
          <cell r="N15">
            <v>11380</v>
          </cell>
          <cell r="O15">
            <v>19208</v>
          </cell>
          <cell r="P15">
            <v>19217</v>
          </cell>
          <cell r="Q15">
            <v>21968</v>
          </cell>
          <cell r="R15">
            <v>26644</v>
          </cell>
          <cell r="S15">
            <v>34578</v>
          </cell>
          <cell r="T15">
            <v>35232</v>
          </cell>
          <cell r="U15">
            <v>33327</v>
          </cell>
          <cell r="V15">
            <v>29115</v>
          </cell>
          <cell r="W15">
            <v>32619</v>
          </cell>
          <cell r="X15">
            <v>32835</v>
          </cell>
          <cell r="Y15">
            <v>26610</v>
          </cell>
          <cell r="Z15">
            <v>11227</v>
          </cell>
          <cell r="AA15">
            <v>18379</v>
          </cell>
          <cell r="AB15">
            <v>15387</v>
          </cell>
          <cell r="AC15">
            <v>28656</v>
          </cell>
          <cell r="AD15">
            <v>18044</v>
          </cell>
          <cell r="AE15">
            <v>17318</v>
          </cell>
          <cell r="AF15">
            <v>14142</v>
          </cell>
          <cell r="AG15">
            <v>14527</v>
          </cell>
          <cell r="AH15">
            <v>13578</v>
          </cell>
          <cell r="AI15">
            <v>16022</v>
          </cell>
          <cell r="AJ15">
            <v>19862</v>
          </cell>
          <cell r="AK15">
            <v>24526</v>
          </cell>
          <cell r="AL15">
            <v>25595</v>
          </cell>
          <cell r="AM15">
            <v>26206</v>
          </cell>
          <cell r="AN15">
            <v>21263</v>
          </cell>
          <cell r="AO15">
            <v>11252</v>
          </cell>
          <cell r="AP15">
            <v>16150</v>
          </cell>
          <cell r="AQ15">
            <v>9956</v>
          </cell>
          <cell r="AR15">
            <v>13476</v>
          </cell>
          <cell r="AS15">
            <v>18455</v>
          </cell>
          <cell r="AT15">
            <v>38022</v>
          </cell>
          <cell r="AU15">
            <v>33872</v>
          </cell>
          <cell r="AV15">
            <v>28181</v>
          </cell>
          <cell r="AW15">
            <v>12850</v>
          </cell>
          <cell r="AX15">
            <v>18416</v>
          </cell>
          <cell r="AY15">
            <v>8896</v>
          </cell>
          <cell r="AZ15">
            <v>11469</v>
          </cell>
          <cell r="BA15">
            <v>17500</v>
          </cell>
          <cell r="BB15">
            <v>15416</v>
          </cell>
          <cell r="BC15">
            <v>24629</v>
          </cell>
          <cell r="BD15">
            <v>17825</v>
          </cell>
          <cell r="BE15">
            <v>23363</v>
          </cell>
          <cell r="BF15">
            <v>19309</v>
          </cell>
          <cell r="BG15">
            <v>14807</v>
          </cell>
          <cell r="BH15">
            <v>10502</v>
          </cell>
          <cell r="BI15">
            <v>7127</v>
          </cell>
          <cell r="BJ15">
            <v>6886</v>
          </cell>
          <cell r="BK15">
            <v>8721</v>
          </cell>
          <cell r="BL15">
            <v>31688</v>
          </cell>
          <cell r="BM15">
            <v>42441</v>
          </cell>
          <cell r="BN15">
            <v>58602</v>
          </cell>
          <cell r="BO15">
            <v>41826</v>
          </cell>
          <cell r="BP15">
            <v>79388</v>
          </cell>
          <cell r="BQ15">
            <v>41869</v>
          </cell>
          <cell r="BR15">
            <v>57929</v>
          </cell>
          <cell r="BS15">
            <v>33633</v>
          </cell>
          <cell r="BT15">
            <v>46513</v>
          </cell>
          <cell r="BU15">
            <v>37086</v>
          </cell>
          <cell r="BV15">
            <v>22827</v>
          </cell>
          <cell r="BW15">
            <v>65023</v>
          </cell>
          <cell r="BX15">
            <v>58264</v>
          </cell>
          <cell r="BY15">
            <v>67357</v>
          </cell>
          <cell r="BZ15">
            <v>56091</v>
          </cell>
          <cell r="CA15">
            <v>81638</v>
          </cell>
          <cell r="CB15">
            <v>49104</v>
          </cell>
          <cell r="CC15">
            <v>30867</v>
          </cell>
          <cell r="CD15">
            <v>31381</v>
          </cell>
          <cell r="CE15">
            <v>41804</v>
          </cell>
          <cell r="CF15">
            <v>72429</v>
          </cell>
          <cell r="CG15">
            <v>75243</v>
          </cell>
          <cell r="CH15">
            <v>13869</v>
          </cell>
          <cell r="CI15">
            <v>6402</v>
          </cell>
          <cell r="CJ15">
            <v>6191</v>
          </cell>
          <cell r="CK15">
            <v>3255</v>
          </cell>
          <cell r="CL15">
            <v>8959</v>
          </cell>
          <cell r="CM15">
            <v>2981</v>
          </cell>
          <cell r="CN15">
            <v>2921</v>
          </cell>
          <cell r="CO15">
            <v>7831</v>
          </cell>
          <cell r="CP15">
            <v>4926</v>
          </cell>
          <cell r="CQ15">
            <v>7434</v>
          </cell>
          <cell r="CR15">
            <v>60069</v>
          </cell>
          <cell r="CS15">
            <v>2732</v>
          </cell>
          <cell r="CT15">
            <v>3781</v>
          </cell>
          <cell r="CU15">
            <v>3735</v>
          </cell>
          <cell r="CV15">
            <v>5400</v>
          </cell>
          <cell r="CW15">
            <v>2969</v>
          </cell>
          <cell r="CX15">
            <v>3442</v>
          </cell>
          <cell r="CY15">
            <v>2948</v>
          </cell>
          <cell r="CZ15">
            <v>2479</v>
          </cell>
          <cell r="DA15">
            <v>8192</v>
          </cell>
          <cell r="DB15">
            <v>2929</v>
          </cell>
          <cell r="DC15">
            <v>1545</v>
          </cell>
          <cell r="DD15">
            <v>3575</v>
          </cell>
          <cell r="DE15">
            <v>2321</v>
          </cell>
          <cell r="DF15">
            <v>1997</v>
          </cell>
          <cell r="DG15">
            <v>2542</v>
          </cell>
          <cell r="DH15">
            <v>4758</v>
          </cell>
          <cell r="DI15">
            <v>3375</v>
          </cell>
          <cell r="DJ15">
            <v>3635</v>
          </cell>
          <cell r="DK15">
            <v>4901</v>
          </cell>
          <cell r="DL15">
            <v>7785</v>
          </cell>
          <cell r="DM15">
            <v>5708</v>
          </cell>
          <cell r="DN15">
            <v>4381</v>
          </cell>
          <cell r="DO15">
            <v>1657</v>
          </cell>
          <cell r="DP15">
            <v>24407</v>
          </cell>
          <cell r="DQ15">
            <v>2565</v>
          </cell>
          <cell r="DR15">
            <v>81317</v>
          </cell>
          <cell r="DS15">
            <v>65762</v>
          </cell>
          <cell r="DT15">
            <v>2395</v>
          </cell>
          <cell r="DU15">
            <v>1466</v>
          </cell>
          <cell r="DV15">
            <v>985</v>
          </cell>
          <cell r="DW15">
            <v>32108</v>
          </cell>
          <cell r="DX15">
            <v>601</v>
          </cell>
          <cell r="DY15">
            <v>2499</v>
          </cell>
          <cell r="DZ15">
            <v>2595</v>
          </cell>
          <cell r="EA15">
            <v>3134</v>
          </cell>
          <cell r="EB15">
            <v>15880</v>
          </cell>
          <cell r="EC15">
            <v>6315</v>
          </cell>
          <cell r="ED15">
            <v>8078</v>
          </cell>
          <cell r="EE15">
            <v>23588</v>
          </cell>
          <cell r="EF15">
            <v>16869</v>
          </cell>
          <cell r="EG15">
            <v>21795</v>
          </cell>
          <cell r="EH15">
            <v>22925</v>
          </cell>
          <cell r="EI15">
            <v>6695</v>
          </cell>
          <cell r="EJ15">
            <v>36461</v>
          </cell>
          <cell r="EK15">
            <v>3984</v>
          </cell>
          <cell r="EL15">
            <v>4220</v>
          </cell>
          <cell r="EM15">
            <v>52477</v>
          </cell>
          <cell r="EN15">
            <v>25689</v>
          </cell>
          <cell r="EO15">
            <v>35805</v>
          </cell>
          <cell r="EP15">
            <v>12131</v>
          </cell>
          <cell r="EQ15">
            <v>38661</v>
          </cell>
          <cell r="ER15">
            <v>27446</v>
          </cell>
          <cell r="ES15">
            <v>15410</v>
          </cell>
          <cell r="ET15">
            <v>6316</v>
          </cell>
          <cell r="EU15">
            <v>28788</v>
          </cell>
          <cell r="EV15">
            <v>6835</v>
          </cell>
          <cell r="EW15">
            <v>8010</v>
          </cell>
          <cell r="EX15">
            <v>525</v>
          </cell>
          <cell r="EY15">
            <v>23693</v>
          </cell>
          <cell r="EZ15">
            <v>39969</v>
          </cell>
          <cell r="FA15">
            <v>12838</v>
          </cell>
          <cell r="FB15">
            <v>240</v>
          </cell>
          <cell r="FC15">
            <v>3785</v>
          </cell>
          <cell r="FD15">
            <v>6388</v>
          </cell>
          <cell r="FE15">
            <v>15459</v>
          </cell>
          <cell r="FF15">
            <v>16525</v>
          </cell>
          <cell r="FG15">
            <v>31625</v>
          </cell>
          <cell r="FH15">
            <v>21328</v>
          </cell>
          <cell r="FI15">
            <v>19242</v>
          </cell>
          <cell r="FJ15">
            <v>23639</v>
          </cell>
          <cell r="FK15">
            <v>21009</v>
          </cell>
          <cell r="FL15">
            <v>19312</v>
          </cell>
          <cell r="FM15">
            <v>37411</v>
          </cell>
          <cell r="FN15">
            <v>336830</v>
          </cell>
          <cell r="FO15">
            <v>207116</v>
          </cell>
          <cell r="FP15">
            <v>131337</v>
          </cell>
          <cell r="FQ15">
            <v>282583</v>
          </cell>
          <cell r="FR15">
            <v>228192</v>
          </cell>
          <cell r="FS15">
            <v>180618</v>
          </cell>
          <cell r="FT15">
            <v>180139</v>
          </cell>
          <cell r="FU15">
            <v>132455</v>
          </cell>
          <cell r="FV15">
            <v>175996</v>
          </cell>
          <cell r="FW15">
            <v>0</v>
          </cell>
          <cell r="FX15">
            <v>0</v>
          </cell>
          <cell r="FY15">
            <v>0</v>
          </cell>
        </row>
      </sheetData>
      <sheetData sheetId="3">
        <row r="1">
          <cell r="B1">
            <v>0</v>
          </cell>
        </row>
        <row r="15">
          <cell r="B15">
            <v>0</v>
          </cell>
          <cell r="C15">
            <v>9415</v>
          </cell>
          <cell r="D15">
            <v>0</v>
          </cell>
          <cell r="E15">
            <v>6158</v>
          </cell>
          <cell r="F15">
            <v>0</v>
          </cell>
          <cell r="G15">
            <v>6057</v>
          </cell>
          <cell r="H15">
            <v>0</v>
          </cell>
          <cell r="I15">
            <v>5897</v>
          </cell>
          <cell r="J15">
            <v>3338</v>
          </cell>
          <cell r="K15">
            <v>0</v>
          </cell>
          <cell r="L15">
            <v>5897</v>
          </cell>
          <cell r="M15">
            <v>0</v>
          </cell>
          <cell r="N15">
            <v>5897</v>
          </cell>
          <cell r="O15">
            <v>0</v>
          </cell>
          <cell r="P15">
            <v>7506</v>
          </cell>
          <cell r="Q15">
            <v>173</v>
          </cell>
          <cell r="R15">
            <v>3178</v>
          </cell>
          <cell r="S15">
            <v>0</v>
          </cell>
          <cell r="T15">
            <v>2621</v>
          </cell>
          <cell r="U15">
            <v>5974</v>
          </cell>
          <cell r="V15">
            <v>0</v>
          </cell>
          <cell r="W15">
            <v>13365</v>
          </cell>
          <cell r="X15">
            <v>5675</v>
          </cell>
          <cell r="Y15">
            <v>176</v>
          </cell>
          <cell r="Z15">
            <v>680</v>
          </cell>
          <cell r="AA15">
            <v>6577</v>
          </cell>
          <cell r="AB15">
            <v>2757</v>
          </cell>
          <cell r="AC15">
            <v>4354</v>
          </cell>
          <cell r="AD15">
            <v>6577</v>
          </cell>
          <cell r="AE15">
            <v>725</v>
          </cell>
          <cell r="AF15">
            <v>4199</v>
          </cell>
          <cell r="AG15">
            <v>6237</v>
          </cell>
          <cell r="AH15">
            <v>1361</v>
          </cell>
          <cell r="AI15">
            <v>491</v>
          </cell>
          <cell r="AJ15">
            <v>6456</v>
          </cell>
          <cell r="AK15">
            <v>680</v>
          </cell>
          <cell r="AL15">
            <v>0</v>
          </cell>
          <cell r="AM15">
            <v>18456</v>
          </cell>
          <cell r="AN15">
            <v>370</v>
          </cell>
          <cell r="AO15">
            <v>6286</v>
          </cell>
          <cell r="AP15">
            <v>14152</v>
          </cell>
          <cell r="AQ15">
            <v>0</v>
          </cell>
          <cell r="AR15">
            <v>6286</v>
          </cell>
          <cell r="AS15">
            <v>0</v>
          </cell>
          <cell r="AT15">
            <v>11254</v>
          </cell>
          <cell r="AU15">
            <v>8316</v>
          </cell>
          <cell r="AV15">
            <v>7093</v>
          </cell>
          <cell r="AW15">
            <v>17129</v>
          </cell>
          <cell r="AX15">
            <v>7648</v>
          </cell>
          <cell r="AY15">
            <v>5116</v>
          </cell>
          <cell r="AZ15">
            <v>0</v>
          </cell>
          <cell r="BA15">
            <v>6795</v>
          </cell>
          <cell r="BB15">
            <v>5185</v>
          </cell>
          <cell r="BC15">
            <v>8341</v>
          </cell>
          <cell r="BD15">
            <v>0</v>
          </cell>
          <cell r="BE15">
            <v>6807</v>
          </cell>
          <cell r="BF15">
            <v>2311</v>
          </cell>
          <cell r="BG15">
            <v>11936</v>
          </cell>
          <cell r="BH15">
            <v>8336</v>
          </cell>
          <cell r="BI15">
            <v>6859</v>
          </cell>
          <cell r="BJ15">
            <v>11882</v>
          </cell>
          <cell r="BK15">
            <v>105</v>
          </cell>
          <cell r="BL15">
            <v>37002</v>
          </cell>
          <cell r="BM15">
            <v>16306</v>
          </cell>
          <cell r="BN15">
            <v>5058</v>
          </cell>
          <cell r="BO15">
            <v>19429</v>
          </cell>
          <cell r="BP15">
            <v>46824</v>
          </cell>
          <cell r="BQ15">
            <v>12969</v>
          </cell>
          <cell r="BR15">
            <v>24079</v>
          </cell>
          <cell r="BS15">
            <v>1619</v>
          </cell>
          <cell r="BT15">
            <v>19105</v>
          </cell>
          <cell r="BU15">
            <v>11898</v>
          </cell>
          <cell r="BV15">
            <v>25796</v>
          </cell>
          <cell r="BW15">
            <v>24805</v>
          </cell>
          <cell r="BX15">
            <v>26411</v>
          </cell>
          <cell r="BY15">
            <v>37633</v>
          </cell>
          <cell r="BZ15">
            <v>26743</v>
          </cell>
          <cell r="CA15">
            <v>34293</v>
          </cell>
          <cell r="CB15">
            <v>20799</v>
          </cell>
          <cell r="CC15">
            <v>27678</v>
          </cell>
          <cell r="CD15">
            <v>13024</v>
          </cell>
          <cell r="CE15">
            <v>4763</v>
          </cell>
          <cell r="CF15">
            <v>21323</v>
          </cell>
          <cell r="CG15">
            <v>27870</v>
          </cell>
          <cell r="CH15">
            <v>8570</v>
          </cell>
          <cell r="CI15">
            <v>7435</v>
          </cell>
          <cell r="CJ15">
            <v>21</v>
          </cell>
          <cell r="CK15">
            <v>18579</v>
          </cell>
          <cell r="CL15">
            <v>7416</v>
          </cell>
          <cell r="CM15">
            <v>7479</v>
          </cell>
          <cell r="CN15">
            <v>8250</v>
          </cell>
          <cell r="CO15">
            <v>7564</v>
          </cell>
          <cell r="CP15">
            <v>15029</v>
          </cell>
          <cell r="CQ15">
            <v>3708</v>
          </cell>
          <cell r="CR15">
            <v>7531</v>
          </cell>
          <cell r="CS15">
            <v>7577</v>
          </cell>
          <cell r="CT15">
            <v>15759</v>
          </cell>
          <cell r="CU15">
            <v>5555</v>
          </cell>
          <cell r="CV15">
            <v>8250</v>
          </cell>
          <cell r="CW15">
            <v>7509</v>
          </cell>
          <cell r="CX15">
            <v>16130</v>
          </cell>
          <cell r="CY15">
            <v>10889</v>
          </cell>
          <cell r="CZ15">
            <v>16223</v>
          </cell>
          <cell r="DA15">
            <v>8</v>
          </cell>
          <cell r="DB15">
            <v>14183</v>
          </cell>
          <cell r="DC15">
            <v>8381</v>
          </cell>
          <cell r="DD15">
            <v>8679</v>
          </cell>
          <cell r="DE15">
            <v>12511</v>
          </cell>
          <cell r="DF15">
            <v>7882</v>
          </cell>
          <cell r="DG15">
            <v>16384</v>
          </cell>
          <cell r="DH15">
            <v>7455</v>
          </cell>
          <cell r="DI15">
            <v>7290</v>
          </cell>
          <cell r="DJ15">
            <v>7873</v>
          </cell>
          <cell r="DK15">
            <v>0</v>
          </cell>
          <cell r="DL15">
            <v>7873</v>
          </cell>
          <cell r="DM15">
            <v>0</v>
          </cell>
          <cell r="DN15">
            <v>7873</v>
          </cell>
          <cell r="DO15">
            <v>7893</v>
          </cell>
          <cell r="DP15">
            <v>7873</v>
          </cell>
          <cell r="DQ15">
            <v>7873</v>
          </cell>
          <cell r="DR15">
            <v>8215</v>
          </cell>
          <cell r="DS15">
            <v>7873</v>
          </cell>
          <cell r="DT15">
            <v>7873</v>
          </cell>
          <cell r="DU15">
            <v>13</v>
          </cell>
          <cell r="DV15">
            <v>8111</v>
          </cell>
          <cell r="DW15">
            <v>20</v>
          </cell>
          <cell r="DX15">
            <v>7873</v>
          </cell>
          <cell r="DY15">
            <v>7877</v>
          </cell>
          <cell r="DZ15">
            <v>7873</v>
          </cell>
          <cell r="EA15">
            <v>7873</v>
          </cell>
          <cell r="EB15">
            <v>35</v>
          </cell>
          <cell r="EC15">
            <v>3526</v>
          </cell>
          <cell r="ED15">
            <v>8166</v>
          </cell>
          <cell r="EE15">
            <v>32</v>
          </cell>
          <cell r="EF15">
            <v>7873</v>
          </cell>
          <cell r="EG15">
            <v>15784</v>
          </cell>
          <cell r="EH15">
            <v>263</v>
          </cell>
          <cell r="EI15">
            <v>15746</v>
          </cell>
          <cell r="EJ15">
            <v>7887</v>
          </cell>
          <cell r="EK15">
            <v>7873</v>
          </cell>
          <cell r="EL15">
            <v>7873</v>
          </cell>
          <cell r="EM15">
            <v>12884</v>
          </cell>
          <cell r="EN15">
            <v>7582</v>
          </cell>
          <cell r="EO15">
            <v>11655</v>
          </cell>
          <cell r="EP15">
            <v>0</v>
          </cell>
          <cell r="EQ15">
            <v>30825</v>
          </cell>
          <cell r="ER15">
            <v>9185</v>
          </cell>
          <cell r="ES15">
            <v>9605</v>
          </cell>
          <cell r="ET15">
            <v>25285</v>
          </cell>
          <cell r="EU15">
            <v>9842</v>
          </cell>
          <cell r="EV15">
            <v>24265</v>
          </cell>
          <cell r="EW15">
            <v>11</v>
          </cell>
          <cell r="EX15">
            <v>23680</v>
          </cell>
          <cell r="EY15">
            <v>35917</v>
          </cell>
          <cell r="EZ15">
            <v>17835</v>
          </cell>
          <cell r="FA15">
            <v>0</v>
          </cell>
          <cell r="FB15">
            <v>13936</v>
          </cell>
          <cell r="FC15">
            <v>37031</v>
          </cell>
          <cell r="FD15">
            <v>13122</v>
          </cell>
          <cell r="FE15">
            <v>13122</v>
          </cell>
          <cell r="FF15">
            <v>26791</v>
          </cell>
          <cell r="FG15">
            <v>20725</v>
          </cell>
          <cell r="FH15">
            <v>27809</v>
          </cell>
          <cell r="FI15">
            <v>12393</v>
          </cell>
          <cell r="FJ15">
            <v>29126</v>
          </cell>
          <cell r="FK15">
            <v>17</v>
          </cell>
          <cell r="FL15">
            <v>15473</v>
          </cell>
          <cell r="FM15">
            <v>5793</v>
          </cell>
          <cell r="FN15">
            <v>16770</v>
          </cell>
          <cell r="FO15">
            <v>72327</v>
          </cell>
          <cell r="FP15">
            <v>41708</v>
          </cell>
          <cell r="FQ15">
            <v>36403</v>
          </cell>
          <cell r="FR15">
            <v>43475</v>
          </cell>
          <cell r="FS15">
            <v>44287</v>
          </cell>
          <cell r="FT15">
            <v>30679</v>
          </cell>
          <cell r="FU15">
            <v>2722</v>
          </cell>
          <cell r="FV15">
            <v>47351</v>
          </cell>
          <cell r="FW15">
            <v>0</v>
          </cell>
          <cell r="FX15">
            <v>0</v>
          </cell>
          <cell r="FY15">
            <v>0</v>
          </cell>
        </row>
      </sheetData>
      <sheetData sheetId="4">
        <row r="1">
          <cell r="B1">
            <v>0</v>
          </cell>
        </row>
        <row r="15">
          <cell r="B15">
            <v>407</v>
          </cell>
          <cell r="C15">
            <v>0</v>
          </cell>
          <cell r="D15">
            <v>298</v>
          </cell>
          <cell r="E15">
            <v>0</v>
          </cell>
          <cell r="F15">
            <v>53</v>
          </cell>
          <cell r="G15">
            <v>740</v>
          </cell>
          <cell r="H15">
            <v>298</v>
          </cell>
          <cell r="I15">
            <v>0</v>
          </cell>
          <cell r="J15">
            <v>0</v>
          </cell>
          <cell r="K15">
            <v>298</v>
          </cell>
          <cell r="L15">
            <v>298</v>
          </cell>
          <cell r="M15">
            <v>129</v>
          </cell>
          <cell r="N15">
            <v>437</v>
          </cell>
          <cell r="O15">
            <v>298</v>
          </cell>
          <cell r="P15">
            <v>36</v>
          </cell>
          <cell r="Q15">
            <v>149</v>
          </cell>
          <cell r="R15">
            <v>0</v>
          </cell>
          <cell r="S15">
            <v>798</v>
          </cell>
          <cell r="T15">
            <v>356</v>
          </cell>
          <cell r="U15">
            <v>0</v>
          </cell>
          <cell r="V15">
            <v>662</v>
          </cell>
          <cell r="W15">
            <v>29</v>
          </cell>
          <cell r="X15">
            <v>307</v>
          </cell>
          <cell r="Y15">
            <v>340</v>
          </cell>
          <cell r="Z15">
            <v>0</v>
          </cell>
          <cell r="AA15">
            <v>0</v>
          </cell>
          <cell r="AB15">
            <v>0</v>
          </cell>
          <cell r="AC15">
            <v>340</v>
          </cell>
          <cell r="AD15">
            <v>194</v>
          </cell>
          <cell r="AE15">
            <v>85</v>
          </cell>
          <cell r="AF15">
            <v>434</v>
          </cell>
          <cell r="AG15">
            <v>298</v>
          </cell>
          <cell r="AH15">
            <v>0</v>
          </cell>
          <cell r="AI15">
            <v>370</v>
          </cell>
          <cell r="AJ15">
            <v>268</v>
          </cell>
          <cell r="AK15">
            <v>687</v>
          </cell>
          <cell r="AL15">
            <v>0</v>
          </cell>
          <cell r="AM15">
            <v>54</v>
          </cell>
          <cell r="AN15">
            <v>735</v>
          </cell>
          <cell r="AO15">
            <v>0</v>
          </cell>
          <cell r="AP15">
            <v>4647</v>
          </cell>
          <cell r="AQ15">
            <v>0</v>
          </cell>
          <cell r="AR15">
            <v>33</v>
          </cell>
          <cell r="AS15">
            <v>0</v>
          </cell>
          <cell r="AT15">
            <v>23</v>
          </cell>
          <cell r="AU15">
            <v>111</v>
          </cell>
          <cell r="AV15">
            <v>26</v>
          </cell>
          <cell r="AW15">
            <v>338</v>
          </cell>
          <cell r="AX15">
            <v>67</v>
          </cell>
          <cell r="AY15">
            <v>54</v>
          </cell>
          <cell r="AZ15">
            <v>0</v>
          </cell>
          <cell r="BA15">
            <v>56</v>
          </cell>
          <cell r="BB15">
            <v>22</v>
          </cell>
          <cell r="BC15">
            <v>0</v>
          </cell>
          <cell r="BD15">
            <v>46</v>
          </cell>
          <cell r="BE15">
            <v>26</v>
          </cell>
          <cell r="BF15">
            <v>23</v>
          </cell>
          <cell r="BG15">
            <v>64</v>
          </cell>
          <cell r="BH15">
            <v>75</v>
          </cell>
          <cell r="BI15">
            <v>0</v>
          </cell>
          <cell r="BJ15">
            <v>45</v>
          </cell>
          <cell r="BK15">
            <v>498</v>
          </cell>
          <cell r="BL15">
            <v>45</v>
          </cell>
          <cell r="BM15">
            <v>278</v>
          </cell>
          <cell r="BN15">
            <v>378</v>
          </cell>
          <cell r="BO15">
            <v>0</v>
          </cell>
          <cell r="BP15">
            <v>1106</v>
          </cell>
          <cell r="BQ15">
            <v>29</v>
          </cell>
          <cell r="BR15">
            <v>114</v>
          </cell>
          <cell r="BS15">
            <v>0</v>
          </cell>
          <cell r="BT15">
            <v>58</v>
          </cell>
          <cell r="BU15">
            <v>0</v>
          </cell>
          <cell r="BV15">
            <v>894</v>
          </cell>
          <cell r="BW15">
            <v>0</v>
          </cell>
          <cell r="BX15">
            <v>0</v>
          </cell>
          <cell r="BY15">
            <v>89</v>
          </cell>
          <cell r="BZ15">
            <v>0</v>
          </cell>
          <cell r="CA15">
            <v>54</v>
          </cell>
          <cell r="CB15">
            <v>0</v>
          </cell>
          <cell r="CC15">
            <v>0</v>
          </cell>
          <cell r="CD15">
            <v>107</v>
          </cell>
          <cell r="CE15">
            <v>0</v>
          </cell>
          <cell r="CF15">
            <v>54</v>
          </cell>
          <cell r="CG15">
            <v>137</v>
          </cell>
          <cell r="CH15">
            <v>71</v>
          </cell>
          <cell r="CI15">
            <v>38</v>
          </cell>
          <cell r="CJ15">
            <v>54</v>
          </cell>
          <cell r="CK15">
            <v>0</v>
          </cell>
          <cell r="CL15">
            <v>0</v>
          </cell>
          <cell r="CM15">
            <v>89</v>
          </cell>
          <cell r="CN15">
            <v>0</v>
          </cell>
          <cell r="CO15">
            <v>4</v>
          </cell>
          <cell r="CP15">
            <v>70</v>
          </cell>
          <cell r="CQ15">
            <v>12</v>
          </cell>
          <cell r="CR15">
            <v>9679</v>
          </cell>
          <cell r="CS15">
            <v>54</v>
          </cell>
          <cell r="CT15">
            <v>0</v>
          </cell>
          <cell r="CU15">
            <v>35</v>
          </cell>
          <cell r="CV15">
            <v>87</v>
          </cell>
          <cell r="CW15">
            <v>0</v>
          </cell>
          <cell r="CX15">
            <v>71</v>
          </cell>
          <cell r="CY15">
            <v>0</v>
          </cell>
          <cell r="CZ15">
            <v>45</v>
          </cell>
          <cell r="DA15">
            <v>0</v>
          </cell>
          <cell r="DB15">
            <v>111</v>
          </cell>
          <cell r="DC15">
            <v>5</v>
          </cell>
          <cell r="DD15">
            <v>58</v>
          </cell>
          <cell r="DE15">
            <v>9</v>
          </cell>
          <cell r="DF15">
            <v>45</v>
          </cell>
          <cell r="DG15">
            <v>5</v>
          </cell>
          <cell r="DH15">
            <v>0</v>
          </cell>
          <cell r="DI15">
            <v>62</v>
          </cell>
          <cell r="DJ15">
            <v>0</v>
          </cell>
          <cell r="DK15">
            <v>81</v>
          </cell>
          <cell r="DL15">
            <v>0</v>
          </cell>
          <cell r="DM15">
            <v>5910</v>
          </cell>
          <cell r="DN15">
            <v>0</v>
          </cell>
          <cell r="DO15">
            <v>62</v>
          </cell>
          <cell r="DP15">
            <v>0</v>
          </cell>
          <cell r="DQ15">
            <v>0</v>
          </cell>
          <cell r="DR15">
            <v>62</v>
          </cell>
          <cell r="DS15">
            <v>383</v>
          </cell>
          <cell r="DT15">
            <v>89</v>
          </cell>
          <cell r="DU15">
            <v>89</v>
          </cell>
          <cell r="DV15">
            <v>520</v>
          </cell>
          <cell r="DW15">
            <v>1338</v>
          </cell>
          <cell r="DX15">
            <v>0</v>
          </cell>
          <cell r="DY15">
            <v>0</v>
          </cell>
          <cell r="DZ15">
            <v>0</v>
          </cell>
          <cell r="EA15">
            <v>666</v>
          </cell>
          <cell r="EB15">
            <v>4531</v>
          </cell>
          <cell r="EC15">
            <v>0</v>
          </cell>
          <cell r="ED15">
            <v>0</v>
          </cell>
          <cell r="EE15">
            <v>1469</v>
          </cell>
          <cell r="EF15">
            <v>5</v>
          </cell>
          <cell r="EG15">
            <v>2236</v>
          </cell>
          <cell r="EH15">
            <v>2938</v>
          </cell>
          <cell r="EI15">
            <v>3886</v>
          </cell>
          <cell r="EJ15">
            <v>2236</v>
          </cell>
          <cell r="EK15">
            <v>0</v>
          </cell>
          <cell r="EL15">
            <v>1469</v>
          </cell>
          <cell r="EM15">
            <v>4680</v>
          </cell>
          <cell r="EN15">
            <v>2456</v>
          </cell>
          <cell r="EO15">
            <v>0</v>
          </cell>
          <cell r="EP15">
            <v>0</v>
          </cell>
          <cell r="EQ15">
            <v>49</v>
          </cell>
          <cell r="ER15">
            <v>886</v>
          </cell>
          <cell r="ES15">
            <v>1858</v>
          </cell>
          <cell r="ET15">
            <v>236</v>
          </cell>
          <cell r="EU15">
            <v>3685</v>
          </cell>
          <cell r="EV15">
            <v>1858</v>
          </cell>
          <cell r="EW15">
            <v>135</v>
          </cell>
          <cell r="EX15">
            <v>0</v>
          </cell>
          <cell r="EY15">
            <v>3808</v>
          </cell>
          <cell r="EZ15">
            <v>22</v>
          </cell>
          <cell r="FA15">
            <v>3808</v>
          </cell>
          <cell r="FB15">
            <v>126</v>
          </cell>
          <cell r="FC15">
            <v>117</v>
          </cell>
          <cell r="FD15">
            <v>266</v>
          </cell>
          <cell r="FE15">
            <v>0</v>
          </cell>
          <cell r="FF15">
            <v>1080</v>
          </cell>
          <cell r="FG15">
            <v>2949</v>
          </cell>
          <cell r="FH15">
            <v>2289</v>
          </cell>
          <cell r="FI15">
            <v>0</v>
          </cell>
          <cell r="FJ15">
            <v>3843</v>
          </cell>
          <cell r="FK15">
            <v>0</v>
          </cell>
          <cell r="FL15">
            <v>12</v>
          </cell>
          <cell r="FM15">
            <v>28</v>
          </cell>
          <cell r="FN15">
            <v>1837</v>
          </cell>
          <cell r="FO15">
            <v>8931</v>
          </cell>
          <cell r="FP15">
            <v>2546</v>
          </cell>
          <cell r="FQ15">
            <v>1762</v>
          </cell>
          <cell r="FR15">
            <v>1174</v>
          </cell>
          <cell r="FS15">
            <v>2728</v>
          </cell>
          <cell r="FT15">
            <v>4893</v>
          </cell>
          <cell r="FU15">
            <v>2246</v>
          </cell>
          <cell r="FV15">
            <v>14861</v>
          </cell>
          <cell r="FW15">
            <v>0</v>
          </cell>
          <cell r="FX15">
            <v>0</v>
          </cell>
          <cell r="FY15">
            <v>0</v>
          </cell>
        </row>
      </sheetData>
      <sheetData sheetId="5">
        <row r="1">
          <cell r="B1">
            <v>449</v>
          </cell>
        </row>
        <row r="15">
          <cell r="B15">
            <v>0</v>
          </cell>
          <cell r="C15">
            <v>3348</v>
          </cell>
          <cell r="D15">
            <v>2115</v>
          </cell>
          <cell r="E15">
            <v>1007</v>
          </cell>
          <cell r="F15">
            <v>3448</v>
          </cell>
          <cell r="G15">
            <v>1867</v>
          </cell>
          <cell r="H15">
            <v>0</v>
          </cell>
          <cell r="I15">
            <v>0</v>
          </cell>
          <cell r="J15">
            <v>2167</v>
          </cell>
          <cell r="K15">
            <v>0</v>
          </cell>
          <cell r="L15">
            <v>0</v>
          </cell>
          <cell r="M15">
            <v>0</v>
          </cell>
          <cell r="N15">
            <v>1860</v>
          </cell>
          <cell r="O15">
            <v>3842</v>
          </cell>
          <cell r="P15">
            <v>1073</v>
          </cell>
          <cell r="Q15">
            <v>2110</v>
          </cell>
          <cell r="R15">
            <v>0</v>
          </cell>
          <cell r="S15">
            <v>0</v>
          </cell>
          <cell r="T15">
            <v>1810</v>
          </cell>
          <cell r="U15">
            <v>1896</v>
          </cell>
          <cell r="V15">
            <v>0</v>
          </cell>
          <cell r="W15">
            <v>2976</v>
          </cell>
          <cell r="X15">
            <v>0</v>
          </cell>
          <cell r="Y15">
            <v>0</v>
          </cell>
          <cell r="Z15">
            <v>0</v>
          </cell>
          <cell r="AA15">
            <v>3482</v>
          </cell>
          <cell r="AB15">
            <v>0</v>
          </cell>
          <cell r="AC15">
            <v>0</v>
          </cell>
          <cell r="AD15">
            <v>1865</v>
          </cell>
          <cell r="AE15">
            <v>1896</v>
          </cell>
          <cell r="AF15">
            <v>3683</v>
          </cell>
          <cell r="AG15">
            <v>4580</v>
          </cell>
          <cell r="AH15">
            <v>0</v>
          </cell>
          <cell r="AI15">
            <v>5857</v>
          </cell>
          <cell r="AJ15">
            <v>0</v>
          </cell>
          <cell r="AK15">
            <v>0</v>
          </cell>
          <cell r="AL15">
            <v>0</v>
          </cell>
          <cell r="AM15">
            <v>1388</v>
          </cell>
          <cell r="AN15">
            <v>0</v>
          </cell>
          <cell r="AO15">
            <v>3163</v>
          </cell>
          <cell r="AP15">
            <v>1951</v>
          </cell>
          <cell r="AQ15">
            <v>0</v>
          </cell>
          <cell r="AR15">
            <v>3277</v>
          </cell>
          <cell r="AS15">
            <v>3792</v>
          </cell>
          <cell r="AT15">
            <v>1191</v>
          </cell>
          <cell r="AU15">
            <v>1590</v>
          </cell>
          <cell r="AV15">
            <v>2252</v>
          </cell>
          <cell r="AW15">
            <v>388</v>
          </cell>
          <cell r="AX15">
            <v>2471</v>
          </cell>
          <cell r="AY15">
            <v>772</v>
          </cell>
          <cell r="AZ15">
            <v>951</v>
          </cell>
          <cell r="BA15">
            <v>2405</v>
          </cell>
          <cell r="BB15">
            <v>7991</v>
          </cell>
          <cell r="BC15">
            <v>973</v>
          </cell>
          <cell r="BD15">
            <v>74</v>
          </cell>
          <cell r="BE15">
            <v>5440</v>
          </cell>
          <cell r="BF15">
            <v>2880</v>
          </cell>
          <cell r="BG15">
            <v>3344</v>
          </cell>
          <cell r="BH15">
            <v>418</v>
          </cell>
          <cell r="BI15">
            <v>5223</v>
          </cell>
          <cell r="BJ15">
            <v>7</v>
          </cell>
          <cell r="BK15">
            <v>1378</v>
          </cell>
          <cell r="BL15">
            <v>332</v>
          </cell>
          <cell r="BM15">
            <v>3216</v>
          </cell>
          <cell r="BN15">
            <v>4929</v>
          </cell>
          <cell r="BO15">
            <v>2652</v>
          </cell>
          <cell r="BP15">
            <v>415</v>
          </cell>
          <cell r="BQ15">
            <v>5845</v>
          </cell>
          <cell r="BR15">
            <v>1137</v>
          </cell>
          <cell r="BS15">
            <v>5442</v>
          </cell>
          <cell r="BT15">
            <v>4083</v>
          </cell>
          <cell r="BU15">
            <v>3323</v>
          </cell>
          <cell r="BV15">
            <v>1820</v>
          </cell>
          <cell r="BW15">
            <v>4782</v>
          </cell>
          <cell r="BX15">
            <v>1501</v>
          </cell>
          <cell r="BY15">
            <v>3329</v>
          </cell>
          <cell r="BZ15">
            <v>1045</v>
          </cell>
          <cell r="CA15">
            <v>5500</v>
          </cell>
          <cell r="CB15">
            <v>2560</v>
          </cell>
          <cell r="CC15">
            <v>2382</v>
          </cell>
          <cell r="CD15">
            <v>3176</v>
          </cell>
          <cell r="CE15">
            <v>7892</v>
          </cell>
          <cell r="CF15">
            <v>861</v>
          </cell>
          <cell r="CG15">
            <v>592</v>
          </cell>
          <cell r="CH15">
            <v>214</v>
          </cell>
          <cell r="CI15">
            <v>2617</v>
          </cell>
          <cell r="CJ15">
            <v>885</v>
          </cell>
          <cell r="CK15">
            <v>188</v>
          </cell>
          <cell r="CL15">
            <v>2992</v>
          </cell>
          <cell r="CM15">
            <v>461</v>
          </cell>
          <cell r="CN15">
            <v>181</v>
          </cell>
          <cell r="CO15">
            <v>101</v>
          </cell>
          <cell r="CP15">
            <v>197</v>
          </cell>
          <cell r="CQ15">
            <v>3294</v>
          </cell>
          <cell r="CR15">
            <v>4048</v>
          </cell>
          <cell r="CS15">
            <v>569</v>
          </cell>
          <cell r="CT15">
            <v>182</v>
          </cell>
          <cell r="CU15">
            <v>172</v>
          </cell>
          <cell r="CV15">
            <v>2863</v>
          </cell>
          <cell r="CW15">
            <v>352</v>
          </cell>
          <cell r="CX15">
            <v>1482</v>
          </cell>
          <cell r="CY15">
            <v>215</v>
          </cell>
          <cell r="CZ15">
            <v>56</v>
          </cell>
          <cell r="DA15">
            <v>136</v>
          </cell>
          <cell r="DB15">
            <v>2632</v>
          </cell>
          <cell r="DC15">
            <v>467</v>
          </cell>
          <cell r="DD15">
            <v>142</v>
          </cell>
          <cell r="DE15">
            <v>218</v>
          </cell>
          <cell r="DF15">
            <v>2711</v>
          </cell>
          <cell r="DG15">
            <v>353</v>
          </cell>
          <cell r="DH15">
            <v>3209</v>
          </cell>
          <cell r="DI15">
            <v>313</v>
          </cell>
          <cell r="DJ15">
            <v>0</v>
          </cell>
          <cell r="DK15">
            <v>659</v>
          </cell>
          <cell r="DL15">
            <v>1069</v>
          </cell>
          <cell r="DM15">
            <v>2052</v>
          </cell>
          <cell r="DN15">
            <v>10833</v>
          </cell>
          <cell r="DO15">
            <v>3218</v>
          </cell>
          <cell r="DP15">
            <v>2898</v>
          </cell>
          <cell r="DQ15">
            <v>1208</v>
          </cell>
          <cell r="DR15">
            <v>14248</v>
          </cell>
          <cell r="DS15">
            <v>12944</v>
          </cell>
          <cell r="DT15">
            <v>5405</v>
          </cell>
          <cell r="DU15">
            <v>5997</v>
          </cell>
          <cell r="DV15">
            <v>10078</v>
          </cell>
          <cell r="DW15">
            <v>5444</v>
          </cell>
          <cell r="DX15">
            <v>8824</v>
          </cell>
          <cell r="DY15">
            <v>4367</v>
          </cell>
          <cell r="DZ15">
            <v>14827</v>
          </cell>
          <cell r="EA15">
            <v>19624</v>
          </cell>
          <cell r="EB15">
            <v>9731</v>
          </cell>
          <cell r="EC15">
            <v>9439</v>
          </cell>
          <cell r="ED15">
            <v>12194</v>
          </cell>
          <cell r="EE15">
            <v>11132</v>
          </cell>
          <cell r="EF15">
            <v>14182</v>
          </cell>
          <cell r="EG15">
            <v>13905</v>
          </cell>
          <cell r="EH15">
            <v>20193</v>
          </cell>
          <cell r="EI15">
            <v>21438</v>
          </cell>
          <cell r="EJ15">
            <v>24437</v>
          </cell>
          <cell r="EK15">
            <v>6504</v>
          </cell>
          <cell r="EL15">
            <v>17180</v>
          </cell>
          <cell r="EM15">
            <v>7455</v>
          </cell>
          <cell r="EN15">
            <v>20200</v>
          </cell>
          <cell r="EO15">
            <v>10492</v>
          </cell>
          <cell r="EP15">
            <v>3191</v>
          </cell>
          <cell r="EQ15">
            <v>8096</v>
          </cell>
          <cell r="ER15">
            <v>12208</v>
          </cell>
          <cell r="ES15">
            <v>12248</v>
          </cell>
          <cell r="ET15">
            <v>23971</v>
          </cell>
          <cell r="EU15">
            <v>9390</v>
          </cell>
          <cell r="EV15">
            <v>16095</v>
          </cell>
          <cell r="EW15">
            <v>234</v>
          </cell>
          <cell r="EX15">
            <v>7721</v>
          </cell>
          <cell r="EY15">
            <v>36596</v>
          </cell>
          <cell r="EZ15">
            <v>8749</v>
          </cell>
          <cell r="FA15">
            <v>3964</v>
          </cell>
          <cell r="FB15">
            <v>6472</v>
          </cell>
          <cell r="FC15">
            <v>50828</v>
          </cell>
          <cell r="FD15">
            <v>31970</v>
          </cell>
          <cell r="FE15">
            <v>51989</v>
          </cell>
          <cell r="FF15">
            <v>48011</v>
          </cell>
          <cell r="FG15">
            <v>53652</v>
          </cell>
          <cell r="FH15">
            <v>60212</v>
          </cell>
          <cell r="FI15">
            <v>20387</v>
          </cell>
          <cell r="FJ15">
            <v>24783</v>
          </cell>
          <cell r="FK15">
            <v>16183</v>
          </cell>
          <cell r="FL15">
            <v>25213</v>
          </cell>
          <cell r="FM15">
            <v>35603</v>
          </cell>
          <cell r="FN15">
            <v>43392</v>
          </cell>
          <cell r="FO15">
            <v>42816</v>
          </cell>
          <cell r="FP15">
            <v>62215</v>
          </cell>
          <cell r="FQ15">
            <v>24821</v>
          </cell>
          <cell r="FR15">
            <v>48109</v>
          </cell>
          <cell r="FS15">
            <v>23696</v>
          </cell>
          <cell r="FT15">
            <v>36888</v>
          </cell>
          <cell r="FU15">
            <v>5323</v>
          </cell>
          <cell r="FV15">
            <v>25544</v>
          </cell>
          <cell r="FW15">
            <v>0</v>
          </cell>
          <cell r="FX15">
            <v>0</v>
          </cell>
          <cell r="FY15">
            <v>0</v>
          </cell>
        </row>
      </sheetData>
      <sheetData sheetId="6">
        <row r="1">
          <cell r="B1">
            <v>0</v>
          </cell>
        </row>
        <row r="15">
          <cell r="B15">
            <v>970</v>
          </cell>
          <cell r="C15">
            <v>1285</v>
          </cell>
          <cell r="D15">
            <v>0</v>
          </cell>
          <cell r="E15">
            <v>1786</v>
          </cell>
          <cell r="F15">
            <v>661</v>
          </cell>
          <cell r="G15">
            <v>629</v>
          </cell>
          <cell r="H15">
            <v>59</v>
          </cell>
          <cell r="I15">
            <v>3152</v>
          </cell>
          <cell r="J15">
            <v>891</v>
          </cell>
          <cell r="K15">
            <v>851</v>
          </cell>
          <cell r="L15">
            <v>0</v>
          </cell>
          <cell r="M15">
            <v>0</v>
          </cell>
          <cell r="N15">
            <v>1000</v>
          </cell>
          <cell r="O15">
            <v>400</v>
          </cell>
          <cell r="P15">
            <v>4337</v>
          </cell>
          <cell r="Q15">
            <v>538</v>
          </cell>
          <cell r="R15">
            <v>1293</v>
          </cell>
          <cell r="S15">
            <v>3040</v>
          </cell>
          <cell r="T15">
            <v>724</v>
          </cell>
          <cell r="U15">
            <v>132</v>
          </cell>
          <cell r="V15">
            <v>0</v>
          </cell>
          <cell r="W15">
            <v>1033</v>
          </cell>
          <cell r="X15">
            <v>1171</v>
          </cell>
          <cell r="Y15">
            <v>961</v>
          </cell>
          <cell r="Z15">
            <v>1019</v>
          </cell>
          <cell r="AA15">
            <v>787</v>
          </cell>
          <cell r="AB15">
            <v>1381</v>
          </cell>
          <cell r="AC15">
            <v>908</v>
          </cell>
          <cell r="AD15">
            <v>757</v>
          </cell>
          <cell r="AE15">
            <v>1192</v>
          </cell>
          <cell r="AF15">
            <v>858</v>
          </cell>
          <cell r="AG15">
            <v>1527</v>
          </cell>
          <cell r="AH15">
            <v>375</v>
          </cell>
          <cell r="AI15">
            <v>902</v>
          </cell>
          <cell r="AJ15">
            <v>446</v>
          </cell>
          <cell r="AK15">
            <v>2477</v>
          </cell>
          <cell r="AL15">
            <v>1574</v>
          </cell>
          <cell r="AM15">
            <v>345</v>
          </cell>
          <cell r="AN15">
            <v>246</v>
          </cell>
          <cell r="AO15">
            <v>869</v>
          </cell>
          <cell r="AP15">
            <v>2105</v>
          </cell>
          <cell r="AQ15">
            <v>1013</v>
          </cell>
          <cell r="AR15">
            <v>1325</v>
          </cell>
          <cell r="AS15">
            <v>2078</v>
          </cell>
          <cell r="AT15">
            <v>449</v>
          </cell>
          <cell r="AU15">
            <v>154</v>
          </cell>
          <cell r="AV15">
            <v>1870</v>
          </cell>
          <cell r="AW15">
            <v>301</v>
          </cell>
          <cell r="AX15">
            <v>254</v>
          </cell>
          <cell r="AY15">
            <v>722</v>
          </cell>
          <cell r="AZ15">
            <v>0</v>
          </cell>
          <cell r="BA15">
            <v>346</v>
          </cell>
          <cell r="BB15">
            <v>2839</v>
          </cell>
          <cell r="BC15">
            <v>0</v>
          </cell>
          <cell r="BD15">
            <v>154</v>
          </cell>
          <cell r="BE15">
            <v>0</v>
          </cell>
          <cell r="BF15">
            <v>1301</v>
          </cell>
          <cell r="BG15">
            <v>152</v>
          </cell>
          <cell r="BH15">
            <v>119</v>
          </cell>
          <cell r="BI15">
            <v>479</v>
          </cell>
          <cell r="BJ15">
            <v>1424</v>
          </cell>
          <cell r="BK15">
            <v>418</v>
          </cell>
          <cell r="BL15">
            <v>701</v>
          </cell>
          <cell r="BM15">
            <v>114</v>
          </cell>
          <cell r="BN15">
            <v>843</v>
          </cell>
          <cell r="BO15">
            <v>2142</v>
          </cell>
          <cell r="BP15">
            <v>588</v>
          </cell>
          <cell r="BQ15">
            <v>0</v>
          </cell>
          <cell r="BR15">
            <v>954</v>
          </cell>
          <cell r="BS15">
            <v>297</v>
          </cell>
          <cell r="BT15">
            <v>1017</v>
          </cell>
          <cell r="BU15">
            <v>562</v>
          </cell>
          <cell r="BV15">
            <v>401</v>
          </cell>
          <cell r="BW15">
            <v>0</v>
          </cell>
          <cell r="BX15">
            <v>940</v>
          </cell>
          <cell r="BY15">
            <v>229</v>
          </cell>
          <cell r="BZ15">
            <v>1204</v>
          </cell>
          <cell r="CA15">
            <v>0</v>
          </cell>
          <cell r="CB15">
            <v>417</v>
          </cell>
          <cell r="CC15">
            <v>1050</v>
          </cell>
          <cell r="CD15">
            <v>79</v>
          </cell>
          <cell r="CE15">
            <v>1682</v>
          </cell>
          <cell r="CF15">
            <v>116</v>
          </cell>
          <cell r="CG15">
            <v>0</v>
          </cell>
          <cell r="CH15">
            <v>601</v>
          </cell>
          <cell r="CI15">
            <v>2701</v>
          </cell>
          <cell r="CJ15">
            <v>0</v>
          </cell>
          <cell r="CK15">
            <v>283</v>
          </cell>
          <cell r="CL15">
            <v>947</v>
          </cell>
          <cell r="CM15">
            <v>105</v>
          </cell>
          <cell r="CN15">
            <v>0</v>
          </cell>
          <cell r="CO15">
            <v>309</v>
          </cell>
          <cell r="CP15">
            <v>253</v>
          </cell>
          <cell r="CQ15">
            <v>2416</v>
          </cell>
          <cell r="CR15">
            <v>228</v>
          </cell>
          <cell r="CS15">
            <v>0</v>
          </cell>
          <cell r="CT15">
            <v>379</v>
          </cell>
          <cell r="CU15">
            <v>533</v>
          </cell>
          <cell r="CV15">
            <v>0</v>
          </cell>
          <cell r="CW15">
            <v>0</v>
          </cell>
          <cell r="CX15">
            <v>0</v>
          </cell>
          <cell r="CY15">
            <v>379</v>
          </cell>
          <cell r="CZ15">
            <v>159</v>
          </cell>
          <cell r="DA15">
            <v>0</v>
          </cell>
          <cell r="DB15">
            <v>0</v>
          </cell>
          <cell r="DC15">
            <v>256</v>
          </cell>
          <cell r="DD15">
            <v>19</v>
          </cell>
          <cell r="DE15">
            <v>0</v>
          </cell>
          <cell r="DF15">
            <v>0</v>
          </cell>
          <cell r="DG15">
            <v>253</v>
          </cell>
          <cell r="DH15">
            <v>0</v>
          </cell>
          <cell r="DI15">
            <v>0</v>
          </cell>
          <cell r="DJ15">
            <v>85</v>
          </cell>
          <cell r="DK15">
            <v>278</v>
          </cell>
          <cell r="DL15">
            <v>0</v>
          </cell>
          <cell r="DM15">
            <v>0</v>
          </cell>
          <cell r="DN15">
            <v>264</v>
          </cell>
          <cell r="DO15">
            <v>465</v>
          </cell>
          <cell r="DP15">
            <v>0</v>
          </cell>
          <cell r="DQ15">
            <v>0</v>
          </cell>
          <cell r="DR15">
            <v>286</v>
          </cell>
          <cell r="DS15">
            <v>2213</v>
          </cell>
          <cell r="DT15">
            <v>138</v>
          </cell>
          <cell r="DU15">
            <v>337</v>
          </cell>
          <cell r="DV15">
            <v>630</v>
          </cell>
          <cell r="DW15">
            <v>229</v>
          </cell>
          <cell r="DX15">
            <v>3261</v>
          </cell>
          <cell r="DY15">
            <v>276</v>
          </cell>
          <cell r="DZ15">
            <v>0</v>
          </cell>
          <cell r="EA15">
            <v>373</v>
          </cell>
          <cell r="EB15">
            <v>2037</v>
          </cell>
          <cell r="EC15">
            <v>0</v>
          </cell>
          <cell r="ED15">
            <v>620</v>
          </cell>
          <cell r="EE15">
            <v>420</v>
          </cell>
          <cell r="EF15">
            <v>456</v>
          </cell>
          <cell r="EG15">
            <v>0</v>
          </cell>
          <cell r="EH15">
            <v>1031</v>
          </cell>
          <cell r="EI15">
            <v>0</v>
          </cell>
          <cell r="EJ15">
            <v>515</v>
          </cell>
          <cell r="EK15">
            <v>0</v>
          </cell>
          <cell r="EL15">
            <v>1457</v>
          </cell>
          <cell r="EM15">
            <v>794</v>
          </cell>
          <cell r="EN15">
            <v>0</v>
          </cell>
          <cell r="EO15">
            <v>0</v>
          </cell>
          <cell r="EP15">
            <v>170</v>
          </cell>
          <cell r="EQ15">
            <v>808</v>
          </cell>
          <cell r="ER15">
            <v>0</v>
          </cell>
          <cell r="ES15">
            <v>1569</v>
          </cell>
          <cell r="ET15">
            <v>250</v>
          </cell>
          <cell r="EU15">
            <v>437</v>
          </cell>
          <cell r="EV15">
            <v>623</v>
          </cell>
          <cell r="EW15">
            <v>6930</v>
          </cell>
          <cell r="EX15">
            <v>0</v>
          </cell>
          <cell r="EY15">
            <v>0</v>
          </cell>
          <cell r="EZ15">
            <v>981</v>
          </cell>
          <cell r="FA15">
            <v>635</v>
          </cell>
          <cell r="FB15">
            <v>0</v>
          </cell>
          <cell r="FC15">
            <v>0</v>
          </cell>
          <cell r="FD15">
            <v>0</v>
          </cell>
          <cell r="FE15">
            <v>1176</v>
          </cell>
          <cell r="FF15">
            <v>37</v>
          </cell>
          <cell r="FG15">
            <v>478</v>
          </cell>
          <cell r="FH15">
            <v>0</v>
          </cell>
          <cell r="FI15">
            <v>1223</v>
          </cell>
          <cell r="FJ15">
            <v>867</v>
          </cell>
          <cell r="FK15">
            <v>308</v>
          </cell>
          <cell r="FL15">
            <v>528</v>
          </cell>
          <cell r="FM15">
            <v>5285</v>
          </cell>
          <cell r="FN15">
            <v>549</v>
          </cell>
          <cell r="FO15">
            <v>4799</v>
          </cell>
          <cell r="FP15">
            <v>311</v>
          </cell>
          <cell r="FQ15">
            <v>0</v>
          </cell>
          <cell r="FR15">
            <v>646</v>
          </cell>
          <cell r="FS15">
            <v>463</v>
          </cell>
          <cell r="FT15">
            <v>4303</v>
          </cell>
          <cell r="FU15">
            <v>0</v>
          </cell>
          <cell r="FV15">
            <v>235</v>
          </cell>
          <cell r="FW15">
            <v>0</v>
          </cell>
          <cell r="FX15">
            <v>0</v>
          </cell>
          <cell r="FY15">
            <v>0</v>
          </cell>
        </row>
      </sheetData>
      <sheetData sheetId="7">
        <row r="1">
          <cell r="B1">
            <v>16328</v>
          </cell>
        </row>
        <row r="15">
          <cell r="B15">
            <v>0</v>
          </cell>
          <cell r="C15">
            <v>2268</v>
          </cell>
          <cell r="D15">
            <v>2268</v>
          </cell>
          <cell r="E15">
            <v>75</v>
          </cell>
          <cell r="F15">
            <v>0</v>
          </cell>
          <cell r="G15">
            <v>2356</v>
          </cell>
          <cell r="H15">
            <v>2020</v>
          </cell>
          <cell r="I15">
            <v>0</v>
          </cell>
          <cell r="J15">
            <v>673</v>
          </cell>
          <cell r="K15">
            <v>2798</v>
          </cell>
          <cell r="L15">
            <v>1683</v>
          </cell>
          <cell r="M15">
            <v>1888</v>
          </cell>
          <cell r="N15">
            <v>0</v>
          </cell>
          <cell r="O15">
            <v>311</v>
          </cell>
          <cell r="P15">
            <v>1557</v>
          </cell>
          <cell r="Q15">
            <v>0</v>
          </cell>
          <cell r="R15">
            <v>311</v>
          </cell>
          <cell r="S15">
            <v>1246</v>
          </cell>
          <cell r="T15">
            <v>0</v>
          </cell>
          <cell r="U15">
            <v>1246</v>
          </cell>
          <cell r="V15">
            <v>311</v>
          </cell>
          <cell r="W15">
            <v>0</v>
          </cell>
          <cell r="X15">
            <v>1868</v>
          </cell>
          <cell r="Y15">
            <v>0</v>
          </cell>
          <cell r="Z15">
            <v>311</v>
          </cell>
          <cell r="AA15">
            <v>0</v>
          </cell>
          <cell r="AB15">
            <v>1695</v>
          </cell>
          <cell r="AC15">
            <v>0</v>
          </cell>
          <cell r="AD15">
            <v>0</v>
          </cell>
          <cell r="AE15">
            <v>1759</v>
          </cell>
          <cell r="AF15">
            <v>0</v>
          </cell>
          <cell r="AG15">
            <v>1244</v>
          </cell>
          <cell r="AH15">
            <v>0</v>
          </cell>
          <cell r="AI15">
            <v>1296</v>
          </cell>
          <cell r="AJ15">
            <v>324</v>
          </cell>
          <cell r="AK15">
            <v>2592</v>
          </cell>
          <cell r="AL15">
            <v>68</v>
          </cell>
          <cell r="AM15">
            <v>0</v>
          </cell>
          <cell r="AN15">
            <v>0</v>
          </cell>
          <cell r="AO15">
            <v>0</v>
          </cell>
          <cell r="AP15">
            <v>75</v>
          </cell>
          <cell r="AQ15">
            <v>0</v>
          </cell>
          <cell r="AR15">
            <v>781</v>
          </cell>
          <cell r="AS15">
            <v>245</v>
          </cell>
          <cell r="AT15">
            <v>465</v>
          </cell>
          <cell r="AU15">
            <v>221</v>
          </cell>
          <cell r="AV15">
            <v>1881</v>
          </cell>
          <cell r="AW15">
            <v>0</v>
          </cell>
          <cell r="AX15">
            <v>0</v>
          </cell>
          <cell r="AY15">
            <v>0</v>
          </cell>
          <cell r="AZ15">
            <v>864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236</v>
          </cell>
          <cell r="BF15">
            <v>153</v>
          </cell>
          <cell r="BG15">
            <v>20</v>
          </cell>
          <cell r="BH15">
            <v>0</v>
          </cell>
          <cell r="BI15">
            <v>160</v>
          </cell>
          <cell r="BJ15">
            <v>64</v>
          </cell>
          <cell r="BK15">
            <v>4151</v>
          </cell>
          <cell r="BL15">
            <v>9863</v>
          </cell>
          <cell r="BM15">
            <v>21670</v>
          </cell>
          <cell r="BN15">
            <v>43525</v>
          </cell>
          <cell r="BO15">
            <v>29902</v>
          </cell>
          <cell r="BP15">
            <v>41148</v>
          </cell>
          <cell r="BQ15">
            <v>68829</v>
          </cell>
          <cell r="BR15">
            <v>32410</v>
          </cell>
          <cell r="BS15">
            <v>47611</v>
          </cell>
          <cell r="BT15">
            <v>41596</v>
          </cell>
          <cell r="BU15">
            <v>71033</v>
          </cell>
          <cell r="BV15">
            <v>42053</v>
          </cell>
          <cell r="BW15">
            <v>60298</v>
          </cell>
          <cell r="BX15">
            <v>59802</v>
          </cell>
          <cell r="BY15">
            <v>36526</v>
          </cell>
          <cell r="BZ15">
            <v>35718</v>
          </cell>
          <cell r="CA15">
            <v>47512</v>
          </cell>
          <cell r="CB15">
            <v>53783</v>
          </cell>
          <cell r="CC15">
            <v>233</v>
          </cell>
          <cell r="CD15">
            <v>85</v>
          </cell>
          <cell r="CE15">
            <v>11947</v>
          </cell>
          <cell r="CF15">
            <v>34785</v>
          </cell>
          <cell r="CG15">
            <v>18146</v>
          </cell>
          <cell r="CH15">
            <v>0</v>
          </cell>
          <cell r="CI15">
            <v>4340</v>
          </cell>
          <cell r="CJ15">
            <v>3865</v>
          </cell>
          <cell r="CK15">
            <v>1170</v>
          </cell>
          <cell r="CL15">
            <v>0</v>
          </cell>
          <cell r="CM15">
            <v>156</v>
          </cell>
          <cell r="CN15">
            <v>0</v>
          </cell>
          <cell r="CO15">
            <v>0</v>
          </cell>
          <cell r="CP15">
            <v>183</v>
          </cell>
          <cell r="CQ15">
            <v>0</v>
          </cell>
          <cell r="CR15">
            <v>0</v>
          </cell>
          <cell r="CS15">
            <v>7935</v>
          </cell>
          <cell r="CT15">
            <v>11010</v>
          </cell>
          <cell r="CU15">
            <v>0</v>
          </cell>
          <cell r="CV15">
            <v>16479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5780</v>
          </cell>
          <cell r="DB15">
            <v>0</v>
          </cell>
          <cell r="DC15">
            <v>0</v>
          </cell>
          <cell r="DD15">
            <v>5196</v>
          </cell>
          <cell r="DE15">
            <v>0</v>
          </cell>
          <cell r="DF15">
            <v>0</v>
          </cell>
          <cell r="DG15">
            <v>5196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35</v>
          </cell>
          <cell r="DM15">
            <v>12</v>
          </cell>
          <cell r="DN15">
            <v>12</v>
          </cell>
          <cell r="DO15">
            <v>29</v>
          </cell>
          <cell r="DP15">
            <v>10391</v>
          </cell>
          <cell r="DQ15">
            <v>0</v>
          </cell>
          <cell r="DR15">
            <v>0</v>
          </cell>
          <cell r="DS15">
            <v>237</v>
          </cell>
          <cell r="DT15">
            <v>323</v>
          </cell>
          <cell r="DU15">
            <v>0</v>
          </cell>
          <cell r="DV15">
            <v>71</v>
          </cell>
          <cell r="DW15">
            <v>357</v>
          </cell>
          <cell r="DX15">
            <v>1103</v>
          </cell>
          <cell r="DY15">
            <v>0</v>
          </cell>
          <cell r="DZ15">
            <v>0</v>
          </cell>
          <cell r="EA15">
            <v>0</v>
          </cell>
          <cell r="EB15">
            <v>194</v>
          </cell>
          <cell r="EC15">
            <v>433</v>
          </cell>
          <cell r="ED15">
            <v>1553</v>
          </cell>
          <cell r="EE15">
            <v>8</v>
          </cell>
          <cell r="EF15">
            <v>472</v>
          </cell>
          <cell r="EG15">
            <v>50</v>
          </cell>
          <cell r="EH15">
            <v>282</v>
          </cell>
          <cell r="EI15">
            <v>0</v>
          </cell>
          <cell r="EJ15">
            <v>8</v>
          </cell>
          <cell r="EK15">
            <v>1384</v>
          </cell>
          <cell r="EL15">
            <v>6716</v>
          </cell>
          <cell r="EM15">
            <v>28</v>
          </cell>
          <cell r="EN15">
            <v>10</v>
          </cell>
          <cell r="EO15">
            <v>84</v>
          </cell>
          <cell r="EP15">
            <v>838</v>
          </cell>
          <cell r="EQ15">
            <v>588</v>
          </cell>
          <cell r="ER15">
            <v>92</v>
          </cell>
          <cell r="ES15">
            <v>229</v>
          </cell>
          <cell r="ET15">
            <v>78</v>
          </cell>
          <cell r="EU15">
            <v>11</v>
          </cell>
          <cell r="EV15">
            <v>11</v>
          </cell>
          <cell r="EW15">
            <v>31</v>
          </cell>
          <cell r="EX15">
            <v>6</v>
          </cell>
          <cell r="EY15">
            <v>6490</v>
          </cell>
          <cell r="EZ15">
            <v>10</v>
          </cell>
          <cell r="FA15">
            <v>18</v>
          </cell>
          <cell r="FB15">
            <v>6</v>
          </cell>
          <cell r="FC15">
            <v>1</v>
          </cell>
          <cell r="FD15">
            <v>31</v>
          </cell>
          <cell r="FE15">
            <v>80</v>
          </cell>
          <cell r="FF15">
            <v>72</v>
          </cell>
          <cell r="FG15">
            <v>21</v>
          </cell>
          <cell r="FH15">
            <v>8410</v>
          </cell>
          <cell r="FI15">
            <v>0</v>
          </cell>
          <cell r="FJ15">
            <v>2</v>
          </cell>
          <cell r="FK15">
            <v>5</v>
          </cell>
          <cell r="FL15">
            <v>0</v>
          </cell>
          <cell r="FM15">
            <v>0</v>
          </cell>
          <cell r="FN15">
            <v>87337</v>
          </cell>
          <cell r="FO15">
            <v>39947</v>
          </cell>
          <cell r="FP15">
            <v>57036</v>
          </cell>
          <cell r="FQ15">
            <v>120502</v>
          </cell>
          <cell r="FR15">
            <v>125992</v>
          </cell>
          <cell r="FS15">
            <v>161451</v>
          </cell>
          <cell r="FT15">
            <v>318862</v>
          </cell>
          <cell r="FU15">
            <v>195958</v>
          </cell>
          <cell r="FV15">
            <v>239923</v>
          </cell>
          <cell r="FW15">
            <v>0</v>
          </cell>
          <cell r="FX15">
            <v>0</v>
          </cell>
          <cell r="FY15">
            <v>0</v>
          </cell>
        </row>
      </sheetData>
      <sheetData sheetId="8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323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8147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7814</v>
          </cell>
          <cell r="BU15">
            <v>7632</v>
          </cell>
          <cell r="BV15">
            <v>23642</v>
          </cell>
          <cell r="BW15">
            <v>38559</v>
          </cell>
          <cell r="BX15">
            <v>15821</v>
          </cell>
          <cell r="BY15">
            <v>7806</v>
          </cell>
          <cell r="BZ15">
            <v>22786</v>
          </cell>
          <cell r="CA15">
            <v>15738</v>
          </cell>
          <cell r="CB15">
            <v>31092</v>
          </cell>
          <cell r="CC15">
            <v>0</v>
          </cell>
          <cell r="CD15">
            <v>0</v>
          </cell>
          <cell r="CE15">
            <v>23427</v>
          </cell>
          <cell r="CF15">
            <v>7977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64</v>
          </cell>
          <cell r="DA15">
            <v>0</v>
          </cell>
          <cell r="DB15">
            <v>0</v>
          </cell>
          <cell r="DC15">
            <v>64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97</v>
          </cell>
          <cell r="DI15">
            <v>0</v>
          </cell>
          <cell r="DJ15">
            <v>66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132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431</v>
          </cell>
          <cell r="EC15">
            <v>0</v>
          </cell>
          <cell r="ED15">
            <v>0</v>
          </cell>
          <cell r="EE15">
            <v>0</v>
          </cell>
          <cell r="EF15">
            <v>35</v>
          </cell>
          <cell r="EG15">
            <v>4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140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148</v>
          </cell>
          <cell r="EU15">
            <v>0</v>
          </cell>
          <cell r="EV15">
            <v>221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672</v>
          </cell>
          <cell r="FM15">
            <v>0</v>
          </cell>
          <cell r="FN15">
            <v>63490</v>
          </cell>
          <cell r="FO15">
            <v>112627</v>
          </cell>
          <cell r="FP15">
            <v>35315</v>
          </cell>
          <cell r="FQ15">
            <v>35119</v>
          </cell>
          <cell r="FR15">
            <v>39393</v>
          </cell>
          <cell r="FS15">
            <v>26</v>
          </cell>
          <cell r="FT15">
            <v>48474</v>
          </cell>
          <cell r="FU15">
            <v>18275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9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524</v>
          </cell>
          <cell r="F15">
            <v>0</v>
          </cell>
          <cell r="G15">
            <v>0</v>
          </cell>
          <cell r="H15">
            <v>272</v>
          </cell>
          <cell r="I15">
            <v>0</v>
          </cell>
          <cell r="J15">
            <v>51</v>
          </cell>
          <cell r="K15">
            <v>0</v>
          </cell>
          <cell r="L15">
            <v>794</v>
          </cell>
          <cell r="M15">
            <v>0</v>
          </cell>
          <cell r="N15">
            <v>0</v>
          </cell>
          <cell r="O15">
            <v>0</v>
          </cell>
          <cell r="P15">
            <v>1109</v>
          </cell>
          <cell r="Q15">
            <v>82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17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30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58</v>
          </cell>
          <cell r="AP15">
            <v>0</v>
          </cell>
          <cell r="AQ15">
            <v>0</v>
          </cell>
          <cell r="AR15">
            <v>0</v>
          </cell>
          <cell r="AS15">
            <v>79</v>
          </cell>
          <cell r="AT15">
            <v>0</v>
          </cell>
          <cell r="AU15">
            <v>0</v>
          </cell>
          <cell r="AV15">
            <v>0</v>
          </cell>
          <cell r="AW15">
            <v>61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84</v>
          </cell>
          <cell r="BH15">
            <v>27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131</v>
          </cell>
          <cell r="BO15">
            <v>4</v>
          </cell>
          <cell r="BP15">
            <v>0</v>
          </cell>
          <cell r="BQ15">
            <v>0</v>
          </cell>
          <cell r="BR15">
            <v>0</v>
          </cell>
          <cell r="BS15">
            <v>40</v>
          </cell>
          <cell r="BT15">
            <v>427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22</v>
          </cell>
          <cell r="BZ15">
            <v>0</v>
          </cell>
          <cell r="CA15">
            <v>14249</v>
          </cell>
          <cell r="CB15">
            <v>52</v>
          </cell>
          <cell r="CC15">
            <v>0</v>
          </cell>
          <cell r="CD15">
            <v>43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77</v>
          </cell>
          <cell r="CK15">
            <v>61</v>
          </cell>
          <cell r="CL15">
            <v>0</v>
          </cell>
          <cell r="CM15">
            <v>14</v>
          </cell>
          <cell r="CN15">
            <v>0</v>
          </cell>
          <cell r="CO15">
            <v>77</v>
          </cell>
          <cell r="CP15">
            <v>0</v>
          </cell>
          <cell r="CQ15">
            <v>141</v>
          </cell>
          <cell r="CR15">
            <v>0</v>
          </cell>
          <cell r="CS15">
            <v>55</v>
          </cell>
          <cell r="CT15">
            <v>0</v>
          </cell>
          <cell r="CU15">
            <v>0</v>
          </cell>
          <cell r="CV15">
            <v>62</v>
          </cell>
          <cell r="CW15">
            <v>0</v>
          </cell>
          <cell r="CX15">
            <v>9</v>
          </cell>
          <cell r="CY15">
            <v>17</v>
          </cell>
          <cell r="CZ15">
            <v>0</v>
          </cell>
          <cell r="DA15">
            <v>59</v>
          </cell>
          <cell r="DB15">
            <v>0</v>
          </cell>
          <cell r="DC15">
            <v>505</v>
          </cell>
          <cell r="DD15">
            <v>0</v>
          </cell>
          <cell r="DE15">
            <v>0</v>
          </cell>
          <cell r="DF15">
            <v>2370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26</v>
          </cell>
          <cell r="DN15">
            <v>54</v>
          </cell>
          <cell r="DO15">
            <v>14</v>
          </cell>
          <cell r="DP15">
            <v>0</v>
          </cell>
          <cell r="DQ15">
            <v>0</v>
          </cell>
          <cell r="DR15">
            <v>88</v>
          </cell>
          <cell r="DS15">
            <v>0</v>
          </cell>
          <cell r="DT15">
            <v>0</v>
          </cell>
          <cell r="DU15">
            <v>52</v>
          </cell>
          <cell r="DV15">
            <v>54</v>
          </cell>
          <cell r="DW15">
            <v>0</v>
          </cell>
          <cell r="DX15">
            <v>439</v>
          </cell>
          <cell r="DY15">
            <v>0</v>
          </cell>
          <cell r="DZ15">
            <v>119</v>
          </cell>
          <cell r="EA15">
            <v>0</v>
          </cell>
          <cell r="EB15">
            <v>180</v>
          </cell>
          <cell r="EC15">
            <v>195</v>
          </cell>
          <cell r="ED15">
            <v>87</v>
          </cell>
          <cell r="EE15">
            <v>122</v>
          </cell>
          <cell r="EF15">
            <v>0</v>
          </cell>
          <cell r="EG15">
            <v>289</v>
          </cell>
          <cell r="EH15">
            <v>253</v>
          </cell>
          <cell r="EI15">
            <v>604</v>
          </cell>
          <cell r="EJ15">
            <v>0</v>
          </cell>
          <cell r="EK15">
            <v>0</v>
          </cell>
          <cell r="EL15">
            <v>176</v>
          </cell>
          <cell r="EM15">
            <v>85</v>
          </cell>
          <cell r="EN15">
            <v>209</v>
          </cell>
          <cell r="EO15">
            <v>491</v>
          </cell>
          <cell r="EP15">
            <v>439</v>
          </cell>
          <cell r="EQ15">
            <v>0</v>
          </cell>
          <cell r="ER15">
            <v>0</v>
          </cell>
          <cell r="ES15">
            <v>25</v>
          </cell>
          <cell r="ET15">
            <v>229</v>
          </cell>
          <cell r="EU15">
            <v>0</v>
          </cell>
          <cell r="EV15">
            <v>947</v>
          </cell>
          <cell r="EW15">
            <v>136</v>
          </cell>
          <cell r="EX15">
            <v>575</v>
          </cell>
          <cell r="EY15">
            <v>0</v>
          </cell>
          <cell r="EZ15">
            <v>188</v>
          </cell>
          <cell r="FA15">
            <v>165</v>
          </cell>
          <cell r="FB15">
            <v>17</v>
          </cell>
          <cell r="FC15">
            <v>34</v>
          </cell>
          <cell r="FD15">
            <v>336</v>
          </cell>
          <cell r="FE15">
            <v>112</v>
          </cell>
          <cell r="FF15">
            <v>73</v>
          </cell>
          <cell r="FG15">
            <v>34</v>
          </cell>
          <cell r="FH15">
            <v>239</v>
          </cell>
          <cell r="FI15">
            <v>20</v>
          </cell>
          <cell r="FJ15">
            <v>0</v>
          </cell>
          <cell r="FK15">
            <v>697</v>
          </cell>
          <cell r="FL15">
            <v>87</v>
          </cell>
          <cell r="FM15">
            <v>2344</v>
          </cell>
          <cell r="FN15">
            <v>42</v>
          </cell>
          <cell r="FO15">
            <v>1804</v>
          </cell>
          <cell r="FP15">
            <v>2849</v>
          </cell>
          <cell r="FQ15">
            <v>34</v>
          </cell>
          <cell r="FR15">
            <v>55</v>
          </cell>
          <cell r="FS15">
            <v>684</v>
          </cell>
          <cell r="FT15">
            <v>2244</v>
          </cell>
          <cell r="FU15">
            <v>3254</v>
          </cell>
          <cell r="FV15">
            <v>298</v>
          </cell>
          <cell r="FW15">
            <v>0</v>
          </cell>
          <cell r="FX15">
            <v>0</v>
          </cell>
          <cell r="FY15">
            <v>0</v>
          </cell>
        </row>
      </sheetData>
      <sheetData sheetId="10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54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26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15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167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182</v>
          </cell>
          <cell r="BO15">
            <v>0</v>
          </cell>
          <cell r="BP15">
            <v>14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238</v>
          </cell>
          <cell r="BW15">
            <v>9009</v>
          </cell>
          <cell r="BX15">
            <v>0</v>
          </cell>
          <cell r="BY15">
            <v>8727</v>
          </cell>
          <cell r="BZ15">
            <v>9031</v>
          </cell>
          <cell r="CA15">
            <v>9009</v>
          </cell>
          <cell r="CB15">
            <v>0</v>
          </cell>
          <cell r="CC15">
            <v>9009</v>
          </cell>
          <cell r="CD15">
            <v>9009</v>
          </cell>
          <cell r="CE15">
            <v>0</v>
          </cell>
          <cell r="CF15">
            <v>9009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61</v>
          </cell>
          <cell r="DR15">
            <v>0</v>
          </cell>
          <cell r="DS15">
            <v>16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6</v>
          </cell>
          <cell r="ED15">
            <v>0</v>
          </cell>
          <cell r="EE15">
            <v>0</v>
          </cell>
          <cell r="EF15">
            <v>16</v>
          </cell>
          <cell r="EG15">
            <v>36</v>
          </cell>
          <cell r="EH15">
            <v>13</v>
          </cell>
          <cell r="EI15">
            <v>0</v>
          </cell>
          <cell r="EJ15">
            <v>0</v>
          </cell>
          <cell r="EK15">
            <v>319</v>
          </cell>
          <cell r="EL15">
            <v>0</v>
          </cell>
          <cell r="EM15">
            <v>0</v>
          </cell>
          <cell r="EN15">
            <v>0</v>
          </cell>
          <cell r="EO15">
            <v>1505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2187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1944</v>
          </cell>
          <cell r="FA15">
            <v>0</v>
          </cell>
          <cell r="FB15">
            <v>0</v>
          </cell>
          <cell r="FC15">
            <v>0</v>
          </cell>
          <cell r="FD15">
            <v>1944</v>
          </cell>
          <cell r="FE15">
            <v>0</v>
          </cell>
          <cell r="FF15">
            <v>0</v>
          </cell>
          <cell r="FG15">
            <v>918</v>
          </cell>
          <cell r="FH15">
            <v>0</v>
          </cell>
          <cell r="FI15">
            <v>0</v>
          </cell>
          <cell r="FJ15">
            <v>0</v>
          </cell>
          <cell r="FK15">
            <v>1377</v>
          </cell>
          <cell r="FL15">
            <v>3672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3672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1">
        <row r="1">
          <cell r="B1">
            <v>0</v>
          </cell>
        </row>
        <row r="15">
          <cell r="B15">
            <v>7289</v>
          </cell>
          <cell r="C15">
            <v>3061</v>
          </cell>
          <cell r="D15">
            <v>1743</v>
          </cell>
          <cell r="E15">
            <v>4528</v>
          </cell>
          <cell r="F15">
            <v>507</v>
          </cell>
          <cell r="G15">
            <v>6978</v>
          </cell>
          <cell r="H15">
            <v>821</v>
          </cell>
          <cell r="I15">
            <v>431</v>
          </cell>
          <cell r="J15">
            <v>4586</v>
          </cell>
          <cell r="K15">
            <v>2182</v>
          </cell>
          <cell r="L15">
            <v>6697</v>
          </cell>
          <cell r="M15">
            <v>6156</v>
          </cell>
          <cell r="N15">
            <v>2823</v>
          </cell>
          <cell r="O15">
            <v>9699</v>
          </cell>
          <cell r="P15">
            <v>877</v>
          </cell>
          <cell r="Q15">
            <v>8566</v>
          </cell>
          <cell r="R15">
            <v>2500</v>
          </cell>
          <cell r="S15">
            <v>6099</v>
          </cell>
          <cell r="T15">
            <v>13712</v>
          </cell>
          <cell r="U15">
            <v>415</v>
          </cell>
          <cell r="V15">
            <v>4365</v>
          </cell>
          <cell r="W15">
            <v>11568</v>
          </cell>
          <cell r="X15">
            <v>5276</v>
          </cell>
          <cell r="Y15">
            <v>853</v>
          </cell>
          <cell r="Z15">
            <v>14190</v>
          </cell>
          <cell r="AA15">
            <v>9155</v>
          </cell>
          <cell r="AB15">
            <v>7422</v>
          </cell>
          <cell r="AC15">
            <v>10033</v>
          </cell>
          <cell r="AD15">
            <v>999</v>
          </cell>
          <cell r="AE15">
            <v>5454</v>
          </cell>
          <cell r="AF15">
            <v>5802</v>
          </cell>
          <cell r="AG15">
            <v>7680</v>
          </cell>
          <cell r="AH15">
            <v>3989</v>
          </cell>
          <cell r="AI15">
            <v>11412</v>
          </cell>
          <cell r="AJ15">
            <v>12982</v>
          </cell>
          <cell r="AK15">
            <v>460</v>
          </cell>
          <cell r="AL15">
            <v>2773</v>
          </cell>
          <cell r="AM15">
            <v>10331</v>
          </cell>
          <cell r="AN15">
            <v>11585</v>
          </cell>
          <cell r="AO15">
            <v>12312</v>
          </cell>
          <cell r="AP15">
            <v>3089</v>
          </cell>
          <cell r="AQ15">
            <v>24005</v>
          </cell>
          <cell r="AR15">
            <v>27847</v>
          </cell>
          <cell r="AS15">
            <v>204</v>
          </cell>
          <cell r="AT15">
            <v>20576</v>
          </cell>
          <cell r="AU15">
            <v>33128</v>
          </cell>
          <cell r="AV15">
            <v>20032</v>
          </cell>
          <cell r="AW15">
            <v>13468</v>
          </cell>
          <cell r="AX15">
            <v>12445</v>
          </cell>
          <cell r="AY15">
            <v>13640</v>
          </cell>
          <cell r="AZ15">
            <v>17597</v>
          </cell>
          <cell r="BA15">
            <v>17103</v>
          </cell>
          <cell r="BB15">
            <v>4239</v>
          </cell>
          <cell r="BC15">
            <v>31823</v>
          </cell>
          <cell r="BD15">
            <v>29243</v>
          </cell>
          <cell r="BE15">
            <v>834</v>
          </cell>
          <cell r="BF15">
            <v>15300</v>
          </cell>
          <cell r="BG15">
            <v>15245</v>
          </cell>
          <cell r="BH15">
            <v>16727</v>
          </cell>
          <cell r="BI15">
            <v>26714</v>
          </cell>
          <cell r="BJ15">
            <v>14125</v>
          </cell>
          <cell r="BK15">
            <v>11169</v>
          </cell>
          <cell r="BL15">
            <v>73756</v>
          </cell>
          <cell r="BM15">
            <v>59868</v>
          </cell>
          <cell r="BN15">
            <v>72188</v>
          </cell>
          <cell r="BO15">
            <v>52626</v>
          </cell>
          <cell r="BP15">
            <v>80176</v>
          </cell>
          <cell r="BQ15">
            <v>21727</v>
          </cell>
          <cell r="BR15">
            <v>67412</v>
          </cell>
          <cell r="BS15">
            <v>93964</v>
          </cell>
          <cell r="BT15">
            <v>53782</v>
          </cell>
          <cell r="BU15">
            <v>54379</v>
          </cell>
          <cell r="BV15">
            <v>134706</v>
          </cell>
          <cell r="BW15">
            <v>108579</v>
          </cell>
          <cell r="BX15">
            <v>159366</v>
          </cell>
          <cell r="BY15">
            <v>159623</v>
          </cell>
          <cell r="BZ15">
            <v>135980</v>
          </cell>
          <cell r="CA15">
            <v>137336</v>
          </cell>
          <cell r="CB15">
            <v>178633</v>
          </cell>
          <cell r="CC15">
            <v>7906</v>
          </cell>
          <cell r="CD15">
            <v>107866</v>
          </cell>
          <cell r="CE15">
            <v>235327</v>
          </cell>
          <cell r="CF15">
            <v>175875</v>
          </cell>
          <cell r="CG15">
            <v>94218</v>
          </cell>
          <cell r="CH15">
            <v>25772</v>
          </cell>
          <cell r="CI15">
            <v>2769</v>
          </cell>
          <cell r="CJ15">
            <v>14765</v>
          </cell>
          <cell r="CK15">
            <v>11790</v>
          </cell>
          <cell r="CL15">
            <v>7989</v>
          </cell>
          <cell r="CM15">
            <v>26726</v>
          </cell>
          <cell r="CN15">
            <v>53574</v>
          </cell>
          <cell r="CO15">
            <v>7875</v>
          </cell>
          <cell r="CP15">
            <v>2885</v>
          </cell>
          <cell r="CQ15">
            <v>25215</v>
          </cell>
          <cell r="CR15">
            <v>24626</v>
          </cell>
          <cell r="CS15">
            <v>18676</v>
          </cell>
          <cell r="CT15">
            <v>17619</v>
          </cell>
          <cell r="CU15">
            <v>8845</v>
          </cell>
          <cell r="CV15">
            <v>16088</v>
          </cell>
          <cell r="CW15">
            <v>17635</v>
          </cell>
          <cell r="CX15">
            <v>16333</v>
          </cell>
          <cell r="CY15">
            <v>25115</v>
          </cell>
          <cell r="CZ15">
            <v>22663</v>
          </cell>
          <cell r="DA15">
            <v>7437</v>
          </cell>
          <cell r="DB15">
            <v>22637</v>
          </cell>
          <cell r="DC15">
            <v>18658</v>
          </cell>
          <cell r="DD15">
            <v>19680</v>
          </cell>
          <cell r="DE15">
            <v>22385</v>
          </cell>
          <cell r="DF15">
            <v>17324</v>
          </cell>
          <cell r="DG15">
            <v>9506</v>
          </cell>
          <cell r="DH15">
            <v>12535</v>
          </cell>
          <cell r="DI15">
            <v>21470</v>
          </cell>
          <cell r="DJ15">
            <v>40916</v>
          </cell>
          <cell r="DK15">
            <v>27829</v>
          </cell>
          <cell r="DL15">
            <v>18128</v>
          </cell>
          <cell r="DM15">
            <v>9543</v>
          </cell>
          <cell r="DN15">
            <v>24969</v>
          </cell>
          <cell r="DO15">
            <v>43288</v>
          </cell>
          <cell r="DP15">
            <v>18075</v>
          </cell>
          <cell r="DQ15">
            <v>17874</v>
          </cell>
          <cell r="DR15">
            <v>18377</v>
          </cell>
          <cell r="DS15">
            <v>17919</v>
          </cell>
          <cell r="DT15">
            <v>22996</v>
          </cell>
          <cell r="DU15">
            <v>76</v>
          </cell>
          <cell r="DV15">
            <v>218</v>
          </cell>
          <cell r="DW15">
            <v>25010</v>
          </cell>
          <cell r="DX15">
            <v>31850</v>
          </cell>
          <cell r="DY15">
            <v>8652</v>
          </cell>
          <cell r="DZ15">
            <v>31412</v>
          </cell>
          <cell r="EA15">
            <v>53108</v>
          </cell>
          <cell r="EB15">
            <v>23339</v>
          </cell>
          <cell r="EC15">
            <v>235</v>
          </cell>
          <cell r="ED15">
            <v>10671</v>
          </cell>
          <cell r="EE15">
            <v>17695</v>
          </cell>
          <cell r="EF15">
            <v>18128</v>
          </cell>
          <cell r="EG15">
            <v>10349</v>
          </cell>
          <cell r="EH15">
            <v>22137</v>
          </cell>
          <cell r="EI15">
            <v>27142</v>
          </cell>
          <cell r="EJ15">
            <v>66806</v>
          </cell>
          <cell r="EK15">
            <v>10125</v>
          </cell>
          <cell r="EL15">
            <v>20259</v>
          </cell>
          <cell r="EM15">
            <v>31087</v>
          </cell>
          <cell r="EN15">
            <v>53848</v>
          </cell>
          <cell r="EO15">
            <v>29214</v>
          </cell>
          <cell r="EP15">
            <v>30348</v>
          </cell>
          <cell r="EQ15">
            <v>29810</v>
          </cell>
          <cell r="ER15">
            <v>64312</v>
          </cell>
          <cell r="ES15">
            <v>110193</v>
          </cell>
          <cell r="ET15">
            <v>65529</v>
          </cell>
          <cell r="EU15">
            <v>76104</v>
          </cell>
          <cell r="EV15">
            <v>126009</v>
          </cell>
          <cell r="EW15">
            <v>23224</v>
          </cell>
          <cell r="EX15">
            <v>60604</v>
          </cell>
          <cell r="EY15">
            <v>93187</v>
          </cell>
          <cell r="EZ15">
            <v>34874</v>
          </cell>
          <cell r="FA15">
            <v>81601</v>
          </cell>
          <cell r="FB15">
            <v>65423</v>
          </cell>
          <cell r="FC15">
            <v>90308</v>
          </cell>
          <cell r="FD15">
            <v>78451</v>
          </cell>
          <cell r="FE15">
            <v>35054</v>
          </cell>
          <cell r="FF15">
            <v>66391</v>
          </cell>
          <cell r="FG15">
            <v>65932</v>
          </cell>
          <cell r="FH15">
            <v>120529</v>
          </cell>
          <cell r="FI15">
            <v>20846</v>
          </cell>
          <cell r="FJ15">
            <v>39904</v>
          </cell>
          <cell r="FK15">
            <v>15891</v>
          </cell>
          <cell r="FL15">
            <v>117149</v>
          </cell>
          <cell r="FM15">
            <v>47029</v>
          </cell>
          <cell r="FN15">
            <v>505402</v>
          </cell>
          <cell r="FO15">
            <v>531569</v>
          </cell>
          <cell r="FP15">
            <v>708051</v>
          </cell>
          <cell r="FQ15">
            <v>591295</v>
          </cell>
          <cell r="FR15">
            <v>598303</v>
          </cell>
          <cell r="FS15">
            <v>599400</v>
          </cell>
          <cell r="FT15">
            <v>678722</v>
          </cell>
          <cell r="FU15">
            <v>188537</v>
          </cell>
          <cell r="FV15">
            <v>536094</v>
          </cell>
          <cell r="FW15">
            <v>0</v>
          </cell>
          <cell r="FX15">
            <v>0</v>
          </cell>
          <cell r="FY15">
            <v>0</v>
          </cell>
        </row>
      </sheetData>
      <sheetData sheetId="12">
        <row r="1">
          <cell r="B1">
            <v>283649</v>
          </cell>
        </row>
        <row r="15">
          <cell r="B15">
            <v>1949</v>
          </cell>
          <cell r="C15">
            <v>3091</v>
          </cell>
          <cell r="D15">
            <v>11974</v>
          </cell>
          <cell r="E15">
            <v>1089</v>
          </cell>
          <cell r="F15">
            <v>6720</v>
          </cell>
          <cell r="G15">
            <v>865</v>
          </cell>
          <cell r="H15">
            <v>261</v>
          </cell>
          <cell r="I15">
            <v>0</v>
          </cell>
          <cell r="J15">
            <v>10697</v>
          </cell>
          <cell r="K15">
            <v>1284</v>
          </cell>
          <cell r="L15">
            <v>7595</v>
          </cell>
          <cell r="M15">
            <v>0</v>
          </cell>
          <cell r="N15">
            <v>7362</v>
          </cell>
          <cell r="O15">
            <v>4512</v>
          </cell>
          <cell r="P15">
            <v>4755</v>
          </cell>
          <cell r="Q15">
            <v>5114</v>
          </cell>
          <cell r="R15">
            <v>1777</v>
          </cell>
          <cell r="S15">
            <v>20</v>
          </cell>
          <cell r="T15">
            <v>3360</v>
          </cell>
          <cell r="U15">
            <v>7841</v>
          </cell>
          <cell r="V15">
            <v>11428</v>
          </cell>
          <cell r="W15">
            <v>967</v>
          </cell>
          <cell r="X15">
            <v>128</v>
          </cell>
          <cell r="Y15">
            <v>4508</v>
          </cell>
          <cell r="Z15">
            <v>295</v>
          </cell>
          <cell r="AA15">
            <v>4797</v>
          </cell>
          <cell r="AB15">
            <v>253</v>
          </cell>
          <cell r="AC15">
            <v>139</v>
          </cell>
          <cell r="AD15">
            <v>1234</v>
          </cell>
          <cell r="AE15">
            <v>888</v>
          </cell>
          <cell r="AF15">
            <v>274</v>
          </cell>
          <cell r="AG15">
            <v>2817</v>
          </cell>
          <cell r="AH15">
            <v>5895</v>
          </cell>
          <cell r="AI15">
            <v>3185</v>
          </cell>
          <cell r="AJ15">
            <v>850</v>
          </cell>
          <cell r="AK15">
            <v>439</v>
          </cell>
          <cell r="AL15">
            <v>5546</v>
          </cell>
          <cell r="AM15">
            <v>8896</v>
          </cell>
          <cell r="AN15">
            <v>2406</v>
          </cell>
          <cell r="AO15">
            <v>3485</v>
          </cell>
          <cell r="AP15">
            <v>8416</v>
          </cell>
          <cell r="AQ15">
            <v>1426</v>
          </cell>
          <cell r="AR15">
            <v>17237</v>
          </cell>
          <cell r="AS15">
            <v>6765</v>
          </cell>
          <cell r="AT15">
            <v>13156</v>
          </cell>
          <cell r="AU15">
            <v>8589</v>
          </cell>
          <cell r="AV15">
            <v>11594</v>
          </cell>
          <cell r="AW15">
            <v>17128</v>
          </cell>
          <cell r="AX15">
            <v>11057</v>
          </cell>
          <cell r="AY15">
            <v>1910</v>
          </cell>
          <cell r="AZ15">
            <v>11686</v>
          </cell>
          <cell r="BA15">
            <v>10419</v>
          </cell>
          <cell r="BB15">
            <v>3409</v>
          </cell>
          <cell r="BC15">
            <v>11638</v>
          </cell>
          <cell r="BD15">
            <v>10954</v>
          </cell>
          <cell r="BE15">
            <v>2955</v>
          </cell>
          <cell r="BF15">
            <v>20468</v>
          </cell>
          <cell r="BG15">
            <v>2400</v>
          </cell>
          <cell r="BH15">
            <v>873</v>
          </cell>
          <cell r="BI15">
            <v>19831</v>
          </cell>
          <cell r="BJ15">
            <v>12963</v>
          </cell>
          <cell r="BK15">
            <v>1670</v>
          </cell>
          <cell r="BL15">
            <v>99591</v>
          </cell>
          <cell r="BM15">
            <v>113572</v>
          </cell>
          <cell r="BN15">
            <v>135793</v>
          </cell>
          <cell r="BO15">
            <v>132339</v>
          </cell>
          <cell r="BP15">
            <v>205482</v>
          </cell>
          <cell r="BQ15">
            <v>159403</v>
          </cell>
          <cell r="BR15">
            <v>187539</v>
          </cell>
          <cell r="BS15">
            <v>192837</v>
          </cell>
          <cell r="BT15">
            <v>157279</v>
          </cell>
          <cell r="BU15">
            <v>141877</v>
          </cell>
          <cell r="BV15">
            <v>125866</v>
          </cell>
          <cell r="BW15">
            <v>158061</v>
          </cell>
          <cell r="BX15">
            <v>200014</v>
          </cell>
          <cell r="BY15">
            <v>132551</v>
          </cell>
          <cell r="BZ15">
            <v>208838</v>
          </cell>
          <cell r="CA15">
            <v>157552</v>
          </cell>
          <cell r="CB15">
            <v>162369</v>
          </cell>
          <cell r="CC15">
            <v>104489</v>
          </cell>
          <cell r="CD15">
            <v>120896</v>
          </cell>
          <cell r="CE15">
            <v>124385</v>
          </cell>
          <cell r="CF15">
            <v>199811</v>
          </cell>
          <cell r="CG15">
            <v>100724</v>
          </cell>
          <cell r="CH15">
            <v>876</v>
          </cell>
          <cell r="CI15">
            <v>213</v>
          </cell>
          <cell r="CJ15">
            <v>67737</v>
          </cell>
          <cell r="CK15">
            <v>36278</v>
          </cell>
          <cell r="CL15">
            <v>725</v>
          </cell>
          <cell r="CM15">
            <v>22</v>
          </cell>
          <cell r="CN15">
            <v>742</v>
          </cell>
          <cell r="CO15">
            <v>816</v>
          </cell>
          <cell r="CP15">
            <v>107</v>
          </cell>
          <cell r="CQ15">
            <v>64</v>
          </cell>
          <cell r="CR15">
            <v>53</v>
          </cell>
          <cell r="CS15">
            <v>43</v>
          </cell>
          <cell r="CT15">
            <v>423</v>
          </cell>
          <cell r="CU15">
            <v>20</v>
          </cell>
          <cell r="CV15">
            <v>1129</v>
          </cell>
          <cell r="CW15">
            <v>99812</v>
          </cell>
          <cell r="CX15">
            <v>22722</v>
          </cell>
          <cell r="CY15">
            <v>15</v>
          </cell>
          <cell r="CZ15">
            <v>16</v>
          </cell>
          <cell r="DA15">
            <v>540</v>
          </cell>
          <cell r="DB15">
            <v>1382</v>
          </cell>
          <cell r="DC15">
            <v>27</v>
          </cell>
          <cell r="DD15">
            <v>228</v>
          </cell>
          <cell r="DE15">
            <v>8</v>
          </cell>
          <cell r="DF15">
            <v>6330</v>
          </cell>
          <cell r="DG15">
            <v>4</v>
          </cell>
          <cell r="DH15">
            <v>32</v>
          </cell>
          <cell r="DI15">
            <v>1392</v>
          </cell>
          <cell r="DJ15">
            <v>13</v>
          </cell>
          <cell r="DK15">
            <v>712285</v>
          </cell>
          <cell r="DL15">
            <v>67</v>
          </cell>
          <cell r="DM15">
            <v>188</v>
          </cell>
          <cell r="DN15">
            <v>246</v>
          </cell>
          <cell r="DO15">
            <v>297</v>
          </cell>
          <cell r="DP15">
            <v>1110</v>
          </cell>
          <cell r="DQ15">
            <v>253</v>
          </cell>
          <cell r="DR15">
            <v>1170</v>
          </cell>
          <cell r="DS15">
            <v>2896</v>
          </cell>
          <cell r="DT15">
            <v>6301</v>
          </cell>
          <cell r="DU15">
            <v>117</v>
          </cell>
          <cell r="DV15">
            <v>1180</v>
          </cell>
          <cell r="DW15">
            <v>1624</v>
          </cell>
          <cell r="DX15">
            <v>3586</v>
          </cell>
          <cell r="DY15">
            <v>3040</v>
          </cell>
          <cell r="DZ15">
            <v>2096</v>
          </cell>
          <cell r="EA15">
            <v>818</v>
          </cell>
          <cell r="EB15">
            <v>1741</v>
          </cell>
          <cell r="EC15">
            <v>2433</v>
          </cell>
          <cell r="ED15">
            <v>4097</v>
          </cell>
          <cell r="EE15">
            <v>2384</v>
          </cell>
          <cell r="EF15">
            <v>1186</v>
          </cell>
          <cell r="EG15">
            <v>5247</v>
          </cell>
          <cell r="EH15">
            <v>3224</v>
          </cell>
          <cell r="EI15">
            <v>1312</v>
          </cell>
          <cell r="EJ15">
            <v>1954</v>
          </cell>
          <cell r="EK15">
            <v>804</v>
          </cell>
          <cell r="EL15">
            <v>1306</v>
          </cell>
          <cell r="EM15">
            <v>125</v>
          </cell>
          <cell r="EN15">
            <v>58</v>
          </cell>
          <cell r="EO15">
            <v>3209</v>
          </cell>
          <cell r="EP15">
            <v>1632</v>
          </cell>
          <cell r="EQ15">
            <v>3804</v>
          </cell>
          <cell r="ER15">
            <v>5165</v>
          </cell>
          <cell r="ES15">
            <v>2736</v>
          </cell>
          <cell r="ET15">
            <v>614</v>
          </cell>
          <cell r="EU15">
            <v>25</v>
          </cell>
          <cell r="EV15">
            <v>19614</v>
          </cell>
          <cell r="EW15">
            <v>37</v>
          </cell>
          <cell r="EX15">
            <v>1903</v>
          </cell>
          <cell r="EY15">
            <v>20052</v>
          </cell>
          <cell r="EZ15">
            <v>11917</v>
          </cell>
          <cell r="FA15">
            <v>2046</v>
          </cell>
          <cell r="FB15">
            <v>1246</v>
          </cell>
          <cell r="FC15">
            <v>5836</v>
          </cell>
          <cell r="FD15">
            <v>1010</v>
          </cell>
          <cell r="FE15">
            <v>3026</v>
          </cell>
          <cell r="FF15">
            <v>16206</v>
          </cell>
          <cell r="FG15">
            <v>10657</v>
          </cell>
          <cell r="FH15">
            <v>1655</v>
          </cell>
          <cell r="FI15">
            <v>1914</v>
          </cell>
          <cell r="FJ15">
            <v>1894</v>
          </cell>
          <cell r="FK15">
            <v>3076</v>
          </cell>
          <cell r="FL15">
            <v>14948</v>
          </cell>
          <cell r="FM15">
            <v>1222</v>
          </cell>
          <cell r="FN15">
            <v>358252</v>
          </cell>
          <cell r="FO15">
            <v>593361</v>
          </cell>
          <cell r="FP15">
            <v>665495</v>
          </cell>
          <cell r="FQ15">
            <v>606975</v>
          </cell>
          <cell r="FR15">
            <v>500473</v>
          </cell>
          <cell r="FS15">
            <v>487752</v>
          </cell>
          <cell r="FT15">
            <v>763745</v>
          </cell>
          <cell r="FU15">
            <v>422645</v>
          </cell>
          <cell r="FV15">
            <v>577032</v>
          </cell>
          <cell r="FW15">
            <v>0</v>
          </cell>
          <cell r="FX15">
            <v>0</v>
          </cell>
          <cell r="FY15">
            <v>0</v>
          </cell>
        </row>
      </sheetData>
      <sheetData sheetId="13">
        <row r="1">
          <cell r="B1">
            <v>6283</v>
          </cell>
        </row>
        <row r="15">
          <cell r="B15">
            <v>13818</v>
          </cell>
          <cell r="C15">
            <v>13250</v>
          </cell>
          <cell r="D15">
            <v>11316</v>
          </cell>
          <cell r="E15">
            <v>12929</v>
          </cell>
          <cell r="F15">
            <v>7151</v>
          </cell>
          <cell r="G15">
            <v>5885</v>
          </cell>
          <cell r="H15">
            <v>6080</v>
          </cell>
          <cell r="I15">
            <v>1481</v>
          </cell>
          <cell r="J15">
            <v>16292</v>
          </cell>
          <cell r="K15">
            <v>6757</v>
          </cell>
          <cell r="L15">
            <v>3286</v>
          </cell>
          <cell r="M15">
            <v>5872</v>
          </cell>
          <cell r="N15">
            <v>12848</v>
          </cell>
          <cell r="O15">
            <v>11552</v>
          </cell>
          <cell r="P15">
            <v>14343</v>
          </cell>
          <cell r="Q15">
            <v>17080</v>
          </cell>
          <cell r="R15">
            <v>20786</v>
          </cell>
          <cell r="S15">
            <v>13488</v>
          </cell>
          <cell r="T15">
            <v>13165</v>
          </cell>
          <cell r="U15">
            <v>9392</v>
          </cell>
          <cell r="V15">
            <v>7878</v>
          </cell>
          <cell r="W15">
            <v>5713</v>
          </cell>
          <cell r="X15">
            <v>18571</v>
          </cell>
          <cell r="Y15">
            <v>11043</v>
          </cell>
          <cell r="Z15">
            <v>6641</v>
          </cell>
          <cell r="AA15">
            <v>1906</v>
          </cell>
          <cell r="AB15">
            <v>4102</v>
          </cell>
          <cell r="AC15">
            <v>3976</v>
          </cell>
          <cell r="AD15">
            <v>8312</v>
          </cell>
          <cell r="AE15">
            <v>3947</v>
          </cell>
          <cell r="AF15">
            <v>3192</v>
          </cell>
          <cell r="AG15">
            <v>4350</v>
          </cell>
          <cell r="AH15">
            <v>1620</v>
          </cell>
          <cell r="AI15">
            <v>1638</v>
          </cell>
          <cell r="AJ15">
            <v>10652</v>
          </cell>
          <cell r="AK15">
            <v>4075</v>
          </cell>
          <cell r="AL15">
            <v>2109</v>
          </cell>
          <cell r="AM15">
            <v>1699</v>
          </cell>
          <cell r="AN15">
            <v>3421</v>
          </cell>
          <cell r="AO15">
            <v>3336</v>
          </cell>
          <cell r="AP15">
            <v>2886</v>
          </cell>
          <cell r="AQ15">
            <v>1217</v>
          </cell>
          <cell r="AR15">
            <v>4811</v>
          </cell>
          <cell r="AS15">
            <v>841</v>
          </cell>
          <cell r="AT15">
            <v>2006</v>
          </cell>
          <cell r="AU15">
            <v>3168</v>
          </cell>
          <cell r="AV15">
            <v>3499</v>
          </cell>
          <cell r="AW15">
            <v>827</v>
          </cell>
          <cell r="AX15">
            <v>3625</v>
          </cell>
          <cell r="AY15">
            <v>2034</v>
          </cell>
          <cell r="AZ15">
            <v>1789</v>
          </cell>
          <cell r="BA15">
            <v>1560</v>
          </cell>
          <cell r="BB15">
            <v>4954</v>
          </cell>
          <cell r="BC15">
            <v>958</v>
          </cell>
          <cell r="BD15">
            <v>6585</v>
          </cell>
          <cell r="BE15">
            <v>3637</v>
          </cell>
          <cell r="BF15">
            <v>2869</v>
          </cell>
          <cell r="BG15">
            <v>2980</v>
          </cell>
          <cell r="BH15">
            <v>2502</v>
          </cell>
          <cell r="BI15">
            <v>2940</v>
          </cell>
          <cell r="BJ15">
            <v>5744</v>
          </cell>
          <cell r="BK15">
            <v>2737</v>
          </cell>
          <cell r="BL15">
            <v>3198</v>
          </cell>
          <cell r="BM15">
            <v>1155</v>
          </cell>
          <cell r="BN15">
            <v>2088</v>
          </cell>
          <cell r="BO15">
            <v>1971</v>
          </cell>
          <cell r="BP15">
            <v>5002</v>
          </cell>
          <cell r="BQ15">
            <v>1354</v>
          </cell>
          <cell r="BR15">
            <v>2849</v>
          </cell>
          <cell r="BS15">
            <v>2709</v>
          </cell>
          <cell r="BT15">
            <v>2042</v>
          </cell>
          <cell r="BU15">
            <v>5064</v>
          </cell>
          <cell r="BV15">
            <v>2585</v>
          </cell>
          <cell r="BW15">
            <v>6195</v>
          </cell>
          <cell r="BX15">
            <v>2291</v>
          </cell>
          <cell r="BY15">
            <v>2308</v>
          </cell>
          <cell r="BZ15">
            <v>788</v>
          </cell>
          <cell r="CA15">
            <v>1138</v>
          </cell>
          <cell r="CB15">
            <v>3419</v>
          </cell>
          <cell r="CC15">
            <v>2164</v>
          </cell>
          <cell r="CD15">
            <v>1152</v>
          </cell>
          <cell r="CE15">
            <v>1631</v>
          </cell>
          <cell r="CF15">
            <v>3768</v>
          </cell>
          <cell r="CG15">
            <v>613</v>
          </cell>
          <cell r="CH15">
            <v>923</v>
          </cell>
          <cell r="CI15">
            <v>1047</v>
          </cell>
          <cell r="CJ15">
            <v>481</v>
          </cell>
          <cell r="CK15">
            <v>378</v>
          </cell>
          <cell r="CL15">
            <v>317</v>
          </cell>
          <cell r="CM15">
            <v>1167</v>
          </cell>
          <cell r="CN15">
            <v>1020</v>
          </cell>
          <cell r="CO15">
            <v>626</v>
          </cell>
          <cell r="CP15">
            <v>1138</v>
          </cell>
          <cell r="CQ15">
            <v>21</v>
          </cell>
          <cell r="CR15">
            <v>1188</v>
          </cell>
          <cell r="CS15">
            <v>657</v>
          </cell>
          <cell r="CT15">
            <v>1431</v>
          </cell>
          <cell r="CU15">
            <v>430</v>
          </cell>
          <cell r="CV15">
            <v>887</v>
          </cell>
          <cell r="CW15">
            <v>701</v>
          </cell>
          <cell r="CX15">
            <v>1995</v>
          </cell>
          <cell r="CY15">
            <v>1418</v>
          </cell>
          <cell r="CZ15">
            <v>2941</v>
          </cell>
          <cell r="DA15">
            <v>2013</v>
          </cell>
          <cell r="DB15">
            <v>725</v>
          </cell>
          <cell r="DC15">
            <v>1540</v>
          </cell>
          <cell r="DD15">
            <v>4345</v>
          </cell>
          <cell r="DE15">
            <v>580</v>
          </cell>
          <cell r="DF15">
            <v>4958</v>
          </cell>
          <cell r="DG15">
            <v>1406</v>
          </cell>
          <cell r="DH15">
            <v>1056</v>
          </cell>
          <cell r="DI15">
            <v>1022</v>
          </cell>
          <cell r="DJ15">
            <v>2085</v>
          </cell>
          <cell r="DK15">
            <v>1907</v>
          </cell>
          <cell r="DL15">
            <v>2216</v>
          </cell>
          <cell r="DM15">
            <v>38</v>
          </cell>
          <cell r="DN15">
            <v>4848</v>
          </cell>
          <cell r="DO15">
            <v>2329</v>
          </cell>
          <cell r="DP15">
            <v>1210</v>
          </cell>
          <cell r="DQ15">
            <v>3568</v>
          </cell>
          <cell r="DR15">
            <v>1284</v>
          </cell>
          <cell r="DS15">
            <v>4204</v>
          </cell>
          <cell r="DT15">
            <v>684</v>
          </cell>
          <cell r="DU15">
            <v>1062</v>
          </cell>
          <cell r="DV15">
            <v>1138</v>
          </cell>
          <cell r="DW15">
            <v>2261</v>
          </cell>
          <cell r="DX15">
            <v>1533</v>
          </cell>
          <cell r="DY15">
            <v>0</v>
          </cell>
          <cell r="DZ15">
            <v>1928</v>
          </cell>
          <cell r="EA15">
            <v>2499</v>
          </cell>
          <cell r="EB15">
            <v>1830</v>
          </cell>
          <cell r="EC15">
            <v>2091</v>
          </cell>
          <cell r="ED15">
            <v>772</v>
          </cell>
          <cell r="EE15">
            <v>1923</v>
          </cell>
          <cell r="EF15">
            <v>1580</v>
          </cell>
          <cell r="EG15">
            <v>2488</v>
          </cell>
          <cell r="EH15">
            <v>2054</v>
          </cell>
          <cell r="EI15">
            <v>570</v>
          </cell>
          <cell r="EJ15">
            <v>1341</v>
          </cell>
          <cell r="EK15">
            <v>150</v>
          </cell>
          <cell r="EL15">
            <v>2018</v>
          </cell>
          <cell r="EM15">
            <v>1543</v>
          </cell>
          <cell r="EN15">
            <v>562</v>
          </cell>
          <cell r="EO15">
            <v>1111</v>
          </cell>
          <cell r="EP15">
            <v>1700</v>
          </cell>
          <cell r="EQ15">
            <v>1700</v>
          </cell>
          <cell r="ER15">
            <v>2300</v>
          </cell>
          <cell r="ES15">
            <v>1268</v>
          </cell>
          <cell r="ET15">
            <v>1909</v>
          </cell>
          <cell r="EU15">
            <v>3988</v>
          </cell>
          <cell r="EV15">
            <v>5843</v>
          </cell>
          <cell r="EW15">
            <v>0</v>
          </cell>
          <cell r="EX15">
            <v>37304</v>
          </cell>
          <cell r="EY15">
            <v>13713</v>
          </cell>
          <cell r="EZ15">
            <v>5254</v>
          </cell>
          <cell r="FA15">
            <v>7086</v>
          </cell>
          <cell r="FB15">
            <v>1714</v>
          </cell>
          <cell r="FC15">
            <v>5812</v>
          </cell>
          <cell r="FD15">
            <v>4027</v>
          </cell>
          <cell r="FE15">
            <v>856</v>
          </cell>
          <cell r="FF15">
            <v>7555</v>
          </cell>
          <cell r="FG15">
            <v>2980</v>
          </cell>
          <cell r="FH15">
            <v>4450</v>
          </cell>
          <cell r="FI15">
            <v>1370</v>
          </cell>
          <cell r="FJ15">
            <v>10878</v>
          </cell>
          <cell r="FK15">
            <v>5780</v>
          </cell>
          <cell r="FL15">
            <v>4072</v>
          </cell>
          <cell r="FM15">
            <v>3977</v>
          </cell>
          <cell r="FN15">
            <v>5518</v>
          </cell>
          <cell r="FO15">
            <v>6502</v>
          </cell>
          <cell r="FP15">
            <v>8304</v>
          </cell>
          <cell r="FQ15">
            <v>4332</v>
          </cell>
          <cell r="FR15">
            <v>3694</v>
          </cell>
          <cell r="FS15">
            <v>2694</v>
          </cell>
          <cell r="FT15">
            <v>3452</v>
          </cell>
          <cell r="FU15">
            <v>5486</v>
          </cell>
          <cell r="FV15">
            <v>4208</v>
          </cell>
          <cell r="FW15">
            <v>0</v>
          </cell>
          <cell r="FX15">
            <v>0</v>
          </cell>
          <cell r="FY15">
            <v>0</v>
          </cell>
        </row>
      </sheetData>
      <sheetData sheetId="14">
        <row r="1">
          <cell r="B1">
            <v>76905</v>
          </cell>
        </row>
        <row r="15">
          <cell r="B15">
            <v>196</v>
          </cell>
          <cell r="C15">
            <v>0</v>
          </cell>
          <cell r="D15">
            <v>1073</v>
          </cell>
          <cell r="E15">
            <v>0</v>
          </cell>
          <cell r="F15">
            <v>105</v>
          </cell>
          <cell r="G15">
            <v>0</v>
          </cell>
          <cell r="H15">
            <v>1277</v>
          </cell>
          <cell r="I15">
            <v>1170</v>
          </cell>
          <cell r="J15">
            <v>288</v>
          </cell>
          <cell r="K15">
            <v>0</v>
          </cell>
          <cell r="L15">
            <v>2077</v>
          </cell>
          <cell r="M15">
            <v>0</v>
          </cell>
          <cell r="N15">
            <v>0</v>
          </cell>
          <cell r="O15">
            <v>0</v>
          </cell>
          <cell r="P15">
            <v>56</v>
          </cell>
          <cell r="Q15">
            <v>1246</v>
          </cell>
          <cell r="R15">
            <v>0</v>
          </cell>
          <cell r="S15">
            <v>7</v>
          </cell>
          <cell r="T15">
            <v>1376</v>
          </cell>
          <cell r="U15">
            <v>0</v>
          </cell>
          <cell r="V15">
            <v>112</v>
          </cell>
          <cell r="W15">
            <v>3032</v>
          </cell>
          <cell r="X15">
            <v>0</v>
          </cell>
          <cell r="Y15">
            <v>1383</v>
          </cell>
          <cell r="Z15">
            <v>14</v>
          </cell>
          <cell r="AA15">
            <v>0</v>
          </cell>
          <cell r="AB15">
            <v>2864</v>
          </cell>
          <cell r="AC15">
            <v>0</v>
          </cell>
          <cell r="AD15">
            <v>23</v>
          </cell>
          <cell r="AE15">
            <v>0</v>
          </cell>
          <cell r="AF15">
            <v>1376</v>
          </cell>
          <cell r="AG15">
            <v>81</v>
          </cell>
          <cell r="AH15">
            <v>0</v>
          </cell>
          <cell r="AI15">
            <v>2269</v>
          </cell>
          <cell r="AJ15">
            <v>1498</v>
          </cell>
          <cell r="AK15">
            <v>81</v>
          </cell>
          <cell r="AL15">
            <v>0</v>
          </cell>
          <cell r="AM15">
            <v>2243</v>
          </cell>
          <cell r="AN15">
            <v>1459</v>
          </cell>
          <cell r="AO15">
            <v>0</v>
          </cell>
          <cell r="AP15">
            <v>0</v>
          </cell>
          <cell r="AQ15">
            <v>1376</v>
          </cell>
          <cell r="AR15">
            <v>3</v>
          </cell>
          <cell r="AS15">
            <v>688</v>
          </cell>
          <cell r="AT15">
            <v>1562</v>
          </cell>
          <cell r="AU15">
            <v>1775</v>
          </cell>
          <cell r="AV15">
            <v>0</v>
          </cell>
          <cell r="AW15">
            <v>0</v>
          </cell>
          <cell r="AX15">
            <v>1482</v>
          </cell>
          <cell r="AY15">
            <v>399</v>
          </cell>
          <cell r="AZ15">
            <v>1611</v>
          </cell>
          <cell r="BA15">
            <v>0</v>
          </cell>
          <cell r="BB15">
            <v>6479</v>
          </cell>
          <cell r="BC15">
            <v>584</v>
          </cell>
          <cell r="BD15">
            <v>1558</v>
          </cell>
          <cell r="BE15">
            <v>0</v>
          </cell>
          <cell r="BF15">
            <v>1661</v>
          </cell>
          <cell r="BG15">
            <v>432</v>
          </cell>
          <cell r="BH15">
            <v>1482</v>
          </cell>
          <cell r="BI15">
            <v>1167</v>
          </cell>
          <cell r="BJ15">
            <v>361</v>
          </cell>
          <cell r="BK15">
            <v>1669</v>
          </cell>
          <cell r="BL15">
            <v>94842</v>
          </cell>
          <cell r="BM15">
            <v>55598</v>
          </cell>
          <cell r="BN15">
            <v>56257</v>
          </cell>
          <cell r="BO15">
            <v>59349</v>
          </cell>
          <cell r="BP15">
            <v>131338</v>
          </cell>
          <cell r="BQ15">
            <v>46215</v>
          </cell>
          <cell r="BR15">
            <v>140999</v>
          </cell>
          <cell r="BS15">
            <v>50686</v>
          </cell>
          <cell r="BT15">
            <v>25104</v>
          </cell>
          <cell r="BU15">
            <v>28034</v>
          </cell>
          <cell r="BV15">
            <v>26872</v>
          </cell>
          <cell r="BW15">
            <v>51389</v>
          </cell>
          <cell r="BX15">
            <v>50999</v>
          </cell>
          <cell r="BY15">
            <v>64177</v>
          </cell>
          <cell r="BZ15">
            <v>28218</v>
          </cell>
          <cell r="CA15">
            <v>63529</v>
          </cell>
          <cell r="CB15">
            <v>69599</v>
          </cell>
          <cell r="CC15">
            <v>13202</v>
          </cell>
          <cell r="CD15">
            <v>33584</v>
          </cell>
          <cell r="CE15">
            <v>69668</v>
          </cell>
          <cell r="CF15">
            <v>5992</v>
          </cell>
          <cell r="CG15">
            <v>11231</v>
          </cell>
          <cell r="CH15">
            <v>0</v>
          </cell>
          <cell r="CI15">
            <v>918</v>
          </cell>
          <cell r="CJ15">
            <v>1482</v>
          </cell>
          <cell r="CK15">
            <v>1482</v>
          </cell>
          <cell r="CL15">
            <v>0</v>
          </cell>
          <cell r="CM15">
            <v>1659</v>
          </cell>
          <cell r="CN15">
            <v>198</v>
          </cell>
          <cell r="CO15">
            <v>1498</v>
          </cell>
          <cell r="CP15">
            <v>1482</v>
          </cell>
          <cell r="CQ15">
            <v>212</v>
          </cell>
          <cell r="CR15">
            <v>153</v>
          </cell>
          <cell r="CS15">
            <v>1525</v>
          </cell>
          <cell r="CT15">
            <v>190</v>
          </cell>
          <cell r="CU15">
            <v>1575</v>
          </cell>
          <cell r="CV15">
            <v>221</v>
          </cell>
          <cell r="CW15">
            <v>14</v>
          </cell>
          <cell r="CX15">
            <v>1554</v>
          </cell>
          <cell r="CY15">
            <v>1754</v>
          </cell>
          <cell r="CZ15">
            <v>221</v>
          </cell>
          <cell r="DA15">
            <v>193</v>
          </cell>
          <cell r="DB15">
            <v>1509</v>
          </cell>
          <cell r="DC15">
            <v>0</v>
          </cell>
          <cell r="DD15">
            <v>961</v>
          </cell>
          <cell r="DE15">
            <v>1288</v>
          </cell>
          <cell r="DF15">
            <v>221</v>
          </cell>
          <cell r="DG15">
            <v>1528</v>
          </cell>
          <cell r="DH15">
            <v>695</v>
          </cell>
          <cell r="DI15">
            <v>1824</v>
          </cell>
          <cell r="DJ15">
            <v>762</v>
          </cell>
          <cell r="DK15">
            <v>239</v>
          </cell>
          <cell r="DL15">
            <v>1775</v>
          </cell>
          <cell r="DM15">
            <v>421</v>
          </cell>
          <cell r="DN15">
            <v>29</v>
          </cell>
          <cell r="DO15">
            <v>1843</v>
          </cell>
          <cell r="DP15">
            <v>0</v>
          </cell>
          <cell r="DQ15">
            <v>1741</v>
          </cell>
          <cell r="DR15">
            <v>78</v>
          </cell>
          <cell r="DS15">
            <v>0</v>
          </cell>
          <cell r="DT15">
            <v>1962</v>
          </cell>
          <cell r="DU15">
            <v>551</v>
          </cell>
          <cell r="DV15">
            <v>0</v>
          </cell>
          <cell r="DW15">
            <v>10</v>
          </cell>
          <cell r="DX15">
            <v>1744</v>
          </cell>
          <cell r="DY15">
            <v>15</v>
          </cell>
          <cell r="DZ15">
            <v>1618</v>
          </cell>
          <cell r="EA15">
            <v>218</v>
          </cell>
          <cell r="EB15">
            <v>361</v>
          </cell>
          <cell r="EC15">
            <v>1566</v>
          </cell>
          <cell r="ED15">
            <v>199</v>
          </cell>
          <cell r="EE15">
            <v>73</v>
          </cell>
          <cell r="EF15">
            <v>1731</v>
          </cell>
          <cell r="EG15">
            <v>332</v>
          </cell>
          <cell r="EH15">
            <v>1763</v>
          </cell>
          <cell r="EI15">
            <v>306</v>
          </cell>
          <cell r="EJ15">
            <v>332</v>
          </cell>
          <cell r="EK15">
            <v>218</v>
          </cell>
          <cell r="EL15">
            <v>1661</v>
          </cell>
          <cell r="EM15">
            <v>567</v>
          </cell>
          <cell r="EN15">
            <v>2354</v>
          </cell>
          <cell r="EO15">
            <v>2754</v>
          </cell>
          <cell r="EP15">
            <v>0</v>
          </cell>
          <cell r="EQ15">
            <v>2457</v>
          </cell>
          <cell r="ER15">
            <v>2235</v>
          </cell>
          <cell r="ES15">
            <v>423</v>
          </cell>
          <cell r="ET15">
            <v>2063</v>
          </cell>
          <cell r="EU15">
            <v>45</v>
          </cell>
          <cell r="EV15">
            <v>434</v>
          </cell>
          <cell r="EW15">
            <v>26</v>
          </cell>
          <cell r="EX15">
            <v>2257</v>
          </cell>
          <cell r="EY15">
            <v>940</v>
          </cell>
          <cell r="EZ15">
            <v>93</v>
          </cell>
          <cell r="FA15">
            <v>0</v>
          </cell>
          <cell r="FB15">
            <v>5464</v>
          </cell>
          <cell r="FC15">
            <v>8611</v>
          </cell>
          <cell r="FD15">
            <v>7301</v>
          </cell>
          <cell r="FE15">
            <v>2006</v>
          </cell>
          <cell r="FF15">
            <v>9281</v>
          </cell>
          <cell r="FG15">
            <v>13730</v>
          </cell>
          <cell r="FH15">
            <v>10271</v>
          </cell>
          <cell r="FI15">
            <v>9265</v>
          </cell>
          <cell r="FJ15">
            <v>5853</v>
          </cell>
          <cell r="FK15">
            <v>13538</v>
          </cell>
          <cell r="FL15">
            <v>14588</v>
          </cell>
          <cell r="FM15">
            <v>12529</v>
          </cell>
          <cell r="FN15">
            <v>170678</v>
          </cell>
          <cell r="FO15">
            <v>174505</v>
          </cell>
          <cell r="FP15">
            <v>203694</v>
          </cell>
          <cell r="FQ15">
            <v>122447</v>
          </cell>
          <cell r="FR15">
            <v>273689</v>
          </cell>
          <cell r="FS15">
            <v>127660</v>
          </cell>
          <cell r="FT15">
            <v>187946</v>
          </cell>
          <cell r="FU15">
            <v>92429</v>
          </cell>
          <cell r="FV15">
            <v>259484</v>
          </cell>
          <cell r="FW15">
            <v>0</v>
          </cell>
          <cell r="FX15">
            <v>0</v>
          </cell>
          <cell r="FY15">
            <v>0</v>
          </cell>
        </row>
      </sheetData>
      <sheetData sheetId="15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4</v>
          </cell>
          <cell r="X15">
            <v>0</v>
          </cell>
          <cell r="Y15">
            <v>0</v>
          </cell>
          <cell r="Z15">
            <v>52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41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32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14221</v>
          </cell>
          <cell r="BP15">
            <v>15353</v>
          </cell>
          <cell r="BQ15">
            <v>4634</v>
          </cell>
          <cell r="BR15">
            <v>5076</v>
          </cell>
          <cell r="BS15">
            <v>4622</v>
          </cell>
          <cell r="BT15">
            <v>835</v>
          </cell>
          <cell r="BU15">
            <v>4868</v>
          </cell>
          <cell r="BV15">
            <v>4880</v>
          </cell>
          <cell r="BW15">
            <v>9626</v>
          </cell>
          <cell r="BX15">
            <v>9717</v>
          </cell>
          <cell r="BY15">
            <v>10205</v>
          </cell>
          <cell r="BZ15">
            <v>20276</v>
          </cell>
          <cell r="CA15">
            <v>35334</v>
          </cell>
          <cell r="CB15">
            <v>29920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155</v>
          </cell>
          <cell r="CJ15">
            <v>0</v>
          </cell>
          <cell r="CK15">
            <v>0</v>
          </cell>
          <cell r="CL15">
            <v>0</v>
          </cell>
          <cell r="CM15">
            <v>26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26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38</v>
          </cell>
          <cell r="DW15">
            <v>63</v>
          </cell>
          <cell r="DX15">
            <v>0</v>
          </cell>
          <cell r="DY15">
            <v>15</v>
          </cell>
          <cell r="DZ15">
            <v>0</v>
          </cell>
          <cell r="EA15">
            <v>0</v>
          </cell>
          <cell r="EB15">
            <v>7592</v>
          </cell>
          <cell r="EC15">
            <v>63</v>
          </cell>
          <cell r="ED15">
            <v>0</v>
          </cell>
          <cell r="EE15">
            <v>0</v>
          </cell>
          <cell r="EF15">
            <v>8263</v>
          </cell>
          <cell r="EG15">
            <v>6</v>
          </cell>
          <cell r="EH15">
            <v>7590</v>
          </cell>
          <cell r="EI15">
            <v>7590</v>
          </cell>
          <cell r="EJ15">
            <v>13409</v>
          </cell>
          <cell r="EK15">
            <v>7590</v>
          </cell>
          <cell r="EL15">
            <v>0</v>
          </cell>
          <cell r="EM15">
            <v>7590</v>
          </cell>
          <cell r="EN15">
            <v>16666</v>
          </cell>
          <cell r="EO15">
            <v>11863</v>
          </cell>
          <cell r="EP15">
            <v>0</v>
          </cell>
          <cell r="EQ15">
            <v>8689</v>
          </cell>
          <cell r="ER15">
            <v>8670</v>
          </cell>
          <cell r="ES15">
            <v>18616</v>
          </cell>
          <cell r="ET15">
            <v>9390</v>
          </cell>
          <cell r="EU15">
            <v>9390</v>
          </cell>
          <cell r="EV15">
            <v>9390</v>
          </cell>
          <cell r="EW15">
            <v>10200</v>
          </cell>
          <cell r="EX15">
            <v>10830</v>
          </cell>
          <cell r="EY15">
            <v>21090</v>
          </cell>
          <cell r="EZ15">
            <v>12270</v>
          </cell>
          <cell r="FA15">
            <v>6175</v>
          </cell>
          <cell r="FB15">
            <v>20209</v>
          </cell>
          <cell r="FC15">
            <v>12270</v>
          </cell>
          <cell r="FD15">
            <v>20208</v>
          </cell>
          <cell r="FE15">
            <v>26394</v>
          </cell>
          <cell r="FF15">
            <v>11550</v>
          </cell>
          <cell r="FG15">
            <v>19916</v>
          </cell>
          <cell r="FH15">
            <v>19916</v>
          </cell>
          <cell r="FI15">
            <v>10812</v>
          </cell>
          <cell r="FJ15">
            <v>11550</v>
          </cell>
          <cell r="FK15">
            <v>42081</v>
          </cell>
          <cell r="FL15">
            <v>19665</v>
          </cell>
          <cell r="FM15">
            <v>20343</v>
          </cell>
          <cell r="FN15">
            <v>11553</v>
          </cell>
          <cell r="FO15">
            <v>19665</v>
          </cell>
          <cell r="FP15">
            <v>8112</v>
          </cell>
          <cell r="FQ15">
            <v>32888</v>
          </cell>
          <cell r="FR15">
            <v>8112</v>
          </cell>
          <cell r="FS15">
            <v>18405</v>
          </cell>
          <cell r="FT15">
            <v>14678</v>
          </cell>
          <cell r="FU15">
            <v>0</v>
          </cell>
          <cell r="FV15">
            <v>26226</v>
          </cell>
          <cell r="FW15">
            <v>0</v>
          </cell>
          <cell r="FX15">
            <v>0</v>
          </cell>
          <cell r="FY15">
            <v>0</v>
          </cell>
        </row>
      </sheetData>
      <sheetData sheetId="16">
        <row r="1">
          <cell r="B1">
            <v>738944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</row>
      </sheetData>
      <sheetData sheetId="17">
        <row r="1">
          <cell r="B1">
            <v>0</v>
          </cell>
        </row>
        <row r="15">
          <cell r="B15">
            <v>1536</v>
          </cell>
          <cell r="C15">
            <v>1134</v>
          </cell>
          <cell r="D15">
            <v>859</v>
          </cell>
          <cell r="E15">
            <v>494</v>
          </cell>
          <cell r="F15">
            <v>2230</v>
          </cell>
          <cell r="G15">
            <v>129</v>
          </cell>
          <cell r="H15">
            <v>1289</v>
          </cell>
          <cell r="I15">
            <v>0</v>
          </cell>
          <cell r="J15">
            <v>1391</v>
          </cell>
          <cell r="K15">
            <v>1061</v>
          </cell>
          <cell r="L15">
            <v>1155</v>
          </cell>
          <cell r="M15">
            <v>859</v>
          </cell>
          <cell r="N15">
            <v>0</v>
          </cell>
          <cell r="O15">
            <v>1569</v>
          </cell>
          <cell r="P15">
            <v>0</v>
          </cell>
          <cell r="Q15">
            <v>1190</v>
          </cell>
          <cell r="R15">
            <v>0</v>
          </cell>
          <cell r="S15">
            <v>1826</v>
          </cell>
          <cell r="T15">
            <v>0</v>
          </cell>
          <cell r="U15">
            <v>0</v>
          </cell>
          <cell r="V15">
            <v>0</v>
          </cell>
          <cell r="W15">
            <v>1826</v>
          </cell>
          <cell r="X15">
            <v>0</v>
          </cell>
          <cell r="Y15">
            <v>0</v>
          </cell>
          <cell r="Z15">
            <v>1785</v>
          </cell>
          <cell r="AA15">
            <v>0</v>
          </cell>
          <cell r="AB15">
            <v>873</v>
          </cell>
          <cell r="AC15">
            <v>0</v>
          </cell>
          <cell r="AD15">
            <v>296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530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364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68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40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131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1654</v>
          </cell>
          <cell r="FS15">
            <v>0</v>
          </cell>
          <cell r="FT15">
            <v>0</v>
          </cell>
          <cell r="FU15">
            <v>0</v>
          </cell>
          <cell r="FV15">
            <v>14144</v>
          </cell>
          <cell r="FW15">
            <v>0</v>
          </cell>
          <cell r="FX15">
            <v>0</v>
          </cell>
          <cell r="FY15">
            <v>0</v>
          </cell>
        </row>
      </sheetData>
      <sheetData sheetId="18">
        <row r="1">
          <cell r="B1">
            <v>0</v>
          </cell>
        </row>
        <row r="15">
          <cell r="B15">
            <v>0</v>
          </cell>
          <cell r="C15">
            <v>730</v>
          </cell>
          <cell r="D15">
            <v>0</v>
          </cell>
          <cell r="E15">
            <v>487</v>
          </cell>
          <cell r="F15">
            <v>974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258</v>
          </cell>
          <cell r="L15">
            <v>483</v>
          </cell>
          <cell r="M15">
            <v>0</v>
          </cell>
          <cell r="N15">
            <v>974</v>
          </cell>
          <cell r="O15">
            <v>0</v>
          </cell>
          <cell r="P15">
            <v>974</v>
          </cell>
          <cell r="Q15">
            <v>730</v>
          </cell>
          <cell r="R15">
            <v>0</v>
          </cell>
          <cell r="S15">
            <v>42</v>
          </cell>
          <cell r="T15">
            <v>0</v>
          </cell>
          <cell r="U15">
            <v>76</v>
          </cell>
          <cell r="V15">
            <v>0</v>
          </cell>
          <cell r="W15">
            <v>0</v>
          </cell>
          <cell r="X15">
            <v>59</v>
          </cell>
          <cell r="Y15">
            <v>0</v>
          </cell>
          <cell r="Z15">
            <v>1611</v>
          </cell>
          <cell r="AA15">
            <v>270</v>
          </cell>
          <cell r="AB15">
            <v>224</v>
          </cell>
          <cell r="AC15">
            <v>178</v>
          </cell>
          <cell r="AD15">
            <v>0</v>
          </cell>
          <cell r="AE15">
            <v>0</v>
          </cell>
          <cell r="AF15">
            <v>261</v>
          </cell>
          <cell r="AG15">
            <v>0</v>
          </cell>
          <cell r="AH15">
            <v>0</v>
          </cell>
          <cell r="AI15">
            <v>0</v>
          </cell>
          <cell r="AJ15">
            <v>298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54</v>
          </cell>
          <cell r="AZ15">
            <v>0</v>
          </cell>
          <cell r="BA15">
            <v>0</v>
          </cell>
          <cell r="BB15">
            <v>20</v>
          </cell>
          <cell r="BC15">
            <v>45</v>
          </cell>
          <cell r="BD15">
            <v>0</v>
          </cell>
          <cell r="BE15">
            <v>0</v>
          </cell>
          <cell r="BF15">
            <v>0</v>
          </cell>
          <cell r="BG15">
            <v>45</v>
          </cell>
          <cell r="BH15">
            <v>71</v>
          </cell>
          <cell r="BI15">
            <v>0</v>
          </cell>
          <cell r="BJ15">
            <v>27</v>
          </cell>
          <cell r="BK15">
            <v>0</v>
          </cell>
          <cell r="BL15">
            <v>0</v>
          </cell>
          <cell r="BM15">
            <v>0</v>
          </cell>
          <cell r="BN15">
            <v>18</v>
          </cell>
          <cell r="BO15">
            <v>0</v>
          </cell>
          <cell r="BP15">
            <v>0</v>
          </cell>
          <cell r="BQ15">
            <v>23</v>
          </cell>
          <cell r="BR15">
            <v>124</v>
          </cell>
          <cell r="BS15">
            <v>29</v>
          </cell>
          <cell r="BT15">
            <v>36</v>
          </cell>
          <cell r="BU15">
            <v>0</v>
          </cell>
          <cell r="BV15">
            <v>0</v>
          </cell>
          <cell r="BW15">
            <v>0</v>
          </cell>
          <cell r="BX15">
            <v>34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17</v>
          </cell>
          <cell r="CD15">
            <v>0</v>
          </cell>
          <cell r="CE15">
            <v>63</v>
          </cell>
          <cell r="CF15">
            <v>188</v>
          </cell>
          <cell r="CG15">
            <v>11</v>
          </cell>
          <cell r="CH15">
            <v>144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34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26</v>
          </cell>
          <cell r="DV15">
            <v>41</v>
          </cell>
          <cell r="DW15">
            <v>0</v>
          </cell>
          <cell r="DX15">
            <v>26</v>
          </cell>
          <cell r="DY15">
            <v>0</v>
          </cell>
          <cell r="DZ15">
            <v>67</v>
          </cell>
          <cell r="EA15">
            <v>35</v>
          </cell>
          <cell r="EB15">
            <v>0</v>
          </cell>
          <cell r="EC15">
            <v>128</v>
          </cell>
          <cell r="ED15">
            <v>0</v>
          </cell>
          <cell r="EE15">
            <v>17</v>
          </cell>
          <cell r="EF15">
            <v>0</v>
          </cell>
          <cell r="EG15">
            <v>26</v>
          </cell>
          <cell r="EH15">
            <v>0</v>
          </cell>
          <cell r="EI15">
            <v>41</v>
          </cell>
          <cell r="EJ15">
            <v>22</v>
          </cell>
          <cell r="EK15">
            <v>0</v>
          </cell>
          <cell r="EL15">
            <v>0</v>
          </cell>
          <cell r="EM15">
            <v>22</v>
          </cell>
          <cell r="EN15">
            <v>13</v>
          </cell>
          <cell r="EO15">
            <v>0</v>
          </cell>
          <cell r="EP15">
            <v>37</v>
          </cell>
          <cell r="EQ15">
            <v>0</v>
          </cell>
          <cell r="ER15">
            <v>0</v>
          </cell>
          <cell r="ES15">
            <v>0</v>
          </cell>
          <cell r="ET15">
            <v>34</v>
          </cell>
          <cell r="EU15">
            <v>0</v>
          </cell>
          <cell r="EV15">
            <v>164</v>
          </cell>
          <cell r="EW15">
            <v>0</v>
          </cell>
          <cell r="EX15">
            <v>0</v>
          </cell>
          <cell r="EY15">
            <v>758</v>
          </cell>
          <cell r="EZ15">
            <v>38</v>
          </cell>
          <cell r="FA15">
            <v>292</v>
          </cell>
          <cell r="FB15">
            <v>508</v>
          </cell>
          <cell r="FC15">
            <v>0</v>
          </cell>
          <cell r="FD15">
            <v>642</v>
          </cell>
          <cell r="FE15">
            <v>458</v>
          </cell>
          <cell r="FF15">
            <v>314</v>
          </cell>
          <cell r="FG15">
            <v>487</v>
          </cell>
          <cell r="FH15">
            <v>0</v>
          </cell>
          <cell r="FI15">
            <v>412</v>
          </cell>
          <cell r="FJ15">
            <v>0</v>
          </cell>
          <cell r="FK15">
            <v>288</v>
          </cell>
          <cell r="FL15">
            <v>989</v>
          </cell>
          <cell r="FM15">
            <v>0</v>
          </cell>
          <cell r="FN15">
            <v>551</v>
          </cell>
          <cell r="FO15">
            <v>4</v>
          </cell>
          <cell r="FP15">
            <v>571</v>
          </cell>
          <cell r="FQ15">
            <v>255</v>
          </cell>
          <cell r="FR15">
            <v>1280</v>
          </cell>
          <cell r="FS15">
            <v>0</v>
          </cell>
          <cell r="FT15">
            <v>34</v>
          </cell>
          <cell r="FU15">
            <v>0</v>
          </cell>
          <cell r="FV15">
            <v>1086</v>
          </cell>
          <cell r="FW15">
            <v>0</v>
          </cell>
          <cell r="FX15">
            <v>0</v>
          </cell>
          <cell r="FY15">
            <v>0</v>
          </cell>
        </row>
      </sheetData>
      <sheetData sheetId="19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33</v>
          </cell>
          <cell r="AU15">
            <v>414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4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108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80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9253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7873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7</v>
          </cell>
          <cell r="DV15">
            <v>10</v>
          </cell>
          <cell r="DW15">
            <v>0</v>
          </cell>
          <cell r="DX15">
            <v>0</v>
          </cell>
          <cell r="DY15">
            <v>5</v>
          </cell>
          <cell r="DZ15">
            <v>0</v>
          </cell>
          <cell r="EA15">
            <v>0</v>
          </cell>
          <cell r="EB15">
            <v>0</v>
          </cell>
          <cell r="EC15">
            <v>7873</v>
          </cell>
          <cell r="ED15">
            <v>11</v>
          </cell>
          <cell r="EE15">
            <v>0</v>
          </cell>
          <cell r="EF15">
            <v>12</v>
          </cell>
          <cell r="EG15">
            <v>18</v>
          </cell>
          <cell r="EH15">
            <v>23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14</v>
          </cell>
          <cell r="FQ15">
            <v>0</v>
          </cell>
          <cell r="FR15">
            <v>0</v>
          </cell>
          <cell r="FS15">
            <v>12</v>
          </cell>
          <cell r="FT15">
            <v>0</v>
          </cell>
          <cell r="FU15">
            <v>0</v>
          </cell>
          <cell r="FV15">
            <v>11</v>
          </cell>
          <cell r="FW15">
            <v>0</v>
          </cell>
          <cell r="FX15">
            <v>0</v>
          </cell>
          <cell r="FY15">
            <v>0</v>
          </cell>
        </row>
      </sheetData>
      <sheetData sheetId="20">
        <row r="1">
          <cell r="B1">
            <v>0</v>
          </cell>
        </row>
        <row r="15">
          <cell r="B15">
            <v>202</v>
          </cell>
          <cell r="C15">
            <v>8118</v>
          </cell>
          <cell r="D15">
            <v>762</v>
          </cell>
          <cell r="E15">
            <v>11151</v>
          </cell>
          <cell r="F15">
            <v>1324</v>
          </cell>
          <cell r="G15">
            <v>11511</v>
          </cell>
          <cell r="H15">
            <v>5608</v>
          </cell>
          <cell r="I15">
            <v>3886</v>
          </cell>
          <cell r="J15">
            <v>1091</v>
          </cell>
          <cell r="K15">
            <v>13659</v>
          </cell>
          <cell r="L15">
            <v>8396</v>
          </cell>
          <cell r="M15">
            <v>515</v>
          </cell>
          <cell r="N15">
            <v>3803</v>
          </cell>
          <cell r="O15">
            <v>16430</v>
          </cell>
          <cell r="P15">
            <v>1123</v>
          </cell>
          <cell r="Q15">
            <v>112</v>
          </cell>
          <cell r="R15">
            <v>1080</v>
          </cell>
          <cell r="S15">
            <v>12427</v>
          </cell>
          <cell r="T15">
            <v>677</v>
          </cell>
          <cell r="U15">
            <v>0</v>
          </cell>
          <cell r="V15">
            <v>12630</v>
          </cell>
          <cell r="W15">
            <v>68</v>
          </cell>
          <cell r="X15">
            <v>14693</v>
          </cell>
          <cell r="Y15">
            <v>0</v>
          </cell>
          <cell r="Z15">
            <v>467</v>
          </cell>
          <cell r="AA15">
            <v>11457</v>
          </cell>
          <cell r="AB15">
            <v>5081</v>
          </cell>
          <cell r="AC15">
            <v>11595</v>
          </cell>
          <cell r="AD15">
            <v>4058</v>
          </cell>
          <cell r="AE15">
            <v>0</v>
          </cell>
          <cell r="AF15">
            <v>12443</v>
          </cell>
          <cell r="AG15">
            <v>0</v>
          </cell>
          <cell r="AH15">
            <v>14983</v>
          </cell>
          <cell r="AI15">
            <v>0</v>
          </cell>
          <cell r="AJ15">
            <v>13080</v>
          </cell>
          <cell r="AK15">
            <v>779</v>
          </cell>
          <cell r="AL15">
            <v>0</v>
          </cell>
          <cell r="AM15">
            <v>0</v>
          </cell>
          <cell r="AN15">
            <v>1919</v>
          </cell>
          <cell r="AO15">
            <v>12415</v>
          </cell>
          <cell r="AP15">
            <v>314</v>
          </cell>
          <cell r="AQ15">
            <v>0</v>
          </cell>
          <cell r="AR15">
            <v>14320</v>
          </cell>
          <cell r="AS15">
            <v>1947</v>
          </cell>
          <cell r="AT15">
            <v>1567</v>
          </cell>
          <cell r="AU15">
            <v>12170</v>
          </cell>
          <cell r="AV15">
            <v>4195</v>
          </cell>
          <cell r="AW15">
            <v>5371</v>
          </cell>
          <cell r="AX15">
            <v>0</v>
          </cell>
          <cell r="AY15">
            <v>12973</v>
          </cell>
          <cell r="AZ15">
            <v>0</v>
          </cell>
          <cell r="BA15">
            <v>460</v>
          </cell>
          <cell r="BB15">
            <v>13540</v>
          </cell>
          <cell r="BC15">
            <v>0</v>
          </cell>
          <cell r="BD15">
            <v>10079</v>
          </cell>
          <cell r="BE15">
            <v>521</v>
          </cell>
          <cell r="BF15">
            <v>0</v>
          </cell>
          <cell r="BG15">
            <v>144</v>
          </cell>
          <cell r="BH15">
            <v>17071</v>
          </cell>
          <cell r="BI15">
            <v>0</v>
          </cell>
          <cell r="BJ15">
            <v>13019</v>
          </cell>
          <cell r="BK15">
            <v>0</v>
          </cell>
          <cell r="BL15">
            <v>2284</v>
          </cell>
          <cell r="BM15">
            <v>10464</v>
          </cell>
          <cell r="BN15">
            <v>487</v>
          </cell>
          <cell r="BO15">
            <v>9255</v>
          </cell>
          <cell r="BP15">
            <v>0</v>
          </cell>
          <cell r="BQ15">
            <v>0</v>
          </cell>
          <cell r="BR15">
            <v>11723</v>
          </cell>
          <cell r="BS15">
            <v>52</v>
          </cell>
          <cell r="BT15">
            <v>539</v>
          </cell>
          <cell r="BU15">
            <v>13928</v>
          </cell>
          <cell r="BV15">
            <v>3474</v>
          </cell>
          <cell r="BW15">
            <v>4744</v>
          </cell>
          <cell r="BX15">
            <v>4685</v>
          </cell>
          <cell r="BY15">
            <v>89</v>
          </cell>
          <cell r="BZ15">
            <v>103</v>
          </cell>
          <cell r="CA15">
            <v>244</v>
          </cell>
          <cell r="CB15">
            <v>9438</v>
          </cell>
          <cell r="CC15">
            <v>115</v>
          </cell>
          <cell r="CD15">
            <v>9883</v>
          </cell>
          <cell r="CE15">
            <v>7</v>
          </cell>
          <cell r="CF15">
            <v>501</v>
          </cell>
          <cell r="CG15">
            <v>9242</v>
          </cell>
          <cell r="CH15">
            <v>327</v>
          </cell>
          <cell r="CI15">
            <v>9978</v>
          </cell>
          <cell r="CJ15">
            <v>671</v>
          </cell>
          <cell r="CK15">
            <v>0</v>
          </cell>
          <cell r="CL15">
            <v>9288</v>
          </cell>
          <cell r="CM15">
            <v>0</v>
          </cell>
          <cell r="CN15">
            <v>4621</v>
          </cell>
          <cell r="CO15">
            <v>0</v>
          </cell>
          <cell r="CP15">
            <v>16</v>
          </cell>
          <cell r="CQ15">
            <v>9431</v>
          </cell>
          <cell r="CR15">
            <v>9242</v>
          </cell>
          <cell r="CS15">
            <v>0</v>
          </cell>
          <cell r="CT15">
            <v>77</v>
          </cell>
          <cell r="CU15">
            <v>1046</v>
          </cell>
          <cell r="CV15">
            <v>10687</v>
          </cell>
          <cell r="CW15">
            <v>854</v>
          </cell>
          <cell r="CX15">
            <v>0</v>
          </cell>
          <cell r="CY15">
            <v>0</v>
          </cell>
          <cell r="CZ15">
            <v>11</v>
          </cell>
          <cell r="DA15">
            <v>255</v>
          </cell>
          <cell r="DB15">
            <v>10381</v>
          </cell>
          <cell r="DC15">
            <v>0</v>
          </cell>
          <cell r="DD15">
            <v>8986</v>
          </cell>
          <cell r="DE15">
            <v>0</v>
          </cell>
          <cell r="DF15">
            <v>0</v>
          </cell>
          <cell r="DG15">
            <v>14150</v>
          </cell>
          <cell r="DH15">
            <v>0</v>
          </cell>
          <cell r="DI15">
            <v>2244</v>
          </cell>
          <cell r="DJ15">
            <v>809</v>
          </cell>
          <cell r="DK15">
            <v>10227</v>
          </cell>
          <cell r="DL15">
            <v>44</v>
          </cell>
          <cell r="DM15">
            <v>8</v>
          </cell>
          <cell r="DN15">
            <v>27</v>
          </cell>
          <cell r="DO15">
            <v>9359</v>
          </cell>
          <cell r="DP15">
            <v>61</v>
          </cell>
          <cell r="DQ15">
            <v>109</v>
          </cell>
          <cell r="DR15">
            <v>91</v>
          </cell>
          <cell r="DS15">
            <v>812</v>
          </cell>
          <cell r="DT15">
            <v>2393</v>
          </cell>
          <cell r="DU15">
            <v>1952</v>
          </cell>
          <cell r="DV15">
            <v>2276</v>
          </cell>
          <cell r="DW15">
            <v>348</v>
          </cell>
          <cell r="DX15">
            <v>0</v>
          </cell>
          <cell r="DY15">
            <v>189</v>
          </cell>
          <cell r="DZ15">
            <v>9893</v>
          </cell>
          <cell r="EA15">
            <v>0</v>
          </cell>
          <cell r="EB15">
            <v>0</v>
          </cell>
          <cell r="EC15">
            <v>156</v>
          </cell>
          <cell r="ED15">
            <v>4621</v>
          </cell>
          <cell r="EE15">
            <v>3624</v>
          </cell>
          <cell r="EF15">
            <v>32</v>
          </cell>
          <cell r="EG15">
            <v>920</v>
          </cell>
          <cell r="EH15">
            <v>223</v>
          </cell>
          <cell r="EI15">
            <v>293</v>
          </cell>
          <cell r="EJ15">
            <v>315</v>
          </cell>
          <cell r="EK15">
            <v>0</v>
          </cell>
          <cell r="EL15">
            <v>4689</v>
          </cell>
          <cell r="EM15">
            <v>110</v>
          </cell>
          <cell r="EN15">
            <v>36</v>
          </cell>
          <cell r="EO15">
            <v>92</v>
          </cell>
          <cell r="EP15">
            <v>0</v>
          </cell>
          <cell r="EQ15">
            <v>61</v>
          </cell>
          <cell r="ER15">
            <v>2806</v>
          </cell>
          <cell r="ES15">
            <v>9276</v>
          </cell>
          <cell r="ET15">
            <v>1012</v>
          </cell>
          <cell r="EU15">
            <v>1344</v>
          </cell>
          <cell r="EV15">
            <v>1408</v>
          </cell>
          <cell r="EW15">
            <v>75</v>
          </cell>
          <cell r="EX15">
            <v>235</v>
          </cell>
          <cell r="EY15">
            <v>100</v>
          </cell>
          <cell r="EZ15">
            <v>2641</v>
          </cell>
          <cell r="FA15">
            <v>610</v>
          </cell>
          <cell r="FB15">
            <v>150</v>
          </cell>
          <cell r="FC15">
            <v>6770</v>
          </cell>
          <cell r="FD15">
            <v>359</v>
          </cell>
          <cell r="FE15">
            <v>75</v>
          </cell>
          <cell r="FF15">
            <v>272</v>
          </cell>
          <cell r="FG15">
            <v>97</v>
          </cell>
          <cell r="FH15">
            <v>55</v>
          </cell>
          <cell r="FI15">
            <v>0</v>
          </cell>
          <cell r="FJ15">
            <v>113</v>
          </cell>
          <cell r="FK15">
            <v>39</v>
          </cell>
          <cell r="FL15">
            <v>306</v>
          </cell>
          <cell r="FM15">
            <v>15</v>
          </cell>
          <cell r="FN15">
            <v>120</v>
          </cell>
          <cell r="FO15">
            <v>79</v>
          </cell>
          <cell r="FP15">
            <v>71</v>
          </cell>
          <cell r="FQ15">
            <v>2644</v>
          </cell>
          <cell r="FR15">
            <v>284</v>
          </cell>
          <cell r="FS15">
            <v>916</v>
          </cell>
          <cell r="FT15">
            <v>3502</v>
          </cell>
          <cell r="FU15">
            <v>223</v>
          </cell>
          <cell r="FV15">
            <v>172</v>
          </cell>
          <cell r="FW15">
            <v>0</v>
          </cell>
          <cell r="FX15">
            <v>0</v>
          </cell>
          <cell r="FY15">
            <v>0</v>
          </cell>
        </row>
      </sheetData>
      <sheetData sheetId="21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180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279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10</v>
          </cell>
          <cell r="AU15">
            <v>1015</v>
          </cell>
          <cell r="AV15">
            <v>10</v>
          </cell>
          <cell r="AW15">
            <v>0</v>
          </cell>
          <cell r="AX15">
            <v>0</v>
          </cell>
          <cell r="AY15">
            <v>0</v>
          </cell>
          <cell r="AZ15">
            <v>32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64126</v>
          </cell>
          <cell r="BG15">
            <v>47417</v>
          </cell>
          <cell r="BH15">
            <v>40804</v>
          </cell>
          <cell r="BI15">
            <v>32051</v>
          </cell>
          <cell r="BJ15">
            <v>35731</v>
          </cell>
          <cell r="BK15">
            <v>17046</v>
          </cell>
          <cell r="BL15">
            <v>0</v>
          </cell>
          <cell r="BM15">
            <v>0</v>
          </cell>
          <cell r="BN15">
            <v>6926</v>
          </cell>
          <cell r="BO15">
            <v>6946</v>
          </cell>
          <cell r="BP15">
            <v>1156</v>
          </cell>
          <cell r="BQ15">
            <v>7583</v>
          </cell>
          <cell r="BR15">
            <v>6716</v>
          </cell>
          <cell r="BS15">
            <v>0</v>
          </cell>
          <cell r="BT15">
            <v>6559</v>
          </cell>
          <cell r="BU15">
            <v>0</v>
          </cell>
          <cell r="BV15">
            <v>1225</v>
          </cell>
          <cell r="BW15">
            <v>13465</v>
          </cell>
          <cell r="BX15">
            <v>6667</v>
          </cell>
          <cell r="BY15">
            <v>0</v>
          </cell>
          <cell r="BZ15">
            <v>0</v>
          </cell>
          <cell r="CA15">
            <v>6893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6974</v>
          </cell>
          <cell r="CG15">
            <v>0</v>
          </cell>
          <cell r="CH15">
            <v>295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1044</v>
          </cell>
          <cell r="DD15">
            <v>30</v>
          </cell>
          <cell r="DE15">
            <v>2310</v>
          </cell>
          <cell r="DF15">
            <v>0</v>
          </cell>
          <cell r="DG15">
            <v>778</v>
          </cell>
          <cell r="DH15">
            <v>7873</v>
          </cell>
          <cell r="DI15">
            <v>875</v>
          </cell>
          <cell r="DJ15">
            <v>15811</v>
          </cell>
          <cell r="DK15">
            <v>18756</v>
          </cell>
          <cell r="DL15">
            <v>25389</v>
          </cell>
          <cell r="DM15">
            <v>0</v>
          </cell>
          <cell r="DN15">
            <v>8406</v>
          </cell>
          <cell r="DO15">
            <v>7938</v>
          </cell>
          <cell r="DP15">
            <v>19922</v>
          </cell>
          <cell r="DQ15">
            <v>11906</v>
          </cell>
          <cell r="DR15">
            <v>17528</v>
          </cell>
          <cell r="DS15">
            <v>15811</v>
          </cell>
          <cell r="DT15">
            <v>15811</v>
          </cell>
          <cell r="DU15">
            <v>20056</v>
          </cell>
          <cell r="DV15">
            <v>10799</v>
          </cell>
          <cell r="DW15">
            <v>28214</v>
          </cell>
          <cell r="DX15">
            <v>0</v>
          </cell>
          <cell r="DY15">
            <v>7873</v>
          </cell>
          <cell r="DZ15">
            <v>9040</v>
          </cell>
          <cell r="EA15">
            <v>25649</v>
          </cell>
          <cell r="EB15">
            <v>8100</v>
          </cell>
          <cell r="EC15">
            <v>8281</v>
          </cell>
          <cell r="ED15">
            <v>9102</v>
          </cell>
          <cell r="EE15">
            <v>0</v>
          </cell>
          <cell r="EF15">
            <v>26907</v>
          </cell>
          <cell r="EG15">
            <v>639</v>
          </cell>
          <cell r="EH15">
            <v>10179</v>
          </cell>
          <cell r="EI15">
            <v>15973</v>
          </cell>
          <cell r="EJ15">
            <v>18851</v>
          </cell>
          <cell r="EK15">
            <v>700</v>
          </cell>
          <cell r="EL15">
            <v>0</v>
          </cell>
          <cell r="EM15">
            <v>13782</v>
          </cell>
          <cell r="EN15">
            <v>7873</v>
          </cell>
          <cell r="EO15">
            <v>7873</v>
          </cell>
          <cell r="EP15">
            <v>9185</v>
          </cell>
          <cell r="EQ15">
            <v>15147</v>
          </cell>
          <cell r="ER15">
            <v>13569</v>
          </cell>
          <cell r="ES15">
            <v>9116</v>
          </cell>
          <cell r="ET15">
            <v>18914</v>
          </cell>
          <cell r="EU15">
            <v>14746</v>
          </cell>
          <cell r="EV15">
            <v>33894</v>
          </cell>
          <cell r="EW15">
            <v>0</v>
          </cell>
          <cell r="EX15">
            <v>617</v>
          </cell>
          <cell r="EY15">
            <v>32262</v>
          </cell>
          <cell r="EZ15">
            <v>19409</v>
          </cell>
          <cell r="FA15">
            <v>31242</v>
          </cell>
          <cell r="FB15">
            <v>13936</v>
          </cell>
          <cell r="FC15">
            <v>0</v>
          </cell>
          <cell r="FD15">
            <v>28290</v>
          </cell>
          <cell r="FE15">
            <v>23734</v>
          </cell>
          <cell r="FF15">
            <v>12393</v>
          </cell>
          <cell r="FG15">
            <v>809</v>
          </cell>
          <cell r="FH15">
            <v>20692</v>
          </cell>
          <cell r="FI15">
            <v>0</v>
          </cell>
          <cell r="FJ15">
            <v>12393</v>
          </cell>
          <cell r="FK15">
            <v>13704</v>
          </cell>
          <cell r="FL15">
            <v>30255</v>
          </cell>
          <cell r="FM15">
            <v>0</v>
          </cell>
          <cell r="FN15">
            <v>8589</v>
          </cell>
          <cell r="FO15">
            <v>14575</v>
          </cell>
          <cell r="FP15">
            <v>17345</v>
          </cell>
          <cell r="FQ15">
            <v>23989</v>
          </cell>
          <cell r="FR15">
            <v>3440</v>
          </cell>
          <cell r="FS15">
            <v>15724</v>
          </cell>
          <cell r="FT15">
            <v>0</v>
          </cell>
          <cell r="FU15">
            <v>0</v>
          </cell>
          <cell r="FV15">
            <v>4252</v>
          </cell>
          <cell r="FW15">
            <v>0</v>
          </cell>
          <cell r="FX15">
            <v>0</v>
          </cell>
          <cell r="FY15">
            <v>0</v>
          </cell>
        </row>
      </sheetData>
      <sheetData sheetId="22">
        <row r="1">
          <cell r="B1">
            <v>11603</v>
          </cell>
        </row>
        <row r="15">
          <cell r="B15">
            <v>1651</v>
          </cell>
          <cell r="C15">
            <v>3350</v>
          </cell>
          <cell r="D15">
            <v>0</v>
          </cell>
          <cell r="E15">
            <v>3150</v>
          </cell>
          <cell r="F15">
            <v>210</v>
          </cell>
          <cell r="G15">
            <v>22313</v>
          </cell>
          <cell r="H15">
            <v>0</v>
          </cell>
          <cell r="I15">
            <v>0</v>
          </cell>
          <cell r="J15">
            <v>0</v>
          </cell>
          <cell r="K15">
            <v>2531</v>
          </cell>
          <cell r="L15">
            <v>88</v>
          </cell>
          <cell r="M15">
            <v>0</v>
          </cell>
          <cell r="N15">
            <v>0</v>
          </cell>
          <cell r="O15">
            <v>1400</v>
          </cell>
          <cell r="P15">
            <v>20</v>
          </cell>
          <cell r="Q15">
            <v>1820</v>
          </cell>
          <cell r="R15">
            <v>700</v>
          </cell>
          <cell r="S15">
            <v>2441</v>
          </cell>
          <cell r="T15">
            <v>1180</v>
          </cell>
          <cell r="U15">
            <v>45080</v>
          </cell>
          <cell r="V15">
            <v>0</v>
          </cell>
          <cell r="W15">
            <v>1965</v>
          </cell>
          <cell r="X15">
            <v>700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2681</v>
          </cell>
          <cell r="AD15">
            <v>4205</v>
          </cell>
          <cell r="AE15">
            <v>0</v>
          </cell>
          <cell r="AF15">
            <v>0</v>
          </cell>
          <cell r="AG15">
            <v>0</v>
          </cell>
          <cell r="AH15">
            <v>2405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1800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1808</v>
          </cell>
          <cell r="AV15">
            <v>100</v>
          </cell>
          <cell r="AW15">
            <v>0</v>
          </cell>
          <cell r="AX15">
            <v>3496</v>
          </cell>
          <cell r="AY15">
            <v>0</v>
          </cell>
          <cell r="AZ15">
            <v>0</v>
          </cell>
          <cell r="BA15">
            <v>0</v>
          </cell>
          <cell r="BB15">
            <v>3577</v>
          </cell>
          <cell r="BC15">
            <v>21</v>
          </cell>
          <cell r="BD15">
            <v>0</v>
          </cell>
          <cell r="BE15">
            <v>900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8653</v>
          </cell>
          <cell r="BM15">
            <v>0</v>
          </cell>
          <cell r="BN15">
            <v>7251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2773</v>
          </cell>
          <cell r="BU15">
            <v>0</v>
          </cell>
          <cell r="BV15">
            <v>597</v>
          </cell>
          <cell r="BW15">
            <v>0</v>
          </cell>
          <cell r="BX15">
            <v>0</v>
          </cell>
          <cell r="BY15">
            <v>0</v>
          </cell>
          <cell r="BZ15">
            <v>105</v>
          </cell>
          <cell r="CA15">
            <v>0</v>
          </cell>
          <cell r="CB15">
            <v>0</v>
          </cell>
          <cell r="CC15">
            <v>0</v>
          </cell>
          <cell r="CD15">
            <v>3</v>
          </cell>
          <cell r="CE15">
            <v>0</v>
          </cell>
          <cell r="CF15">
            <v>8038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8038</v>
          </cell>
          <cell r="CN15">
            <v>0</v>
          </cell>
          <cell r="CO15">
            <v>131</v>
          </cell>
          <cell r="CP15">
            <v>0</v>
          </cell>
          <cell r="CQ15">
            <v>0</v>
          </cell>
          <cell r="CR15">
            <v>0</v>
          </cell>
          <cell r="CS15">
            <v>37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24</v>
          </cell>
          <cell r="DB15">
            <v>0</v>
          </cell>
          <cell r="DC15">
            <v>92</v>
          </cell>
          <cell r="DD15">
            <v>0</v>
          </cell>
          <cell r="DE15">
            <v>25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120</v>
          </cell>
          <cell r="DM15">
            <v>32</v>
          </cell>
          <cell r="DN15">
            <v>10</v>
          </cell>
          <cell r="DO15">
            <v>5</v>
          </cell>
          <cell r="DP15">
            <v>0</v>
          </cell>
          <cell r="DQ15">
            <v>5</v>
          </cell>
          <cell r="DR15">
            <v>137</v>
          </cell>
          <cell r="DS15">
            <v>89</v>
          </cell>
          <cell r="DT15">
            <v>47</v>
          </cell>
          <cell r="DU15">
            <v>70</v>
          </cell>
          <cell r="DV15">
            <v>1414</v>
          </cell>
          <cell r="DW15">
            <v>0</v>
          </cell>
          <cell r="DX15">
            <v>1206</v>
          </cell>
          <cell r="DY15">
            <v>0</v>
          </cell>
          <cell r="DZ15">
            <v>60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45</v>
          </cell>
          <cell r="EI15">
            <v>0</v>
          </cell>
          <cell r="EJ15">
            <v>0</v>
          </cell>
          <cell r="EK15">
            <v>0</v>
          </cell>
          <cell r="EL15">
            <v>31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30</v>
          </cell>
          <cell r="EY15">
            <v>0</v>
          </cell>
          <cell r="EZ15">
            <v>0</v>
          </cell>
          <cell r="FA15">
            <v>103</v>
          </cell>
          <cell r="FB15">
            <v>150</v>
          </cell>
          <cell r="FC15">
            <v>0</v>
          </cell>
          <cell r="FD15">
            <v>10</v>
          </cell>
          <cell r="FE15">
            <v>10</v>
          </cell>
          <cell r="FF15">
            <v>0</v>
          </cell>
          <cell r="FG15">
            <v>0</v>
          </cell>
          <cell r="FH15">
            <v>9</v>
          </cell>
          <cell r="FI15">
            <v>0</v>
          </cell>
          <cell r="FJ15">
            <v>13</v>
          </cell>
          <cell r="FK15">
            <v>12</v>
          </cell>
          <cell r="FL15">
            <v>0</v>
          </cell>
          <cell r="FM15">
            <v>0</v>
          </cell>
          <cell r="FN15">
            <v>22</v>
          </cell>
          <cell r="FO15">
            <v>4355</v>
          </cell>
          <cell r="FP15">
            <v>97</v>
          </cell>
          <cell r="FQ15">
            <v>7</v>
          </cell>
          <cell r="FR15">
            <v>291</v>
          </cell>
          <cell r="FS15">
            <v>1</v>
          </cell>
          <cell r="FT15">
            <v>413</v>
          </cell>
          <cell r="FU15">
            <v>0</v>
          </cell>
          <cell r="FV15">
            <v>1007</v>
          </cell>
          <cell r="FW15">
            <v>0</v>
          </cell>
          <cell r="FX15">
            <v>0</v>
          </cell>
          <cell r="FY15">
            <v>0</v>
          </cell>
        </row>
      </sheetData>
      <sheetData sheetId="23">
        <row r="1">
          <cell r="B1">
            <v>0</v>
          </cell>
        </row>
        <row r="15">
          <cell r="B15">
            <v>2150</v>
          </cell>
          <cell r="C15">
            <v>659</v>
          </cell>
          <cell r="D15">
            <v>2154</v>
          </cell>
          <cell r="E15">
            <v>2955</v>
          </cell>
          <cell r="F15">
            <v>2189</v>
          </cell>
          <cell r="G15">
            <v>2698</v>
          </cell>
          <cell r="H15">
            <v>4012</v>
          </cell>
          <cell r="I15">
            <v>2509</v>
          </cell>
          <cell r="J15">
            <v>2295</v>
          </cell>
          <cell r="K15">
            <v>1406</v>
          </cell>
          <cell r="L15">
            <v>403</v>
          </cell>
          <cell r="M15">
            <v>3936</v>
          </cell>
          <cell r="N15">
            <v>1735</v>
          </cell>
          <cell r="O15">
            <v>4433</v>
          </cell>
          <cell r="P15">
            <v>1848</v>
          </cell>
          <cell r="Q15">
            <v>1208</v>
          </cell>
          <cell r="R15">
            <v>4809</v>
          </cell>
          <cell r="S15">
            <v>4628</v>
          </cell>
          <cell r="T15">
            <v>1241</v>
          </cell>
          <cell r="U15">
            <v>2717</v>
          </cell>
          <cell r="V15">
            <v>2459</v>
          </cell>
          <cell r="W15">
            <v>1028</v>
          </cell>
          <cell r="X15">
            <v>4377</v>
          </cell>
          <cell r="Y15">
            <v>2536</v>
          </cell>
          <cell r="Z15">
            <v>3147</v>
          </cell>
          <cell r="AA15">
            <v>353</v>
          </cell>
          <cell r="AB15">
            <v>5791</v>
          </cell>
          <cell r="AC15">
            <v>2839</v>
          </cell>
          <cell r="AD15">
            <v>2493</v>
          </cell>
          <cell r="AE15">
            <v>3793</v>
          </cell>
          <cell r="AF15">
            <v>4239</v>
          </cell>
          <cell r="AG15">
            <v>3208</v>
          </cell>
          <cell r="AH15">
            <v>3194</v>
          </cell>
          <cell r="AI15">
            <v>7141</v>
          </cell>
          <cell r="AJ15">
            <v>3975</v>
          </cell>
          <cell r="AK15">
            <v>1496</v>
          </cell>
          <cell r="AL15">
            <v>3577</v>
          </cell>
          <cell r="AM15">
            <v>3501</v>
          </cell>
          <cell r="AN15">
            <v>2845</v>
          </cell>
          <cell r="AO15">
            <v>1998</v>
          </cell>
          <cell r="AP15">
            <v>2547</v>
          </cell>
          <cell r="AQ15">
            <v>2911</v>
          </cell>
          <cell r="AR15">
            <v>1867</v>
          </cell>
          <cell r="AS15">
            <v>241</v>
          </cell>
          <cell r="AT15">
            <v>2342</v>
          </cell>
          <cell r="AU15">
            <v>4963</v>
          </cell>
          <cell r="AV15">
            <v>1133</v>
          </cell>
          <cell r="AW15">
            <v>3504</v>
          </cell>
          <cell r="AX15">
            <v>3342</v>
          </cell>
          <cell r="AY15">
            <v>5271</v>
          </cell>
          <cell r="AZ15">
            <v>1771</v>
          </cell>
          <cell r="BA15">
            <v>4525</v>
          </cell>
          <cell r="BB15">
            <v>1881</v>
          </cell>
          <cell r="BC15">
            <v>409</v>
          </cell>
          <cell r="BD15">
            <v>1731</v>
          </cell>
          <cell r="BE15">
            <v>6036</v>
          </cell>
          <cell r="BF15">
            <v>5897</v>
          </cell>
          <cell r="BG15">
            <v>6143</v>
          </cell>
          <cell r="BH15">
            <v>2108</v>
          </cell>
          <cell r="BI15">
            <v>929</v>
          </cell>
          <cell r="BJ15">
            <v>4235</v>
          </cell>
          <cell r="BK15">
            <v>1932</v>
          </cell>
          <cell r="BL15">
            <v>4318</v>
          </cell>
          <cell r="BM15">
            <v>1857</v>
          </cell>
          <cell r="BN15">
            <v>3082</v>
          </cell>
          <cell r="BO15">
            <v>2532</v>
          </cell>
          <cell r="BP15">
            <v>2426</v>
          </cell>
          <cell r="BQ15">
            <v>65</v>
          </cell>
          <cell r="BR15">
            <v>2080</v>
          </cell>
          <cell r="BS15">
            <v>3217</v>
          </cell>
          <cell r="BT15">
            <v>8162</v>
          </cell>
          <cell r="BU15">
            <v>364</v>
          </cell>
          <cell r="BV15">
            <v>3006</v>
          </cell>
          <cell r="BW15">
            <v>1728</v>
          </cell>
          <cell r="BX15">
            <v>2050</v>
          </cell>
          <cell r="BY15">
            <v>1196</v>
          </cell>
          <cell r="BZ15">
            <v>2168</v>
          </cell>
          <cell r="CA15">
            <v>1600</v>
          </cell>
          <cell r="CB15">
            <v>1778</v>
          </cell>
          <cell r="CC15">
            <v>3067</v>
          </cell>
          <cell r="CD15">
            <v>1552</v>
          </cell>
          <cell r="CE15">
            <v>2333</v>
          </cell>
          <cell r="CF15">
            <v>2091</v>
          </cell>
          <cell r="CG15">
            <v>1760</v>
          </cell>
          <cell r="CH15">
            <v>1429</v>
          </cell>
          <cell r="CI15">
            <v>1632</v>
          </cell>
          <cell r="CJ15">
            <v>1380</v>
          </cell>
          <cell r="CK15">
            <v>70</v>
          </cell>
          <cell r="CL15">
            <v>383</v>
          </cell>
          <cell r="CM15">
            <v>740</v>
          </cell>
          <cell r="CN15">
            <v>835</v>
          </cell>
          <cell r="CO15">
            <v>39</v>
          </cell>
          <cell r="CP15">
            <v>240</v>
          </cell>
          <cell r="CQ15">
            <v>6390</v>
          </cell>
          <cell r="CR15">
            <v>1181</v>
          </cell>
          <cell r="CS15">
            <v>200</v>
          </cell>
          <cell r="CT15">
            <v>469</v>
          </cell>
          <cell r="CU15">
            <v>661</v>
          </cell>
          <cell r="CV15">
            <v>41</v>
          </cell>
          <cell r="CW15">
            <v>520</v>
          </cell>
          <cell r="CX15">
            <v>228</v>
          </cell>
          <cell r="CY15">
            <v>898</v>
          </cell>
          <cell r="CZ15">
            <v>24</v>
          </cell>
          <cell r="DA15">
            <v>317</v>
          </cell>
          <cell r="DB15">
            <v>275</v>
          </cell>
          <cell r="DC15">
            <v>1019</v>
          </cell>
          <cell r="DD15">
            <v>193</v>
          </cell>
          <cell r="DE15">
            <v>0</v>
          </cell>
          <cell r="DF15">
            <v>240</v>
          </cell>
          <cell r="DG15">
            <v>0</v>
          </cell>
          <cell r="DH15">
            <v>1368</v>
          </cell>
          <cell r="DI15">
            <v>426</v>
          </cell>
          <cell r="DJ15">
            <v>204</v>
          </cell>
          <cell r="DK15">
            <v>310</v>
          </cell>
          <cell r="DL15">
            <v>328</v>
          </cell>
          <cell r="DM15">
            <v>0</v>
          </cell>
          <cell r="DN15">
            <v>422</v>
          </cell>
          <cell r="DO15">
            <v>758</v>
          </cell>
          <cell r="DP15">
            <v>196</v>
          </cell>
          <cell r="DQ15">
            <v>196</v>
          </cell>
          <cell r="DR15">
            <v>496</v>
          </cell>
          <cell r="DS15">
            <v>260</v>
          </cell>
          <cell r="DT15">
            <v>710</v>
          </cell>
          <cell r="DU15">
            <v>2023</v>
          </cell>
          <cell r="DV15">
            <v>21</v>
          </cell>
          <cell r="DW15">
            <v>0</v>
          </cell>
          <cell r="DX15">
            <v>323</v>
          </cell>
          <cell r="DY15">
            <v>530</v>
          </cell>
          <cell r="DZ15">
            <v>492</v>
          </cell>
          <cell r="EA15">
            <v>218</v>
          </cell>
          <cell r="EB15">
            <v>242</v>
          </cell>
          <cell r="EC15">
            <v>492</v>
          </cell>
          <cell r="ED15">
            <v>338</v>
          </cell>
          <cell r="EE15">
            <v>1509</v>
          </cell>
          <cell r="EF15">
            <v>762</v>
          </cell>
          <cell r="EG15">
            <v>260</v>
          </cell>
          <cell r="EH15">
            <v>0</v>
          </cell>
          <cell r="EI15">
            <v>657</v>
          </cell>
          <cell r="EJ15">
            <v>66</v>
          </cell>
          <cell r="EK15">
            <v>209</v>
          </cell>
          <cell r="EL15">
            <v>492</v>
          </cell>
          <cell r="EM15">
            <v>843</v>
          </cell>
          <cell r="EN15">
            <v>199</v>
          </cell>
          <cell r="EO15">
            <v>1953</v>
          </cell>
          <cell r="EP15">
            <v>621</v>
          </cell>
          <cell r="EQ15">
            <v>636</v>
          </cell>
          <cell r="ER15">
            <v>919</v>
          </cell>
          <cell r="ES15">
            <v>218</v>
          </cell>
          <cell r="ET15">
            <v>218</v>
          </cell>
          <cell r="EU15">
            <v>373</v>
          </cell>
          <cell r="EV15">
            <v>2829</v>
          </cell>
          <cell r="EW15">
            <v>45</v>
          </cell>
          <cell r="EX15">
            <v>218</v>
          </cell>
          <cell r="EY15">
            <v>0</v>
          </cell>
          <cell r="EZ15">
            <v>2348</v>
          </cell>
          <cell r="FA15">
            <v>2217</v>
          </cell>
          <cell r="FB15">
            <v>983</v>
          </cell>
          <cell r="FC15">
            <v>392</v>
          </cell>
          <cell r="FD15">
            <v>701</v>
          </cell>
          <cell r="FE15">
            <v>2023</v>
          </cell>
          <cell r="FF15">
            <v>2211</v>
          </cell>
          <cell r="FG15">
            <v>696</v>
          </cell>
          <cell r="FH15">
            <v>5343</v>
          </cell>
          <cell r="FI15">
            <v>44</v>
          </cell>
          <cell r="FJ15">
            <v>164</v>
          </cell>
          <cell r="FK15">
            <v>359</v>
          </cell>
          <cell r="FL15">
            <v>88</v>
          </cell>
          <cell r="FM15">
            <v>51</v>
          </cell>
          <cell r="FN15">
            <v>3619</v>
          </cell>
          <cell r="FO15">
            <v>2747</v>
          </cell>
          <cell r="FP15">
            <v>180</v>
          </cell>
          <cell r="FQ15">
            <v>2390</v>
          </cell>
          <cell r="FR15">
            <v>5771</v>
          </cell>
          <cell r="FS15">
            <v>6987</v>
          </cell>
          <cell r="FT15">
            <v>2838</v>
          </cell>
          <cell r="FU15">
            <v>3064</v>
          </cell>
          <cell r="FV15">
            <v>1652</v>
          </cell>
          <cell r="FW15">
            <v>0</v>
          </cell>
          <cell r="FX15">
            <v>0</v>
          </cell>
          <cell r="FY15">
            <v>0</v>
          </cell>
        </row>
      </sheetData>
      <sheetData sheetId="24">
        <row r="1">
          <cell r="B1">
            <v>0</v>
          </cell>
        </row>
        <row r="15">
          <cell r="B15">
            <v>6612</v>
          </cell>
          <cell r="C15">
            <v>2706</v>
          </cell>
          <cell r="D15">
            <v>2336</v>
          </cell>
          <cell r="E15">
            <v>2138</v>
          </cell>
          <cell r="F15">
            <v>5394</v>
          </cell>
          <cell r="G15">
            <v>6035</v>
          </cell>
          <cell r="H15">
            <v>2172</v>
          </cell>
          <cell r="I15">
            <v>1311</v>
          </cell>
          <cell r="J15">
            <v>1334</v>
          </cell>
          <cell r="K15">
            <v>5710</v>
          </cell>
          <cell r="L15">
            <v>1174</v>
          </cell>
          <cell r="M15">
            <v>1984</v>
          </cell>
          <cell r="N15">
            <v>1837</v>
          </cell>
          <cell r="O15">
            <v>2039</v>
          </cell>
          <cell r="P15">
            <v>2845</v>
          </cell>
          <cell r="Q15">
            <v>1293</v>
          </cell>
          <cell r="R15">
            <v>1497</v>
          </cell>
          <cell r="S15">
            <v>8978</v>
          </cell>
          <cell r="T15">
            <v>1478</v>
          </cell>
          <cell r="U15">
            <v>448</v>
          </cell>
          <cell r="V15">
            <v>2102</v>
          </cell>
          <cell r="W15">
            <v>3185</v>
          </cell>
          <cell r="X15">
            <v>2915</v>
          </cell>
          <cell r="Y15">
            <v>1163</v>
          </cell>
          <cell r="Z15">
            <v>1442</v>
          </cell>
          <cell r="AA15">
            <v>1781</v>
          </cell>
          <cell r="AB15">
            <v>2530</v>
          </cell>
          <cell r="AC15">
            <v>2089</v>
          </cell>
          <cell r="AD15">
            <v>4753</v>
          </cell>
          <cell r="AE15">
            <v>7729</v>
          </cell>
          <cell r="AF15">
            <v>1417</v>
          </cell>
          <cell r="AG15">
            <v>448</v>
          </cell>
          <cell r="AH15">
            <v>671</v>
          </cell>
          <cell r="AI15">
            <v>309</v>
          </cell>
          <cell r="AJ15">
            <v>1799</v>
          </cell>
          <cell r="AK15">
            <v>946</v>
          </cell>
          <cell r="AL15">
            <v>906</v>
          </cell>
          <cell r="AM15">
            <v>2714</v>
          </cell>
          <cell r="AN15">
            <v>9495</v>
          </cell>
          <cell r="AO15">
            <v>579</v>
          </cell>
          <cell r="AP15">
            <v>631</v>
          </cell>
          <cell r="AQ15">
            <v>0</v>
          </cell>
          <cell r="AR15">
            <v>643</v>
          </cell>
          <cell r="AS15">
            <v>0</v>
          </cell>
          <cell r="AT15">
            <v>1138</v>
          </cell>
          <cell r="AU15">
            <v>711</v>
          </cell>
          <cell r="AV15">
            <v>8270</v>
          </cell>
          <cell r="AW15">
            <v>275</v>
          </cell>
          <cell r="AX15">
            <v>478</v>
          </cell>
          <cell r="AY15">
            <v>44</v>
          </cell>
          <cell r="AZ15">
            <v>1555</v>
          </cell>
          <cell r="BA15">
            <v>540</v>
          </cell>
          <cell r="BB15">
            <v>973</v>
          </cell>
          <cell r="BC15">
            <v>0</v>
          </cell>
          <cell r="BD15">
            <v>6</v>
          </cell>
          <cell r="BE15">
            <v>5000</v>
          </cell>
          <cell r="BF15">
            <v>917</v>
          </cell>
          <cell r="BG15">
            <v>477</v>
          </cell>
          <cell r="BH15">
            <v>15</v>
          </cell>
          <cell r="BI15">
            <v>1174</v>
          </cell>
          <cell r="BJ15">
            <v>15886</v>
          </cell>
          <cell r="BK15">
            <v>17121</v>
          </cell>
          <cell r="BL15">
            <v>477</v>
          </cell>
          <cell r="BM15">
            <v>0</v>
          </cell>
          <cell r="BN15">
            <v>0</v>
          </cell>
          <cell r="BO15">
            <v>535</v>
          </cell>
          <cell r="BP15">
            <v>0</v>
          </cell>
          <cell r="BQ15">
            <v>0</v>
          </cell>
          <cell r="BR15">
            <v>2523</v>
          </cell>
          <cell r="BS15">
            <v>10928</v>
          </cell>
          <cell r="BT15">
            <v>161</v>
          </cell>
          <cell r="BU15">
            <v>20</v>
          </cell>
          <cell r="BV15">
            <v>1279</v>
          </cell>
          <cell r="BW15">
            <v>8742</v>
          </cell>
          <cell r="BX15">
            <v>0</v>
          </cell>
          <cell r="BY15">
            <v>1066</v>
          </cell>
          <cell r="BZ15">
            <v>10850</v>
          </cell>
          <cell r="CA15">
            <v>877</v>
          </cell>
          <cell r="CB15">
            <v>5193</v>
          </cell>
          <cell r="CC15">
            <v>7920</v>
          </cell>
          <cell r="CD15">
            <v>0</v>
          </cell>
          <cell r="CE15">
            <v>128</v>
          </cell>
          <cell r="CF15">
            <v>32375</v>
          </cell>
          <cell r="CG15">
            <v>10525</v>
          </cell>
          <cell r="CH15">
            <v>8236</v>
          </cell>
          <cell r="CI15">
            <v>692</v>
          </cell>
          <cell r="CJ15">
            <v>707</v>
          </cell>
          <cell r="CK15">
            <v>8803</v>
          </cell>
          <cell r="CL15">
            <v>510</v>
          </cell>
          <cell r="CM15">
            <v>12029</v>
          </cell>
          <cell r="CN15">
            <v>479</v>
          </cell>
          <cell r="CO15">
            <v>313</v>
          </cell>
          <cell r="CP15">
            <v>8747</v>
          </cell>
          <cell r="CQ15">
            <v>171</v>
          </cell>
          <cell r="CR15">
            <v>6445</v>
          </cell>
          <cell r="CS15">
            <v>8603</v>
          </cell>
          <cell r="CT15">
            <v>678</v>
          </cell>
          <cell r="CU15">
            <v>8179</v>
          </cell>
          <cell r="CV15">
            <v>8477</v>
          </cell>
          <cell r="CW15">
            <v>490</v>
          </cell>
          <cell r="CX15">
            <v>1279</v>
          </cell>
          <cell r="CY15">
            <v>8848</v>
          </cell>
          <cell r="CZ15">
            <v>480</v>
          </cell>
          <cell r="DA15">
            <v>8068</v>
          </cell>
          <cell r="DB15">
            <v>543</v>
          </cell>
          <cell r="DC15">
            <v>8428</v>
          </cell>
          <cell r="DD15">
            <v>384</v>
          </cell>
          <cell r="DE15">
            <v>8475</v>
          </cell>
          <cell r="DF15">
            <v>757</v>
          </cell>
          <cell r="DG15">
            <v>9557</v>
          </cell>
          <cell r="DH15">
            <v>487</v>
          </cell>
          <cell r="DI15">
            <v>7937</v>
          </cell>
          <cell r="DJ15">
            <v>77</v>
          </cell>
          <cell r="DK15">
            <v>8553</v>
          </cell>
          <cell r="DL15">
            <v>63</v>
          </cell>
          <cell r="DM15">
            <v>7793</v>
          </cell>
          <cell r="DN15">
            <v>2017</v>
          </cell>
          <cell r="DO15">
            <v>8390</v>
          </cell>
          <cell r="DP15">
            <v>1376</v>
          </cell>
          <cell r="DQ15">
            <v>12256</v>
          </cell>
          <cell r="DR15">
            <v>533</v>
          </cell>
          <cell r="DS15">
            <v>2206</v>
          </cell>
          <cell r="DT15">
            <v>7874</v>
          </cell>
          <cell r="DU15">
            <v>148</v>
          </cell>
          <cell r="DV15">
            <v>8318</v>
          </cell>
          <cell r="DW15">
            <v>0</v>
          </cell>
          <cell r="DX15">
            <v>8275</v>
          </cell>
          <cell r="DY15">
            <v>0</v>
          </cell>
          <cell r="DZ15">
            <v>1215</v>
          </cell>
          <cell r="EA15">
            <v>8804</v>
          </cell>
          <cell r="EB15">
            <v>91</v>
          </cell>
          <cell r="EC15">
            <v>8551</v>
          </cell>
          <cell r="ED15">
            <v>2878</v>
          </cell>
          <cell r="EE15">
            <v>8175</v>
          </cell>
          <cell r="EF15">
            <v>237</v>
          </cell>
          <cell r="EG15">
            <v>8255</v>
          </cell>
          <cell r="EH15">
            <v>1402</v>
          </cell>
          <cell r="EI15">
            <v>8129</v>
          </cell>
          <cell r="EJ15">
            <v>7862</v>
          </cell>
          <cell r="EK15">
            <v>0</v>
          </cell>
          <cell r="EL15">
            <v>251</v>
          </cell>
          <cell r="EM15">
            <v>7988</v>
          </cell>
          <cell r="EN15">
            <v>232</v>
          </cell>
          <cell r="EO15">
            <v>678</v>
          </cell>
          <cell r="EP15">
            <v>13730</v>
          </cell>
          <cell r="EQ15">
            <v>218</v>
          </cell>
          <cell r="ER15">
            <v>1602</v>
          </cell>
          <cell r="ES15">
            <v>8454</v>
          </cell>
          <cell r="ET15">
            <v>9861</v>
          </cell>
          <cell r="EU15">
            <v>8369</v>
          </cell>
          <cell r="EV15">
            <v>0</v>
          </cell>
          <cell r="EW15">
            <v>2507</v>
          </cell>
          <cell r="EX15">
            <v>10330</v>
          </cell>
          <cell r="EY15">
            <v>14473</v>
          </cell>
          <cell r="EZ15">
            <v>2894</v>
          </cell>
          <cell r="FA15">
            <v>1001</v>
          </cell>
          <cell r="FB15">
            <v>1123</v>
          </cell>
          <cell r="FC15">
            <v>3485</v>
          </cell>
          <cell r="FD15">
            <v>15739</v>
          </cell>
          <cell r="FE15">
            <v>810</v>
          </cell>
          <cell r="FF15">
            <v>832</v>
          </cell>
          <cell r="FG15">
            <v>11620</v>
          </cell>
          <cell r="FH15">
            <v>1349</v>
          </cell>
          <cell r="FI15">
            <v>100</v>
          </cell>
          <cell r="FJ15">
            <v>546</v>
          </cell>
          <cell r="FK15">
            <v>11430</v>
          </cell>
          <cell r="FL15">
            <v>4799</v>
          </cell>
          <cell r="FM15">
            <v>399</v>
          </cell>
          <cell r="FN15">
            <v>16424</v>
          </cell>
          <cell r="FO15">
            <v>12620</v>
          </cell>
          <cell r="FP15">
            <v>19540</v>
          </cell>
          <cell r="FQ15">
            <v>27760</v>
          </cell>
          <cell r="FR15">
            <v>9198</v>
          </cell>
          <cell r="FS15">
            <v>15610</v>
          </cell>
          <cell r="FT15">
            <v>33558</v>
          </cell>
          <cell r="FU15">
            <v>8881</v>
          </cell>
          <cell r="FV15">
            <v>52873</v>
          </cell>
          <cell r="FW15">
            <v>0</v>
          </cell>
          <cell r="FX15">
            <v>0</v>
          </cell>
          <cell r="FY15">
            <v>0</v>
          </cell>
        </row>
      </sheetData>
      <sheetData sheetId="25">
        <row r="1">
          <cell r="B1">
            <v>13636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64</v>
          </cell>
          <cell r="G15">
            <v>63</v>
          </cell>
          <cell r="H15">
            <v>44</v>
          </cell>
          <cell r="I15">
            <v>0</v>
          </cell>
          <cell r="J15">
            <v>1553</v>
          </cell>
          <cell r="K15">
            <v>0</v>
          </cell>
          <cell r="L15">
            <v>0</v>
          </cell>
          <cell r="M15">
            <v>1099</v>
          </cell>
          <cell r="N15">
            <v>313</v>
          </cell>
          <cell r="O15">
            <v>5</v>
          </cell>
          <cell r="P15">
            <v>0</v>
          </cell>
          <cell r="Q15">
            <v>21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422</v>
          </cell>
          <cell r="W15">
            <v>0</v>
          </cell>
          <cell r="X15">
            <v>132</v>
          </cell>
          <cell r="Y15">
            <v>306</v>
          </cell>
          <cell r="Z15">
            <v>425</v>
          </cell>
          <cell r="AA15">
            <v>105</v>
          </cell>
          <cell r="AB15">
            <v>52</v>
          </cell>
          <cell r="AC15">
            <v>82</v>
          </cell>
          <cell r="AD15">
            <v>5</v>
          </cell>
          <cell r="AE15">
            <v>42</v>
          </cell>
          <cell r="AF15">
            <v>63</v>
          </cell>
          <cell r="AG15">
            <v>322</v>
          </cell>
          <cell r="AH15">
            <v>15</v>
          </cell>
          <cell r="AI15">
            <v>30</v>
          </cell>
          <cell r="AJ15">
            <v>32</v>
          </cell>
          <cell r="AK15">
            <v>32</v>
          </cell>
          <cell r="AL15">
            <v>2</v>
          </cell>
          <cell r="AM15">
            <v>0</v>
          </cell>
          <cell r="AN15">
            <v>266</v>
          </cell>
          <cell r="AO15">
            <v>43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71</v>
          </cell>
          <cell r="AU15">
            <v>0</v>
          </cell>
          <cell r="AV15">
            <v>0</v>
          </cell>
          <cell r="AW15">
            <v>0</v>
          </cell>
          <cell r="AX15">
            <v>6</v>
          </cell>
          <cell r="AY15">
            <v>387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996</v>
          </cell>
          <cell r="BI15">
            <v>98</v>
          </cell>
          <cell r="BJ15">
            <v>71</v>
          </cell>
          <cell r="BK15">
            <v>0</v>
          </cell>
          <cell r="BL15">
            <v>9995</v>
          </cell>
          <cell r="BM15">
            <v>5017</v>
          </cell>
          <cell r="BN15">
            <v>0</v>
          </cell>
          <cell r="BO15">
            <v>10344</v>
          </cell>
          <cell r="BP15">
            <v>3060</v>
          </cell>
          <cell r="BQ15">
            <v>5017</v>
          </cell>
          <cell r="BR15">
            <v>16104</v>
          </cell>
          <cell r="BS15">
            <v>20038</v>
          </cell>
          <cell r="BT15">
            <v>34977</v>
          </cell>
          <cell r="BU15">
            <v>9793</v>
          </cell>
          <cell r="BV15">
            <v>4965</v>
          </cell>
          <cell r="BW15">
            <v>11685</v>
          </cell>
          <cell r="BX15">
            <v>5953</v>
          </cell>
          <cell r="BY15">
            <v>12035</v>
          </cell>
          <cell r="BZ15">
            <v>10376</v>
          </cell>
          <cell r="CA15">
            <v>5428</v>
          </cell>
          <cell r="CB15">
            <v>16893</v>
          </cell>
          <cell r="CC15">
            <v>8739</v>
          </cell>
          <cell r="CD15">
            <v>24350</v>
          </cell>
          <cell r="CE15">
            <v>7132</v>
          </cell>
          <cell r="CF15">
            <v>15564</v>
          </cell>
          <cell r="CG15">
            <v>11259</v>
          </cell>
          <cell r="CH15">
            <v>0</v>
          </cell>
          <cell r="CI15">
            <v>0</v>
          </cell>
          <cell r="CJ15">
            <v>0</v>
          </cell>
          <cell r="CK15">
            <v>1399</v>
          </cell>
          <cell r="CL15">
            <v>0</v>
          </cell>
          <cell r="CM15">
            <v>1020</v>
          </cell>
          <cell r="CN15">
            <v>0</v>
          </cell>
          <cell r="CO15">
            <v>0</v>
          </cell>
          <cell r="CP15">
            <v>0</v>
          </cell>
          <cell r="CQ15">
            <v>150</v>
          </cell>
          <cell r="CR15">
            <v>0</v>
          </cell>
          <cell r="CS15">
            <v>0</v>
          </cell>
          <cell r="CT15">
            <v>0</v>
          </cell>
          <cell r="CU15">
            <v>39</v>
          </cell>
          <cell r="CV15">
            <v>135</v>
          </cell>
          <cell r="CW15">
            <v>0</v>
          </cell>
          <cell r="CX15">
            <v>74</v>
          </cell>
          <cell r="CY15">
            <v>0</v>
          </cell>
          <cell r="CZ15">
            <v>14</v>
          </cell>
          <cell r="DA15">
            <v>608</v>
          </cell>
          <cell r="DB15">
            <v>72</v>
          </cell>
          <cell r="DC15">
            <v>0</v>
          </cell>
          <cell r="DD15">
            <v>36</v>
          </cell>
          <cell r="DE15">
            <v>0</v>
          </cell>
          <cell r="DF15">
            <v>0</v>
          </cell>
          <cell r="DG15">
            <v>0</v>
          </cell>
          <cell r="DH15">
            <v>193</v>
          </cell>
          <cell r="DI15">
            <v>36</v>
          </cell>
          <cell r="DJ15">
            <v>201</v>
          </cell>
          <cell r="DK15">
            <v>0</v>
          </cell>
          <cell r="DL15">
            <v>0</v>
          </cell>
          <cell r="DM15">
            <v>0</v>
          </cell>
          <cell r="DN15">
            <v>172</v>
          </cell>
          <cell r="DO15">
            <v>0</v>
          </cell>
          <cell r="DP15">
            <v>43</v>
          </cell>
          <cell r="DQ15">
            <v>30</v>
          </cell>
          <cell r="DR15">
            <v>0</v>
          </cell>
          <cell r="DS15">
            <v>88</v>
          </cell>
          <cell r="DT15">
            <v>0</v>
          </cell>
          <cell r="DU15">
            <v>405</v>
          </cell>
          <cell r="DV15">
            <v>5</v>
          </cell>
          <cell r="DW15">
            <v>5</v>
          </cell>
          <cell r="DX15">
            <v>3079</v>
          </cell>
          <cell r="DY15">
            <v>5</v>
          </cell>
          <cell r="DZ15">
            <v>72</v>
          </cell>
          <cell r="EA15">
            <v>153</v>
          </cell>
          <cell r="EB15">
            <v>18</v>
          </cell>
          <cell r="EC15">
            <v>0</v>
          </cell>
          <cell r="ED15">
            <v>7</v>
          </cell>
          <cell r="EE15">
            <v>382</v>
          </cell>
          <cell r="EF15">
            <v>213</v>
          </cell>
          <cell r="EG15">
            <v>63</v>
          </cell>
          <cell r="EH15">
            <v>453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617</v>
          </cell>
          <cell r="EP15">
            <v>0</v>
          </cell>
          <cell r="EQ15">
            <v>129</v>
          </cell>
          <cell r="ER15">
            <v>396</v>
          </cell>
          <cell r="ES15">
            <v>0</v>
          </cell>
          <cell r="ET15">
            <v>200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44</v>
          </cell>
          <cell r="FE15">
            <v>318</v>
          </cell>
          <cell r="FF15">
            <v>0</v>
          </cell>
          <cell r="FG15">
            <v>162</v>
          </cell>
          <cell r="FH15">
            <v>0</v>
          </cell>
          <cell r="FI15">
            <v>0</v>
          </cell>
          <cell r="FJ15">
            <v>0</v>
          </cell>
          <cell r="FK15">
            <v>403</v>
          </cell>
          <cell r="FL15">
            <v>0</v>
          </cell>
          <cell r="FM15">
            <v>1185085</v>
          </cell>
          <cell r="FN15">
            <v>267</v>
          </cell>
          <cell r="FO15">
            <v>27384</v>
          </cell>
          <cell r="FP15">
            <v>7260</v>
          </cell>
          <cell r="FQ15">
            <v>14666</v>
          </cell>
          <cell r="FR15">
            <v>14520</v>
          </cell>
          <cell r="FS15">
            <v>21804</v>
          </cell>
          <cell r="FT15">
            <v>9738</v>
          </cell>
          <cell r="FU15">
            <v>6996</v>
          </cell>
          <cell r="FV15">
            <v>14652</v>
          </cell>
          <cell r="FW15">
            <v>0</v>
          </cell>
          <cell r="FX15">
            <v>0</v>
          </cell>
          <cell r="FY15">
            <v>0</v>
          </cell>
        </row>
      </sheetData>
      <sheetData sheetId="26">
        <row r="1">
          <cell r="B1">
            <v>102763</v>
          </cell>
        </row>
        <row r="15">
          <cell r="B15">
            <v>9845</v>
          </cell>
          <cell r="C15">
            <v>8617</v>
          </cell>
          <cell r="D15">
            <v>10655</v>
          </cell>
          <cell r="E15">
            <v>13169</v>
          </cell>
          <cell r="F15">
            <v>15615</v>
          </cell>
          <cell r="G15">
            <v>8612</v>
          </cell>
          <cell r="H15">
            <v>17231</v>
          </cell>
          <cell r="I15">
            <v>9786</v>
          </cell>
          <cell r="J15">
            <v>20640</v>
          </cell>
          <cell r="K15">
            <v>25406</v>
          </cell>
          <cell r="L15">
            <v>32659</v>
          </cell>
          <cell r="M15">
            <v>35520</v>
          </cell>
          <cell r="N15">
            <v>19173</v>
          </cell>
          <cell r="O15">
            <v>21682</v>
          </cell>
          <cell r="P15">
            <v>36965</v>
          </cell>
          <cell r="Q15">
            <v>48240</v>
          </cell>
          <cell r="R15">
            <v>43211</v>
          </cell>
          <cell r="S15">
            <v>85682</v>
          </cell>
          <cell r="T15">
            <v>47340</v>
          </cell>
          <cell r="U15">
            <v>10832</v>
          </cell>
          <cell r="V15">
            <v>27942</v>
          </cell>
          <cell r="W15">
            <v>38064</v>
          </cell>
          <cell r="X15">
            <v>29979</v>
          </cell>
          <cell r="Y15">
            <v>30830</v>
          </cell>
          <cell r="Z15">
            <v>11235</v>
          </cell>
          <cell r="AA15">
            <v>35149</v>
          </cell>
          <cell r="AB15">
            <v>44312</v>
          </cell>
          <cell r="AC15">
            <v>39813</v>
          </cell>
          <cell r="AD15">
            <v>34886</v>
          </cell>
          <cell r="AE15">
            <v>35016</v>
          </cell>
          <cell r="AF15">
            <v>33433</v>
          </cell>
          <cell r="AG15">
            <v>12298</v>
          </cell>
          <cell r="AH15">
            <v>39234</v>
          </cell>
          <cell r="AI15">
            <v>60989</v>
          </cell>
          <cell r="AJ15">
            <v>49880</v>
          </cell>
          <cell r="AK15">
            <v>47456</v>
          </cell>
          <cell r="AL15">
            <v>39060</v>
          </cell>
          <cell r="AM15">
            <v>33396</v>
          </cell>
          <cell r="AN15">
            <v>35124</v>
          </cell>
          <cell r="AO15">
            <v>20507</v>
          </cell>
          <cell r="AP15">
            <v>20640</v>
          </cell>
          <cell r="AQ15">
            <v>20965</v>
          </cell>
          <cell r="AR15">
            <v>35703</v>
          </cell>
          <cell r="AS15">
            <v>836</v>
          </cell>
          <cell r="AT15">
            <v>42283</v>
          </cell>
          <cell r="AU15">
            <v>42662</v>
          </cell>
          <cell r="AV15">
            <v>43213</v>
          </cell>
          <cell r="AW15">
            <v>31720</v>
          </cell>
          <cell r="AX15">
            <v>33400</v>
          </cell>
          <cell r="AY15">
            <v>40348</v>
          </cell>
          <cell r="AZ15">
            <v>41634</v>
          </cell>
          <cell r="BA15">
            <v>65832</v>
          </cell>
          <cell r="BB15">
            <v>23607</v>
          </cell>
          <cell r="BC15">
            <v>22095</v>
          </cell>
          <cell r="BD15">
            <v>33512</v>
          </cell>
          <cell r="BE15">
            <v>9547</v>
          </cell>
          <cell r="BF15">
            <v>29118</v>
          </cell>
          <cell r="BG15">
            <v>44000</v>
          </cell>
          <cell r="BH15">
            <v>26929</v>
          </cell>
          <cell r="BI15">
            <v>37773</v>
          </cell>
          <cell r="BJ15">
            <v>14172</v>
          </cell>
          <cell r="BK15">
            <v>33788</v>
          </cell>
          <cell r="BL15">
            <v>48930</v>
          </cell>
          <cell r="BM15">
            <v>41458</v>
          </cell>
          <cell r="BN15">
            <v>67818</v>
          </cell>
          <cell r="BO15">
            <v>54276</v>
          </cell>
          <cell r="BP15">
            <v>84801</v>
          </cell>
          <cell r="BQ15">
            <v>55158</v>
          </cell>
          <cell r="BR15">
            <v>55616</v>
          </cell>
          <cell r="BS15">
            <v>84356</v>
          </cell>
          <cell r="BT15">
            <v>68294</v>
          </cell>
          <cell r="BU15">
            <v>47358</v>
          </cell>
          <cell r="BV15">
            <v>50635</v>
          </cell>
          <cell r="BW15">
            <v>57686</v>
          </cell>
          <cell r="BX15">
            <v>53491</v>
          </cell>
          <cell r="BY15">
            <v>49507</v>
          </cell>
          <cell r="BZ15">
            <v>36876</v>
          </cell>
          <cell r="CA15">
            <v>21643</v>
          </cell>
          <cell r="CB15">
            <v>28322</v>
          </cell>
          <cell r="CC15">
            <v>42307</v>
          </cell>
          <cell r="CD15">
            <v>58587</v>
          </cell>
          <cell r="CE15">
            <v>50053</v>
          </cell>
          <cell r="CF15">
            <v>38306</v>
          </cell>
          <cell r="CG15">
            <v>35851</v>
          </cell>
          <cell r="CH15">
            <v>31664</v>
          </cell>
          <cell r="CI15">
            <v>33477</v>
          </cell>
          <cell r="CJ15">
            <v>44872</v>
          </cell>
          <cell r="CK15">
            <v>22544</v>
          </cell>
          <cell r="CL15">
            <v>27243</v>
          </cell>
          <cell r="CM15">
            <v>27413</v>
          </cell>
          <cell r="CN15">
            <v>27842</v>
          </cell>
          <cell r="CO15">
            <v>11510</v>
          </cell>
          <cell r="CP15">
            <v>26717</v>
          </cell>
          <cell r="CQ15">
            <v>18869</v>
          </cell>
          <cell r="CR15">
            <v>27877</v>
          </cell>
          <cell r="CS15">
            <v>32710</v>
          </cell>
          <cell r="CT15">
            <v>42642</v>
          </cell>
          <cell r="CU15">
            <v>39445</v>
          </cell>
          <cell r="CV15">
            <v>30568</v>
          </cell>
          <cell r="CW15">
            <v>29868</v>
          </cell>
          <cell r="CX15">
            <v>30786</v>
          </cell>
          <cell r="CY15">
            <v>11108</v>
          </cell>
          <cell r="CZ15">
            <v>45858</v>
          </cell>
          <cell r="DA15">
            <v>20496</v>
          </cell>
          <cell r="DB15">
            <v>16046</v>
          </cell>
          <cell r="DC15">
            <v>11881</v>
          </cell>
          <cell r="DD15">
            <v>17686</v>
          </cell>
          <cell r="DE15">
            <v>20309</v>
          </cell>
          <cell r="DF15">
            <v>23385</v>
          </cell>
          <cell r="DG15">
            <v>14879</v>
          </cell>
          <cell r="DH15">
            <v>37453</v>
          </cell>
          <cell r="DI15">
            <v>16380</v>
          </cell>
          <cell r="DJ15">
            <v>31716</v>
          </cell>
          <cell r="DK15">
            <v>15713</v>
          </cell>
          <cell r="DL15">
            <v>26867</v>
          </cell>
          <cell r="DM15">
            <v>11564</v>
          </cell>
          <cell r="DN15">
            <v>19661</v>
          </cell>
          <cell r="DO15">
            <v>20169</v>
          </cell>
          <cell r="DP15">
            <v>15779</v>
          </cell>
          <cell r="DQ15">
            <v>32346</v>
          </cell>
          <cell r="DR15">
            <v>275</v>
          </cell>
          <cell r="DS15">
            <v>14435</v>
          </cell>
          <cell r="DT15">
            <v>17013</v>
          </cell>
          <cell r="DU15">
            <v>16653</v>
          </cell>
          <cell r="DV15">
            <v>18909</v>
          </cell>
          <cell r="DW15">
            <v>15062</v>
          </cell>
          <cell r="DX15">
            <v>29286</v>
          </cell>
          <cell r="DY15">
            <v>15206</v>
          </cell>
          <cell r="DZ15">
            <v>29363</v>
          </cell>
          <cell r="EA15">
            <v>19049</v>
          </cell>
          <cell r="EB15">
            <v>26208</v>
          </cell>
          <cell r="EC15">
            <v>38428</v>
          </cell>
          <cell r="ED15">
            <v>5368</v>
          </cell>
          <cell r="EE15">
            <v>26943</v>
          </cell>
          <cell r="EF15">
            <v>46853</v>
          </cell>
          <cell r="EG15">
            <v>47384</v>
          </cell>
          <cell r="EH15">
            <v>33218</v>
          </cell>
          <cell r="EI15">
            <v>33854</v>
          </cell>
          <cell r="EJ15">
            <v>34463</v>
          </cell>
          <cell r="EK15">
            <v>10472</v>
          </cell>
          <cell r="EL15">
            <v>22583</v>
          </cell>
          <cell r="EM15">
            <v>23065</v>
          </cell>
          <cell r="EN15">
            <v>23277</v>
          </cell>
          <cell r="EO15">
            <v>44116</v>
          </cell>
          <cell r="EP15">
            <v>15110</v>
          </cell>
          <cell r="EQ15">
            <v>25622</v>
          </cell>
          <cell r="ER15">
            <v>18384</v>
          </cell>
          <cell r="ES15">
            <v>11373</v>
          </cell>
          <cell r="ET15">
            <v>12933</v>
          </cell>
          <cell r="EU15">
            <v>20173</v>
          </cell>
          <cell r="EV15">
            <v>14474</v>
          </cell>
          <cell r="EW15">
            <v>8907</v>
          </cell>
          <cell r="EX15">
            <v>11435</v>
          </cell>
          <cell r="EY15">
            <v>28175</v>
          </cell>
          <cell r="EZ15">
            <v>38549</v>
          </cell>
          <cell r="FA15">
            <v>67360</v>
          </cell>
          <cell r="FB15">
            <v>52460</v>
          </cell>
          <cell r="FC15">
            <v>28619</v>
          </cell>
          <cell r="FD15">
            <v>39530</v>
          </cell>
          <cell r="FE15">
            <v>36223</v>
          </cell>
          <cell r="FF15">
            <v>26060</v>
          </cell>
          <cell r="FG15">
            <v>594</v>
          </cell>
          <cell r="FH15">
            <v>17096</v>
          </cell>
          <cell r="FI15">
            <v>31954</v>
          </cell>
          <cell r="FJ15">
            <v>38422</v>
          </cell>
          <cell r="FK15">
            <v>27267</v>
          </cell>
          <cell r="FL15">
            <v>27024</v>
          </cell>
          <cell r="FM15">
            <v>40060</v>
          </cell>
          <cell r="FN15">
            <v>21967</v>
          </cell>
          <cell r="FO15">
            <v>95392</v>
          </cell>
          <cell r="FP15">
            <v>60977</v>
          </cell>
          <cell r="FQ15">
            <v>32328</v>
          </cell>
          <cell r="FR15">
            <v>35727</v>
          </cell>
          <cell r="FS15">
            <v>43829</v>
          </cell>
          <cell r="FT15">
            <v>71803</v>
          </cell>
          <cell r="FU15">
            <v>12216</v>
          </cell>
          <cell r="FV15">
            <v>30773</v>
          </cell>
          <cell r="FW15">
            <v>0</v>
          </cell>
          <cell r="FX15">
            <v>0</v>
          </cell>
          <cell r="FY15">
            <v>0</v>
          </cell>
        </row>
      </sheetData>
      <sheetData sheetId="27">
        <row r="1">
          <cell r="B1">
            <v>0</v>
          </cell>
        </row>
        <row r="15">
          <cell r="B15">
            <v>1114</v>
          </cell>
          <cell r="C15">
            <v>7227</v>
          </cell>
          <cell r="D15">
            <v>14552</v>
          </cell>
          <cell r="E15">
            <v>10840</v>
          </cell>
          <cell r="F15">
            <v>4168</v>
          </cell>
          <cell r="G15">
            <v>3626</v>
          </cell>
          <cell r="H15">
            <v>9163</v>
          </cell>
          <cell r="I15">
            <v>21495</v>
          </cell>
          <cell r="J15">
            <v>12960</v>
          </cell>
          <cell r="K15">
            <v>11256</v>
          </cell>
          <cell r="L15">
            <v>6886</v>
          </cell>
          <cell r="M15">
            <v>513</v>
          </cell>
          <cell r="N15">
            <v>13155</v>
          </cell>
          <cell r="O15">
            <v>5563</v>
          </cell>
          <cell r="P15">
            <v>19581</v>
          </cell>
          <cell r="Q15">
            <v>16111</v>
          </cell>
          <cell r="R15">
            <v>2077</v>
          </cell>
          <cell r="S15">
            <v>4331</v>
          </cell>
          <cell r="T15">
            <v>9861</v>
          </cell>
          <cell r="U15">
            <v>28865</v>
          </cell>
          <cell r="V15">
            <v>10592</v>
          </cell>
          <cell r="W15">
            <v>17145</v>
          </cell>
          <cell r="X15">
            <v>6979</v>
          </cell>
          <cell r="Y15">
            <v>821</v>
          </cell>
          <cell r="Z15">
            <v>15206</v>
          </cell>
          <cell r="AA15">
            <v>371</v>
          </cell>
          <cell r="AB15">
            <v>12206</v>
          </cell>
          <cell r="AC15">
            <v>2180</v>
          </cell>
          <cell r="AD15">
            <v>2480</v>
          </cell>
          <cell r="AE15">
            <v>2667</v>
          </cell>
          <cell r="AF15">
            <v>2179</v>
          </cell>
          <cell r="AG15">
            <v>6941</v>
          </cell>
          <cell r="AH15">
            <v>4409</v>
          </cell>
          <cell r="AI15">
            <v>3570</v>
          </cell>
          <cell r="AJ15">
            <v>3018</v>
          </cell>
          <cell r="AK15">
            <v>3491</v>
          </cell>
          <cell r="AL15">
            <v>2946</v>
          </cell>
          <cell r="AM15">
            <v>1351</v>
          </cell>
          <cell r="AN15">
            <v>769</v>
          </cell>
          <cell r="AO15">
            <v>1166</v>
          </cell>
          <cell r="AP15">
            <v>3863</v>
          </cell>
          <cell r="AQ15">
            <v>640</v>
          </cell>
          <cell r="AR15">
            <v>5678</v>
          </cell>
          <cell r="AS15">
            <v>117</v>
          </cell>
          <cell r="AT15">
            <v>4087</v>
          </cell>
          <cell r="AU15">
            <v>9656</v>
          </cell>
          <cell r="AV15">
            <v>1032</v>
          </cell>
          <cell r="AW15">
            <v>721</v>
          </cell>
          <cell r="AX15">
            <v>10743</v>
          </cell>
          <cell r="AY15">
            <v>1586</v>
          </cell>
          <cell r="AZ15">
            <v>3000</v>
          </cell>
          <cell r="BA15">
            <v>724</v>
          </cell>
          <cell r="BB15">
            <v>950</v>
          </cell>
          <cell r="BC15">
            <v>2229</v>
          </cell>
          <cell r="BD15">
            <v>4139</v>
          </cell>
          <cell r="BE15">
            <v>1873</v>
          </cell>
          <cell r="BF15">
            <v>15746</v>
          </cell>
          <cell r="BG15">
            <v>2846</v>
          </cell>
          <cell r="BH15">
            <v>1043</v>
          </cell>
          <cell r="BI15">
            <v>20750</v>
          </cell>
          <cell r="BJ15">
            <v>2319</v>
          </cell>
          <cell r="BK15">
            <v>6057</v>
          </cell>
          <cell r="BL15">
            <v>1459</v>
          </cell>
          <cell r="BM15">
            <v>772</v>
          </cell>
          <cell r="BN15">
            <v>11940</v>
          </cell>
          <cell r="BO15">
            <v>21268</v>
          </cell>
          <cell r="BP15">
            <v>1205</v>
          </cell>
          <cell r="BQ15">
            <v>8094</v>
          </cell>
          <cell r="BR15">
            <v>31545</v>
          </cell>
          <cell r="BS15">
            <v>1834</v>
          </cell>
          <cell r="BT15">
            <v>22942</v>
          </cell>
          <cell r="BU15">
            <v>15830</v>
          </cell>
          <cell r="BV15">
            <v>13985</v>
          </cell>
          <cell r="BW15">
            <v>18071</v>
          </cell>
          <cell r="BX15">
            <v>15498</v>
          </cell>
          <cell r="BY15">
            <v>4018</v>
          </cell>
          <cell r="BZ15">
            <v>18275</v>
          </cell>
          <cell r="CA15">
            <v>30599</v>
          </cell>
          <cell r="CB15">
            <v>10726</v>
          </cell>
          <cell r="CC15">
            <v>4976</v>
          </cell>
          <cell r="CD15">
            <v>12857</v>
          </cell>
          <cell r="CE15">
            <v>31637</v>
          </cell>
          <cell r="CF15">
            <v>16203</v>
          </cell>
          <cell r="CG15">
            <v>7752</v>
          </cell>
          <cell r="CH15">
            <v>3721</v>
          </cell>
          <cell r="CI15">
            <v>432</v>
          </cell>
          <cell r="CJ15">
            <v>876</v>
          </cell>
          <cell r="CK15">
            <v>5815</v>
          </cell>
          <cell r="CL15">
            <v>7443</v>
          </cell>
          <cell r="CM15">
            <v>1898</v>
          </cell>
          <cell r="CN15">
            <v>7081</v>
          </cell>
          <cell r="CO15">
            <v>512</v>
          </cell>
          <cell r="CP15">
            <v>10423</v>
          </cell>
          <cell r="CQ15">
            <v>10013</v>
          </cell>
          <cell r="CR15">
            <v>6085</v>
          </cell>
          <cell r="CS15">
            <v>883</v>
          </cell>
          <cell r="CT15">
            <v>509</v>
          </cell>
          <cell r="CU15">
            <v>6529</v>
          </cell>
          <cell r="CV15">
            <v>797</v>
          </cell>
          <cell r="CW15">
            <v>641</v>
          </cell>
          <cell r="CX15">
            <v>621</v>
          </cell>
          <cell r="CY15">
            <v>6925</v>
          </cell>
          <cell r="CZ15">
            <v>6907</v>
          </cell>
          <cell r="DA15">
            <v>17</v>
          </cell>
          <cell r="DB15">
            <v>270</v>
          </cell>
          <cell r="DC15">
            <v>1096</v>
          </cell>
          <cell r="DD15">
            <v>316</v>
          </cell>
          <cell r="DE15">
            <v>6889</v>
          </cell>
          <cell r="DF15">
            <v>2280</v>
          </cell>
          <cell r="DG15">
            <v>106</v>
          </cell>
          <cell r="DH15">
            <v>1245</v>
          </cell>
          <cell r="DI15">
            <v>12366</v>
          </cell>
          <cell r="DJ15">
            <v>948</v>
          </cell>
          <cell r="DK15">
            <v>8</v>
          </cell>
          <cell r="DL15">
            <v>1101</v>
          </cell>
          <cell r="DM15">
            <v>71</v>
          </cell>
          <cell r="DN15">
            <v>13906</v>
          </cell>
          <cell r="DO15">
            <v>1762</v>
          </cell>
          <cell r="DP15">
            <v>7538</v>
          </cell>
          <cell r="DQ15">
            <v>1228</v>
          </cell>
          <cell r="DR15">
            <v>1815</v>
          </cell>
          <cell r="DS15">
            <v>638</v>
          </cell>
          <cell r="DT15">
            <v>1067</v>
          </cell>
          <cell r="DU15">
            <v>205</v>
          </cell>
          <cell r="DV15">
            <v>1167</v>
          </cell>
          <cell r="DW15">
            <v>2253</v>
          </cell>
          <cell r="DX15">
            <v>19744</v>
          </cell>
          <cell r="DY15">
            <v>984</v>
          </cell>
          <cell r="DZ15">
            <v>3858</v>
          </cell>
          <cell r="EA15">
            <v>10418</v>
          </cell>
          <cell r="EB15">
            <v>947</v>
          </cell>
          <cell r="EC15">
            <v>7458</v>
          </cell>
          <cell r="ED15">
            <v>10319</v>
          </cell>
          <cell r="EE15">
            <v>3149</v>
          </cell>
          <cell r="EF15">
            <v>20242</v>
          </cell>
          <cell r="EG15">
            <v>13473</v>
          </cell>
          <cell r="EH15">
            <v>8320</v>
          </cell>
          <cell r="EI15">
            <v>165</v>
          </cell>
          <cell r="EJ15">
            <v>8300</v>
          </cell>
          <cell r="EK15">
            <v>7249</v>
          </cell>
          <cell r="EL15">
            <v>10536</v>
          </cell>
          <cell r="EM15">
            <v>1642</v>
          </cell>
          <cell r="EN15">
            <v>9921</v>
          </cell>
          <cell r="EO15">
            <v>8679</v>
          </cell>
          <cell r="EP15">
            <v>3336</v>
          </cell>
          <cell r="EQ15">
            <v>167595</v>
          </cell>
          <cell r="ER15">
            <v>186</v>
          </cell>
          <cell r="ES15">
            <v>20806</v>
          </cell>
          <cell r="ET15">
            <v>19290</v>
          </cell>
          <cell r="EU15">
            <v>10667</v>
          </cell>
          <cell r="EV15">
            <v>10651</v>
          </cell>
          <cell r="EW15">
            <v>5</v>
          </cell>
          <cell r="EX15">
            <v>19395</v>
          </cell>
          <cell r="EY15">
            <v>3423</v>
          </cell>
          <cell r="EZ15">
            <v>8972</v>
          </cell>
          <cell r="FA15">
            <v>14617</v>
          </cell>
          <cell r="FB15">
            <v>11798</v>
          </cell>
          <cell r="FC15">
            <v>6871</v>
          </cell>
          <cell r="FD15">
            <v>15380</v>
          </cell>
          <cell r="FE15">
            <v>13318</v>
          </cell>
          <cell r="FF15">
            <v>21788</v>
          </cell>
          <cell r="FG15">
            <v>15585</v>
          </cell>
          <cell r="FH15">
            <v>6727</v>
          </cell>
          <cell r="FI15">
            <v>4526</v>
          </cell>
          <cell r="FJ15">
            <v>14494</v>
          </cell>
          <cell r="FK15">
            <v>24057</v>
          </cell>
          <cell r="FL15">
            <v>13778</v>
          </cell>
          <cell r="FM15">
            <v>6831</v>
          </cell>
          <cell r="FN15">
            <v>13068</v>
          </cell>
          <cell r="FO15">
            <v>41296</v>
          </cell>
          <cell r="FP15">
            <v>21391</v>
          </cell>
          <cell r="FQ15">
            <v>44760</v>
          </cell>
          <cell r="FR15">
            <v>5237</v>
          </cell>
          <cell r="FS15">
            <v>36415</v>
          </cell>
          <cell r="FT15">
            <v>29081</v>
          </cell>
          <cell r="FU15">
            <v>23671</v>
          </cell>
          <cell r="FV15">
            <v>15753</v>
          </cell>
          <cell r="FW15">
            <v>0</v>
          </cell>
          <cell r="FX15">
            <v>0</v>
          </cell>
          <cell r="FY15">
            <v>0</v>
          </cell>
        </row>
      </sheetData>
      <sheetData sheetId="28">
        <row r="1">
          <cell r="B1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81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145</v>
          </cell>
          <cell r="O15">
            <v>81</v>
          </cell>
          <cell r="P15">
            <v>233</v>
          </cell>
          <cell r="Q15">
            <v>0</v>
          </cell>
          <cell r="R15">
            <v>97</v>
          </cell>
          <cell r="S15">
            <v>0</v>
          </cell>
          <cell r="T15">
            <v>0</v>
          </cell>
          <cell r="U15">
            <v>0</v>
          </cell>
          <cell r="V15">
            <v>378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499</v>
          </cell>
          <cell r="AH15">
            <v>0</v>
          </cell>
          <cell r="AI15">
            <v>814</v>
          </cell>
          <cell r="AJ15">
            <v>193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20</v>
          </cell>
          <cell r="AS15">
            <v>0</v>
          </cell>
          <cell r="AT15">
            <v>61</v>
          </cell>
          <cell r="AU15">
            <v>635</v>
          </cell>
          <cell r="AV15">
            <v>0</v>
          </cell>
          <cell r="AW15">
            <v>828</v>
          </cell>
          <cell r="AX15">
            <v>337</v>
          </cell>
          <cell r="AY15">
            <v>97</v>
          </cell>
          <cell r="AZ15">
            <v>0</v>
          </cell>
          <cell r="BA15">
            <v>0</v>
          </cell>
          <cell r="BB15">
            <v>378</v>
          </cell>
          <cell r="BC15">
            <v>58</v>
          </cell>
          <cell r="BD15">
            <v>33</v>
          </cell>
          <cell r="BE15">
            <v>41</v>
          </cell>
          <cell r="BF15">
            <v>33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82</v>
          </cell>
          <cell r="BL15">
            <v>164</v>
          </cell>
          <cell r="BM15">
            <v>328</v>
          </cell>
          <cell r="BN15">
            <v>0</v>
          </cell>
          <cell r="BO15">
            <v>0</v>
          </cell>
          <cell r="BP15">
            <v>483</v>
          </cell>
          <cell r="BQ15">
            <v>443</v>
          </cell>
          <cell r="BR15">
            <v>0</v>
          </cell>
          <cell r="BS15">
            <v>74</v>
          </cell>
          <cell r="BT15">
            <v>0</v>
          </cell>
          <cell r="BU15">
            <v>0</v>
          </cell>
          <cell r="BV15">
            <v>50</v>
          </cell>
          <cell r="BW15">
            <v>0</v>
          </cell>
          <cell r="BX15">
            <v>16533</v>
          </cell>
          <cell r="BY15">
            <v>206</v>
          </cell>
          <cell r="BZ15">
            <v>17</v>
          </cell>
          <cell r="CA15">
            <v>9115</v>
          </cell>
          <cell r="CB15">
            <v>8186</v>
          </cell>
          <cell r="CC15">
            <v>91</v>
          </cell>
          <cell r="CD15">
            <v>1163</v>
          </cell>
          <cell r="CE15">
            <v>176</v>
          </cell>
          <cell r="CF15">
            <v>189</v>
          </cell>
          <cell r="CG15">
            <v>44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3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6</v>
          </cell>
          <cell r="EC15">
            <v>153</v>
          </cell>
          <cell r="ED15">
            <v>252</v>
          </cell>
          <cell r="EE15">
            <v>0</v>
          </cell>
          <cell r="EF15">
            <v>14</v>
          </cell>
          <cell r="EG15">
            <v>69</v>
          </cell>
          <cell r="EH15">
            <v>442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25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88</v>
          </cell>
          <cell r="FL15">
            <v>0</v>
          </cell>
          <cell r="FM15">
            <v>0</v>
          </cell>
          <cell r="FN15">
            <v>0</v>
          </cell>
          <cell r="FO15">
            <v>13</v>
          </cell>
          <cell r="FP15">
            <v>100</v>
          </cell>
          <cell r="FQ15">
            <v>494</v>
          </cell>
          <cell r="FR15">
            <v>8</v>
          </cell>
          <cell r="FS15">
            <v>7659</v>
          </cell>
          <cell r="FT15">
            <v>15</v>
          </cell>
          <cell r="FU15">
            <v>3</v>
          </cell>
          <cell r="FV15">
            <v>187</v>
          </cell>
          <cell r="FW15">
            <v>0</v>
          </cell>
          <cell r="FX15">
            <v>0</v>
          </cell>
          <cell r="FY15">
            <v>0</v>
          </cell>
        </row>
      </sheetData>
      <sheetData sheetId="29">
        <row r="1">
          <cell r="B1">
            <v>0</v>
          </cell>
        </row>
        <row r="15">
          <cell r="B15">
            <v>4011</v>
          </cell>
          <cell r="C15">
            <v>0</v>
          </cell>
          <cell r="D15">
            <v>0</v>
          </cell>
          <cell r="E15">
            <v>660</v>
          </cell>
          <cell r="F15">
            <v>0</v>
          </cell>
          <cell r="G15">
            <v>8788</v>
          </cell>
          <cell r="H15">
            <v>990</v>
          </cell>
          <cell r="I15">
            <v>0</v>
          </cell>
          <cell r="J15">
            <v>780</v>
          </cell>
          <cell r="K15">
            <v>0</v>
          </cell>
          <cell r="L15">
            <v>5925</v>
          </cell>
          <cell r="M15">
            <v>209</v>
          </cell>
          <cell r="N15">
            <v>780</v>
          </cell>
          <cell r="O15">
            <v>0</v>
          </cell>
          <cell r="P15">
            <v>12475</v>
          </cell>
          <cell r="Q15">
            <v>9195</v>
          </cell>
          <cell r="R15">
            <v>1570</v>
          </cell>
          <cell r="S15">
            <v>11696</v>
          </cell>
          <cell r="T15">
            <v>6420</v>
          </cell>
          <cell r="U15">
            <v>12346</v>
          </cell>
          <cell r="V15">
            <v>1249</v>
          </cell>
          <cell r="W15">
            <v>11066</v>
          </cell>
          <cell r="X15">
            <v>17206</v>
          </cell>
          <cell r="Y15">
            <v>5736</v>
          </cell>
          <cell r="Z15">
            <v>12386</v>
          </cell>
          <cell r="AA15">
            <v>11876</v>
          </cell>
          <cell r="AB15">
            <v>5833</v>
          </cell>
          <cell r="AC15">
            <v>22984</v>
          </cell>
          <cell r="AD15">
            <v>12096</v>
          </cell>
          <cell r="AE15">
            <v>24178</v>
          </cell>
          <cell r="AF15">
            <v>35148</v>
          </cell>
          <cell r="AG15">
            <v>11808</v>
          </cell>
          <cell r="AH15">
            <v>23329</v>
          </cell>
          <cell r="AI15">
            <v>18619</v>
          </cell>
          <cell r="AJ15">
            <v>17058</v>
          </cell>
          <cell r="AK15">
            <v>30120</v>
          </cell>
          <cell r="AL15">
            <v>19135</v>
          </cell>
          <cell r="AM15">
            <v>12174</v>
          </cell>
          <cell r="AN15">
            <v>23803</v>
          </cell>
          <cell r="AO15">
            <v>18634</v>
          </cell>
          <cell r="AP15">
            <v>24764</v>
          </cell>
          <cell r="AQ15">
            <v>18825</v>
          </cell>
          <cell r="AR15">
            <v>24349</v>
          </cell>
          <cell r="AS15">
            <v>12382</v>
          </cell>
          <cell r="AT15">
            <v>24725</v>
          </cell>
          <cell r="AU15">
            <v>13290</v>
          </cell>
          <cell r="AV15">
            <v>36663</v>
          </cell>
          <cell r="AW15">
            <v>6443</v>
          </cell>
          <cell r="AX15">
            <v>13038</v>
          </cell>
          <cell r="AY15">
            <v>7317</v>
          </cell>
          <cell r="AZ15">
            <v>21106</v>
          </cell>
          <cell r="BA15">
            <v>21088</v>
          </cell>
          <cell r="BB15">
            <v>22069</v>
          </cell>
          <cell r="BC15">
            <v>22326</v>
          </cell>
          <cell r="BD15">
            <v>43803</v>
          </cell>
          <cell r="BE15">
            <v>28360</v>
          </cell>
          <cell r="BF15">
            <v>15083</v>
          </cell>
          <cell r="BG15">
            <v>22543</v>
          </cell>
          <cell r="BH15">
            <v>29432</v>
          </cell>
          <cell r="BI15">
            <v>29098</v>
          </cell>
          <cell r="BJ15">
            <v>14958</v>
          </cell>
          <cell r="BK15">
            <v>22483</v>
          </cell>
          <cell r="BL15">
            <v>164802</v>
          </cell>
          <cell r="BM15">
            <v>44612</v>
          </cell>
          <cell r="BN15">
            <v>22543</v>
          </cell>
          <cell r="BO15">
            <v>37017</v>
          </cell>
          <cell r="BP15">
            <v>58988</v>
          </cell>
          <cell r="BQ15">
            <v>7514</v>
          </cell>
          <cell r="BR15">
            <v>123942</v>
          </cell>
          <cell r="BS15">
            <v>128535</v>
          </cell>
          <cell r="BT15">
            <v>90709</v>
          </cell>
          <cell r="BU15">
            <v>64956</v>
          </cell>
          <cell r="BV15">
            <v>100676</v>
          </cell>
          <cell r="BW15">
            <v>66629</v>
          </cell>
          <cell r="BX15">
            <v>37852</v>
          </cell>
          <cell r="BY15">
            <v>38489</v>
          </cell>
          <cell r="BZ15">
            <v>37372</v>
          </cell>
          <cell r="CA15">
            <v>83557</v>
          </cell>
          <cell r="CB15">
            <v>19322</v>
          </cell>
          <cell r="CC15">
            <v>20102</v>
          </cell>
          <cell r="CD15">
            <v>60792</v>
          </cell>
          <cell r="CE15">
            <v>23355</v>
          </cell>
          <cell r="CF15">
            <v>68227</v>
          </cell>
          <cell r="CG15">
            <v>36317</v>
          </cell>
          <cell r="CH15">
            <v>22214</v>
          </cell>
          <cell r="CI15">
            <v>54060</v>
          </cell>
          <cell r="CJ15">
            <v>37176</v>
          </cell>
          <cell r="CK15">
            <v>54384</v>
          </cell>
          <cell r="CL15">
            <v>52902</v>
          </cell>
          <cell r="CM15">
            <v>76369</v>
          </cell>
          <cell r="CN15">
            <v>56330</v>
          </cell>
          <cell r="CO15">
            <v>16471</v>
          </cell>
          <cell r="CP15">
            <v>52930</v>
          </cell>
          <cell r="CQ15">
            <v>59579</v>
          </cell>
          <cell r="CR15">
            <v>42223</v>
          </cell>
          <cell r="CS15">
            <v>10230</v>
          </cell>
          <cell r="CT15">
            <v>52464</v>
          </cell>
          <cell r="CU15">
            <v>60068</v>
          </cell>
          <cell r="CV15">
            <v>48612</v>
          </cell>
          <cell r="CW15">
            <v>68749</v>
          </cell>
          <cell r="CX15">
            <v>87779</v>
          </cell>
          <cell r="CY15">
            <v>73311</v>
          </cell>
          <cell r="CZ15">
            <v>35632</v>
          </cell>
          <cell r="DA15">
            <v>18842</v>
          </cell>
          <cell r="DB15">
            <v>27032</v>
          </cell>
          <cell r="DC15">
            <v>51054</v>
          </cell>
          <cell r="DD15">
            <v>92784</v>
          </cell>
          <cell r="DE15">
            <v>35130</v>
          </cell>
          <cell r="DF15">
            <v>36923</v>
          </cell>
          <cell r="DG15">
            <v>101680</v>
          </cell>
          <cell r="DH15">
            <v>49937</v>
          </cell>
          <cell r="DI15">
            <v>43982</v>
          </cell>
          <cell r="DJ15">
            <v>78441</v>
          </cell>
          <cell r="DK15">
            <v>83445</v>
          </cell>
          <cell r="DL15">
            <v>54674</v>
          </cell>
          <cell r="DM15">
            <v>51503</v>
          </cell>
          <cell r="DN15">
            <v>88574</v>
          </cell>
          <cell r="DO15">
            <v>84975</v>
          </cell>
          <cell r="DP15">
            <v>58822</v>
          </cell>
          <cell r="DQ15">
            <v>9832</v>
          </cell>
          <cell r="DR15">
            <v>79168</v>
          </cell>
          <cell r="DS15">
            <v>73474</v>
          </cell>
          <cell r="DT15">
            <v>100856</v>
          </cell>
          <cell r="DU15">
            <v>1472</v>
          </cell>
          <cell r="DV15">
            <v>7083</v>
          </cell>
          <cell r="DW15">
            <v>15096</v>
          </cell>
          <cell r="DX15">
            <v>77140</v>
          </cell>
          <cell r="DY15">
            <v>51130</v>
          </cell>
          <cell r="DZ15">
            <v>91549</v>
          </cell>
          <cell r="EA15">
            <v>102407</v>
          </cell>
          <cell r="EB15">
            <v>82667</v>
          </cell>
          <cell r="EC15">
            <v>20251</v>
          </cell>
          <cell r="ED15">
            <v>0</v>
          </cell>
          <cell r="EE15">
            <v>7826</v>
          </cell>
          <cell r="EF15">
            <v>57892</v>
          </cell>
          <cell r="EG15">
            <v>56056</v>
          </cell>
          <cell r="EH15">
            <v>55947</v>
          </cell>
          <cell r="EI15">
            <v>79955</v>
          </cell>
          <cell r="EJ15">
            <v>72007</v>
          </cell>
          <cell r="EK15">
            <v>68300</v>
          </cell>
          <cell r="EL15">
            <v>58303</v>
          </cell>
          <cell r="EM15">
            <v>31833</v>
          </cell>
          <cell r="EN15">
            <v>59392</v>
          </cell>
          <cell r="EO15">
            <v>45059</v>
          </cell>
          <cell r="EP15">
            <v>47040</v>
          </cell>
          <cell r="EQ15">
            <v>120550</v>
          </cell>
          <cell r="ER15">
            <v>43947</v>
          </cell>
          <cell r="ES15">
            <v>101944</v>
          </cell>
          <cell r="ET15">
            <v>71972</v>
          </cell>
          <cell r="EU15">
            <v>95113</v>
          </cell>
          <cell r="EV15">
            <v>75316</v>
          </cell>
          <cell r="EW15">
            <v>48522</v>
          </cell>
          <cell r="EX15">
            <v>99375</v>
          </cell>
          <cell r="EY15">
            <v>159594</v>
          </cell>
          <cell r="EZ15">
            <v>133703</v>
          </cell>
          <cell r="FA15">
            <v>70558</v>
          </cell>
          <cell r="FB15">
            <v>78369</v>
          </cell>
          <cell r="FC15">
            <v>150298</v>
          </cell>
          <cell r="FD15">
            <v>132287</v>
          </cell>
          <cell r="FE15">
            <v>91104</v>
          </cell>
          <cell r="FF15">
            <v>126764</v>
          </cell>
          <cell r="FG15">
            <v>96121</v>
          </cell>
          <cell r="FH15">
            <v>88824</v>
          </cell>
          <cell r="FI15">
            <v>107443</v>
          </cell>
          <cell r="FJ15">
            <v>87813</v>
          </cell>
          <cell r="FK15">
            <v>106062</v>
          </cell>
          <cell r="FL15">
            <v>104300</v>
          </cell>
          <cell r="FM15">
            <v>33444</v>
          </cell>
          <cell r="FN15">
            <v>99537</v>
          </cell>
          <cell r="FO15">
            <v>67443</v>
          </cell>
          <cell r="FP15">
            <v>146361</v>
          </cell>
          <cell r="FQ15">
            <v>105980</v>
          </cell>
          <cell r="FR15">
            <v>66655</v>
          </cell>
          <cell r="FS15">
            <v>150094</v>
          </cell>
          <cell r="FT15">
            <v>99107</v>
          </cell>
          <cell r="FU15">
            <v>90492</v>
          </cell>
          <cell r="FV15">
            <v>93522</v>
          </cell>
          <cell r="FW15">
            <v>99699</v>
          </cell>
          <cell r="FX15">
            <v>0</v>
          </cell>
          <cell r="FY1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8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0">
        <f>[2]IntraEU!B$15-B33</f>
        <v>85194</v>
      </c>
      <c r="C3" s="10">
        <f>[2]IntraEU!C$15-C33</f>
        <v>62572</v>
      </c>
      <c r="D3" s="10">
        <f>[2]IntraEU!D$15-D33</f>
        <v>70577</v>
      </c>
      <c r="E3" s="10">
        <f>[2]IntraEU!E$15-E33</f>
        <v>100696</v>
      </c>
      <c r="F3" s="10">
        <f>[2]IntraEU!F$15-F33</f>
        <v>31389</v>
      </c>
      <c r="G3" s="10">
        <f>[2]IntraEU!G$15-G33</f>
        <v>22708</v>
      </c>
      <c r="H3" s="10">
        <f>[2]IntraEU!H$15-H33</f>
        <v>53406</v>
      </c>
      <c r="I3" s="10">
        <f>[2]IntraEU!I$15-I33</f>
        <v>7696</v>
      </c>
      <c r="J3" s="10">
        <f>[2]IntraEU!J$15-J33</f>
        <v>14795</v>
      </c>
      <c r="K3" s="10">
        <f>[2]IntraEU!K$15-K33</f>
        <v>8598</v>
      </c>
      <c r="L3" s="10">
        <f>[2]IntraEU!L$15-L33</f>
        <v>8910</v>
      </c>
      <c r="M3" s="10">
        <f>[2]IntraEU!M$15-M33</f>
        <v>9015</v>
      </c>
      <c r="N3" s="10">
        <f>[2]IntraEU!N$15-N33</f>
        <v>3830</v>
      </c>
      <c r="O3" s="10">
        <f>[2]IntraEU!O$15-O33</f>
        <v>60528</v>
      </c>
      <c r="P3" s="10">
        <f>[2]IntraEU!P$15-P33</f>
        <v>24468</v>
      </c>
      <c r="Q3" s="10">
        <f>[2]IntraEU!Q$15-Q33</f>
        <v>4220</v>
      </c>
      <c r="R3" s="10">
        <f>[2]IntraEU!R$15-R33</f>
        <v>55835</v>
      </c>
      <c r="S3" s="10">
        <f>[2]IntraEU!S$15-S33</f>
        <v>11348</v>
      </c>
      <c r="T3" s="10">
        <f>[2]IntraEU!T$15-T33</f>
        <v>10977</v>
      </c>
      <c r="U3" s="10">
        <f>[2]IntraEU!U$15-U33</f>
        <v>2861</v>
      </c>
      <c r="V3" s="10">
        <f>[2]IntraEU!V$15-V33</f>
        <v>95107</v>
      </c>
      <c r="W3" s="10">
        <f>[2]IntraEU!W$15-W33</f>
        <v>44149</v>
      </c>
      <c r="X3" s="10">
        <f>[2]IntraEU!X$15-X33</f>
        <v>20290</v>
      </c>
      <c r="Y3" s="10">
        <f>[2]IntraEU!Y$15-Y33</f>
        <v>18160</v>
      </c>
      <c r="Z3" s="10">
        <f>[2]IntraEU!Z$15-Z33</f>
        <v>21935</v>
      </c>
      <c r="AA3" s="10">
        <f>[2]IntraEU!AA$15-AA33</f>
        <v>41006</v>
      </c>
      <c r="AB3" s="10">
        <f>[2]IntraEU!AB$15-AB33</f>
        <v>23651</v>
      </c>
      <c r="AC3" s="10">
        <f>[2]IntraEU!AC$15-AC33</f>
        <v>26240</v>
      </c>
      <c r="AD3" s="10">
        <f>[2]IntraEU!AD$15-AD33</f>
        <v>84410</v>
      </c>
      <c r="AE3" s="10">
        <f>[2]IntraEU!AE$15-AE33</f>
        <v>42724</v>
      </c>
      <c r="AF3" s="10">
        <f>[2]IntraEU!AF$15-AF33</f>
        <v>63674</v>
      </c>
      <c r="AG3" s="10">
        <f>[2]IntraEU!AG$15-AG33</f>
        <v>20938</v>
      </c>
      <c r="AH3" s="10">
        <f>[2]IntraEU!AH$15-AH33</f>
        <v>51138</v>
      </c>
      <c r="AI3" s="10">
        <f>[2]IntraEU!AI$15-AI33</f>
        <v>56753</v>
      </c>
      <c r="AJ3" s="10">
        <f>[2]IntraEU!AJ$15-AJ33</f>
        <v>67952</v>
      </c>
      <c r="AK3" s="10">
        <f>[2]IntraEU!AK$15-AK33</f>
        <v>36597</v>
      </c>
      <c r="AL3" s="10">
        <f>[2]IntraEU!AL$15-AL33</f>
        <v>81176</v>
      </c>
      <c r="AM3" s="10">
        <f>[2]IntraEU!AM$15-AM33</f>
        <v>69389</v>
      </c>
      <c r="AN3" s="10">
        <f>[2]IntraEU!AN$15-AN33</f>
        <v>135529</v>
      </c>
      <c r="AO3" s="10">
        <f>[2]IntraEU!AO$15-AO33</f>
        <v>114686</v>
      </c>
      <c r="AP3" s="10">
        <f>[2]IntraEU!AP$15-AP33</f>
        <v>83210</v>
      </c>
      <c r="AQ3" s="10">
        <f>[2]IntraEU!AQ$15-AQ33</f>
        <v>75377</v>
      </c>
      <c r="AR3" s="10">
        <f>[2]IntraEU!AR$15-AR33</f>
        <v>53693</v>
      </c>
      <c r="AS3" s="10">
        <f>[2]IntraEU!AS$15-AS33</f>
        <v>30995</v>
      </c>
      <c r="AT3" s="10">
        <f>[2]IntraEU!AT$15-AT33</f>
        <v>151030</v>
      </c>
      <c r="AU3" s="10">
        <f>[2]IntraEU!AU$15-AU33</f>
        <v>169813</v>
      </c>
      <c r="AV3" s="10">
        <f>[2]IntraEU!AV$15-AV33</f>
        <v>204092</v>
      </c>
      <c r="AW3" s="10">
        <f>[2]IntraEU!AW$15-AW33</f>
        <v>325468</v>
      </c>
      <c r="AX3" s="10">
        <f>[2]IntraEU!AX$15-AX33</f>
        <v>158799</v>
      </c>
      <c r="AY3" s="10">
        <f>[2]IntraEU!AY$15-AY33</f>
        <v>210855</v>
      </c>
      <c r="AZ3" s="10">
        <f>[2]IntraEU!AZ$15-AZ33</f>
        <v>252404</v>
      </c>
      <c r="BA3" s="10">
        <f>[2]IntraEU!BA$15-BA33</f>
        <v>238104</v>
      </c>
      <c r="BB3" s="10">
        <f>[2]IntraEU!BB$15-BB33</f>
        <v>181888</v>
      </c>
      <c r="BC3" s="10">
        <f>[2]IntraEU!BC$15-BC33</f>
        <v>161346</v>
      </c>
      <c r="BD3" s="10">
        <f>[2]IntraEU!BD$15-BD33</f>
        <v>249812</v>
      </c>
      <c r="BE3" s="10">
        <f>[2]IntraEU!BE$15-BE33</f>
        <v>241696</v>
      </c>
      <c r="BF3" s="10">
        <f>[2]IntraEU!BF$15-BF33</f>
        <v>91553</v>
      </c>
      <c r="BG3" s="10">
        <f>[2]IntraEU!BG$15-BG33</f>
        <v>295840</v>
      </c>
      <c r="BH3" s="10">
        <f>[2]IntraEU!BH$15-BH33</f>
        <v>100481</v>
      </c>
      <c r="BI3" s="10">
        <f>[2]IntraEU!BI$15-BI33</f>
        <v>52701</v>
      </c>
      <c r="BJ3" s="10">
        <f>[2]IntraEU!BJ$15-BJ33</f>
        <v>39363</v>
      </c>
      <c r="BK3" s="10">
        <f>[2]IntraEU!BK$15-BK33</f>
        <v>59105</v>
      </c>
      <c r="BL3" s="10">
        <f>[2]IntraEU!BL$15-BL33</f>
        <v>75455</v>
      </c>
      <c r="BM3" s="10">
        <f>[2]IntraEU!BM$15-BM33</f>
        <v>141207</v>
      </c>
      <c r="BN3" s="10">
        <f>[2]IntraEU!BN$15-BN33</f>
        <v>120102</v>
      </c>
      <c r="BO3" s="10">
        <f>[2]IntraEU!BO$15-BO33</f>
        <v>99697</v>
      </c>
      <c r="BP3" s="10">
        <f>[2]IntraEU!BP$15-BP33</f>
        <v>191471</v>
      </c>
      <c r="BQ3" s="10">
        <f>[2]IntraEU!BQ$15-BQ33</f>
        <v>165820</v>
      </c>
      <c r="BR3" s="10">
        <f>[2]IntraEU!BR$15-BR33</f>
        <v>158316</v>
      </c>
      <c r="BS3" s="10">
        <f>[2]IntraEU!BS$15-BS33</f>
        <v>243914</v>
      </c>
      <c r="BT3" s="10">
        <f>[2]IntraEU!BT$15-BT33</f>
        <v>319184</v>
      </c>
      <c r="BU3" s="10">
        <f>[2]IntraEU!BU$15-BU33</f>
        <v>579641</v>
      </c>
      <c r="BV3" s="10">
        <f>[2]IntraEU!BV$15-BV33</f>
        <v>278876</v>
      </c>
      <c r="BW3" s="10">
        <f>[2]IntraEU!BW$15-BW33</f>
        <v>145937</v>
      </c>
      <c r="BX3" s="10">
        <f>[2]IntraEU!BX$15-BX33</f>
        <v>160635</v>
      </c>
      <c r="BY3" s="10">
        <f>[2]IntraEU!BY$15-BY33</f>
        <v>222721</v>
      </c>
      <c r="BZ3" s="10">
        <f>[2]IntraEU!BZ$15-BZ33</f>
        <v>177078</v>
      </c>
      <c r="CA3" s="10">
        <f>[2]IntraEU!CA$15-CA33</f>
        <v>169959</v>
      </c>
      <c r="CB3" s="10">
        <f>[2]IntraEU!CB$15-CB33</f>
        <v>123655</v>
      </c>
      <c r="CC3" s="10">
        <f>[2]IntraEU!CC$15-CC33</f>
        <v>68065</v>
      </c>
      <c r="CD3" s="10">
        <f>[2]IntraEU!CD$15-CD33</f>
        <v>249670</v>
      </c>
      <c r="CE3" s="10">
        <f>[2]IntraEU!CE$15-CE33</f>
        <v>753390</v>
      </c>
      <c r="CF3" s="10">
        <f>[2]IntraEU!CF$15-CF33</f>
        <v>481188</v>
      </c>
      <c r="CG3" s="10">
        <f>[2]IntraEU!CG$15-CG33</f>
        <v>477590</v>
      </c>
      <c r="CH3" s="10">
        <f>[2]IntraEU!CH$15-CH33</f>
        <v>284081</v>
      </c>
      <c r="CI3" s="10">
        <f>[2]IntraEU!CI$15-CI33</f>
        <v>385038</v>
      </c>
      <c r="CJ3" s="10">
        <f>[2]IntraEU!CJ$15-CJ33</f>
        <v>311350</v>
      </c>
      <c r="CK3" s="10">
        <f>[2]IntraEU!CK$15-CK33</f>
        <v>189558</v>
      </c>
      <c r="CL3" s="10">
        <f>[2]IntraEU!CL$15-CL33</f>
        <v>343192</v>
      </c>
      <c r="CM3" s="10">
        <f>[2]IntraEU!CM$15-CM33</f>
        <v>236071</v>
      </c>
      <c r="CN3" s="10">
        <f>[2]IntraEU!CN$15-CN33</f>
        <v>271473</v>
      </c>
      <c r="CO3" s="10">
        <f>[2]IntraEU!CO$15-CO33</f>
        <v>229401</v>
      </c>
      <c r="CP3" s="10">
        <f>[2]IntraEU!CP$15-CP33</f>
        <v>176466</v>
      </c>
      <c r="CQ3" s="10">
        <f>[2]IntraEU!CQ$15-CQ33</f>
        <v>274131</v>
      </c>
      <c r="CR3" s="10">
        <f>[2]IntraEU!CR$15-CR33</f>
        <v>408888</v>
      </c>
      <c r="CS3" s="10">
        <f>[2]IntraEU!CS$15-CS33</f>
        <v>1677769</v>
      </c>
      <c r="CT3" s="10">
        <f>[2]IntraEU!CT$15-CT33</f>
        <v>259640</v>
      </c>
      <c r="CU3" s="10">
        <f>[2]IntraEU!CU$15-CU33</f>
        <v>298187</v>
      </c>
      <c r="CV3" s="10">
        <f>[2]IntraEU!CV$15-CV33</f>
        <v>189091</v>
      </c>
      <c r="CW3" s="10">
        <f>[2]IntraEU!CW$15-CW33</f>
        <v>237872</v>
      </c>
      <c r="CX3" s="10">
        <f>[2]IntraEU!CX$15-CX33</f>
        <v>265845</v>
      </c>
      <c r="CY3" s="10">
        <f>[2]IntraEU!CY$15-CY33</f>
        <v>250714</v>
      </c>
      <c r="CZ3" s="10">
        <f>[2]IntraEU!CZ$15-CZ33</f>
        <v>274287</v>
      </c>
      <c r="DA3" s="10">
        <f>[2]IntraEU!DA$15-DA33</f>
        <v>170943</v>
      </c>
      <c r="DB3" s="10">
        <f>[2]IntraEU!DB$15-DB33</f>
        <v>219944</v>
      </c>
      <c r="DC3" s="10">
        <f>[2]IntraEU!DC$15-DC33</f>
        <v>196353</v>
      </c>
      <c r="DD3" s="10">
        <f>[2]IntraEU!DD$15-DD33</f>
        <v>191286</v>
      </c>
      <c r="DE3" s="10">
        <f>[2]IntraEU!DE$15-DE33</f>
        <v>138700</v>
      </c>
      <c r="DF3" s="10">
        <f>[2]IntraEU!DF$15-DF33</f>
        <v>161183</v>
      </c>
      <c r="DG3" s="10">
        <f>[2]IntraEU!DG$15-DG33</f>
        <v>167181</v>
      </c>
      <c r="DH3" s="10">
        <f>[2]IntraEU!DH$15-DH33</f>
        <v>127502</v>
      </c>
      <c r="DI3" s="10">
        <f>[2]IntraEU!DI$15-DI33</f>
        <v>183410</v>
      </c>
      <c r="DJ3" s="10">
        <f>[2]IntraEU!DJ$15-DJ33</f>
        <v>143749</v>
      </c>
      <c r="DK3" s="10">
        <f>[2]IntraEU!DK$15-DK33</f>
        <v>139164</v>
      </c>
      <c r="DL3" s="10">
        <f>[2]IntraEU!DL$15-DL33</f>
        <v>96246</v>
      </c>
      <c r="DM3" s="10">
        <f>[2]IntraEU!DM$15-DM33</f>
        <v>88076</v>
      </c>
      <c r="DN3" s="10">
        <f>[2]IntraEU!DN$15-DN33</f>
        <v>364108</v>
      </c>
      <c r="DO3" s="10">
        <f>[2]IntraEU!DO$15-DO33</f>
        <v>262559</v>
      </c>
      <c r="DP3" s="10">
        <f>[2]IntraEU!DP$15-DP33</f>
        <v>110553</v>
      </c>
      <c r="DQ3" s="10">
        <f>[2]IntraEU!DQ$15-DQ33</f>
        <v>160592</v>
      </c>
      <c r="DR3" s="10">
        <f>[2]IntraEU!DR$15-DR33</f>
        <v>121827</v>
      </c>
      <c r="DS3" s="10">
        <f>[2]IntraEU!DS$15-DS33</f>
        <v>160829</v>
      </c>
      <c r="DT3" s="10">
        <f>[2]IntraEU!DT$15-DT33</f>
        <v>81247</v>
      </c>
      <c r="DU3" s="10">
        <f>[2]IntraEU!DU$15-DU33</f>
        <v>45801</v>
      </c>
      <c r="DV3" s="10">
        <f>[2]IntraEU!DV$15-DV33</f>
        <v>85863</v>
      </c>
      <c r="DW3" s="10">
        <f>[2]IntraEU!DW$15-DW33</f>
        <v>106537</v>
      </c>
      <c r="DX3" s="10">
        <f>[2]IntraEU!DX$15-DX33</f>
        <v>134456</v>
      </c>
      <c r="DY3" s="10">
        <f>[2]IntraEU!DY$15-DY33</f>
        <v>81807</v>
      </c>
      <c r="DZ3" s="10">
        <f>[2]IntraEU!DZ$15-DZ33</f>
        <v>141400</v>
      </c>
      <c r="EA3" s="10">
        <f>[2]IntraEU!EA$15-EA33</f>
        <v>119671</v>
      </c>
      <c r="EB3" s="10">
        <f>[2]IntraEU!EB$15-EB33</f>
        <v>177866</v>
      </c>
      <c r="EC3" s="10">
        <f>[2]IntraEU!EC$15-EC33</f>
        <v>355852</v>
      </c>
      <c r="ED3" s="10">
        <f>[2]IntraEU!ED$15-ED33</f>
        <v>129944</v>
      </c>
      <c r="EE3" s="10">
        <f>[2]IntraEU!EE$15-EE33</f>
        <v>515657</v>
      </c>
      <c r="EF3" s="10">
        <f>[2]IntraEU!EF$15-EF33</f>
        <v>150049</v>
      </c>
      <c r="EG3" s="10">
        <f>[2]IntraEU!EG$15-EG33</f>
        <v>199076</v>
      </c>
      <c r="EH3" s="10">
        <f>[2]IntraEU!EH$15-EH33</f>
        <v>130540</v>
      </c>
      <c r="EI3" s="10">
        <f>[2]IntraEU!EI$15-EI33</f>
        <v>200239</v>
      </c>
      <c r="EJ3" s="10">
        <f>[2]IntraEU!EJ$15-EJ33</f>
        <v>127391</v>
      </c>
      <c r="EK3" s="10">
        <f>[2]IntraEU!EK$15-EK33</f>
        <v>47732</v>
      </c>
      <c r="EL3" s="10">
        <f>[2]IntraEU!EL$15-EL33</f>
        <v>101384</v>
      </c>
      <c r="EM3" s="10">
        <f>[2]IntraEU!EM$15-EM33</f>
        <v>147077</v>
      </c>
      <c r="EN3" s="10">
        <f>[2]IntraEU!EN$15-EN33</f>
        <v>86261</v>
      </c>
      <c r="EO3" s="10">
        <f>[2]IntraEU!EO$15-EO33</f>
        <v>129665</v>
      </c>
      <c r="EP3" s="10">
        <f>[2]IntraEU!EP$15-EP33</f>
        <v>163878</v>
      </c>
      <c r="EQ3" s="10">
        <f>[2]IntraEU!EQ$15-EQ33</f>
        <v>231601</v>
      </c>
      <c r="ER3" s="10">
        <f>[2]IntraEU!ER$15-ER33</f>
        <v>269685</v>
      </c>
      <c r="ES3" s="10">
        <f>[2]IntraEU!ES$15-ES33</f>
        <v>69337</v>
      </c>
      <c r="ET3" s="10">
        <f>[2]IntraEU!ET$15-ET33</f>
        <v>244806</v>
      </c>
      <c r="EU3" s="10">
        <f>[2]IntraEU!EU$15-EU33</f>
        <v>103518</v>
      </c>
      <c r="EV3" s="10">
        <f>[2]IntraEU!EV$15-EV33</f>
        <v>133729</v>
      </c>
      <c r="EW3" s="10">
        <f>[2]IntraEU!EW$15-EW33</f>
        <v>75210</v>
      </c>
      <c r="EX3" s="10">
        <f>[2]IntraEU!EX$15-EX33</f>
        <v>100458</v>
      </c>
      <c r="EY3" s="10">
        <f>[2]IntraEU!EY$15-EY33</f>
        <v>796897</v>
      </c>
      <c r="EZ3" s="10">
        <f>[2]IntraEU!EZ$15-EZ33</f>
        <v>467985</v>
      </c>
      <c r="FA3" s="10">
        <f>[2]IntraEU!FA$15-FA33</f>
        <v>329585</v>
      </c>
      <c r="FB3" s="10">
        <f>[2]IntraEU!FB$15-FB33</f>
        <v>137856</v>
      </c>
      <c r="FC3" s="10">
        <f>[2]IntraEU!FC$15-FC33</f>
        <v>137632</v>
      </c>
      <c r="FD3" s="10">
        <f>[2]IntraEU!FD$15-FD33</f>
        <v>274738</v>
      </c>
      <c r="FE3" s="10">
        <f>[2]IntraEU!FE$15-FE33</f>
        <v>291835</v>
      </c>
      <c r="FF3" s="10">
        <f>[2]IntraEU!FF$15-FF33</f>
        <v>203473</v>
      </c>
      <c r="FG3" s="10">
        <f>[2]IntraEU!FG$15-FG33</f>
        <v>244342</v>
      </c>
      <c r="FH3" s="10">
        <f>[2]IntraEU!FH$15-FH33</f>
        <v>222287</v>
      </c>
      <c r="FI3" s="10">
        <f>[2]IntraEU!FI$15-FI33</f>
        <v>171388</v>
      </c>
      <c r="FJ3" s="10">
        <f>[2]IntraEU!FJ$15-FJ33</f>
        <v>250113</v>
      </c>
      <c r="FK3" s="10">
        <f>[2]IntraEU!FK$15-FK33</f>
        <v>163226</v>
      </c>
      <c r="FL3" s="10">
        <f>[2]IntraEU!FL$15-FL33</f>
        <v>210092</v>
      </c>
      <c r="FM3" s="10">
        <f>[2]IntraEU!FM$15-FM33</f>
        <v>202365</v>
      </c>
      <c r="FN3" s="1">
        <f>[2]IntraEU!FN$15</f>
        <v>235283</v>
      </c>
      <c r="FO3" s="1">
        <f>[2]IntraEU!FO$15</f>
        <v>167984</v>
      </c>
      <c r="FP3" s="1">
        <f>[2]IntraEU!FP$15</f>
        <v>259673</v>
      </c>
      <c r="FQ3" s="1">
        <f>[2]IntraEU!FQ$15</f>
        <v>220274</v>
      </c>
      <c r="FR3" s="1">
        <f>[2]IntraEU!FR$15</f>
        <v>251213</v>
      </c>
      <c r="FS3" s="1">
        <f>[2]IntraEU!FS$15</f>
        <v>234905</v>
      </c>
      <c r="FT3" s="1">
        <f>[2]IntraEU!FT$15</f>
        <v>135372</v>
      </c>
      <c r="FU3" s="1">
        <f>[2]IntraEU!FU$15</f>
        <v>131684</v>
      </c>
      <c r="FV3" s="1">
        <f>[2]IntraEU!FV$15</f>
        <v>247386</v>
      </c>
      <c r="FW3" s="1">
        <f>[2]IntraEU!FW$15</f>
        <v>0</v>
      </c>
      <c r="FX3" s="1">
        <f>[2]IntraEU!FX$15</f>
        <v>0</v>
      </c>
      <c r="FY3" s="1">
        <f>[2]IntraEU!FY$15</f>
        <v>0</v>
      </c>
      <c r="FZ3" s="7">
        <f>SUM($B3:FY3)</f>
        <v>31038907</v>
      </c>
    </row>
    <row r="4" spans="1:182">
      <c r="A4" t="s">
        <v>1</v>
      </c>
      <c r="B4" s="11">
        <f>[2]ExtraEU!B$15+B33</f>
        <v>22854</v>
      </c>
      <c r="C4" s="11">
        <f>[2]ExtraEU!C$15+C33</f>
        <v>16155</v>
      </c>
      <c r="D4" s="11">
        <f>[2]ExtraEU!D$15+D33</f>
        <v>14135</v>
      </c>
      <c r="E4" s="11">
        <f>[2]ExtraEU!E$15+E33</f>
        <v>26638</v>
      </c>
      <c r="F4" s="11">
        <f>[2]ExtraEU!F$15+F33</f>
        <v>28288</v>
      </c>
      <c r="G4" s="11">
        <f>[2]ExtraEU!G$15+G33</f>
        <v>20794</v>
      </c>
      <c r="H4" s="11">
        <f>[2]ExtraEU!H$15+H33</f>
        <v>19027</v>
      </c>
      <c r="I4" s="11">
        <f>[2]ExtraEU!I$15+I33</f>
        <v>4320</v>
      </c>
      <c r="J4" s="11">
        <f>[2]ExtraEU!J$15+J33</f>
        <v>31173</v>
      </c>
      <c r="K4" s="11">
        <f>[2]ExtraEU!K$15+K33</f>
        <v>9964</v>
      </c>
      <c r="L4" s="11">
        <f>[2]ExtraEU!L$15+L33</f>
        <v>29479</v>
      </c>
      <c r="M4" s="11">
        <f>[2]ExtraEU!M$15+M33</f>
        <v>26708</v>
      </c>
      <c r="N4" s="11">
        <f>[2]ExtraEU!N$15+N33</f>
        <v>88940</v>
      </c>
      <c r="O4" s="11">
        <f>[2]ExtraEU!O$15+O33</f>
        <v>153169</v>
      </c>
      <c r="P4" s="11">
        <f>[2]ExtraEU!P$15+P33</f>
        <v>225886</v>
      </c>
      <c r="Q4" s="11">
        <f>[2]ExtraEU!Q$15+Q33</f>
        <v>239522</v>
      </c>
      <c r="R4" s="11">
        <f>[2]ExtraEU!R$15+R33</f>
        <v>179383</v>
      </c>
      <c r="S4" s="11">
        <f>[2]ExtraEU!S$15+S33</f>
        <v>75414</v>
      </c>
      <c r="T4" s="11">
        <f>[2]ExtraEU!T$15+T33</f>
        <v>151914</v>
      </c>
      <c r="U4" s="11">
        <f>[2]ExtraEU!U$15+U33</f>
        <v>69385</v>
      </c>
      <c r="V4" s="11">
        <f>[2]ExtraEU!V$15+V33</f>
        <v>65197</v>
      </c>
      <c r="W4" s="11">
        <f>[2]ExtraEU!W$15+W33</f>
        <v>91246</v>
      </c>
      <c r="X4" s="11">
        <f>[2]ExtraEU!X$15+X33</f>
        <v>67938</v>
      </c>
      <c r="Y4" s="11">
        <f>[2]ExtraEU!Y$15+Y33</f>
        <v>149363</v>
      </c>
      <c r="Z4" s="11">
        <f>[2]ExtraEU!Z$15+Z33</f>
        <v>75804</v>
      </c>
      <c r="AA4" s="11">
        <f>[2]ExtraEU!AA$15+AA33</f>
        <v>100939</v>
      </c>
      <c r="AB4" s="11">
        <f>[2]ExtraEU!AB$15+AB33</f>
        <v>49977</v>
      </c>
      <c r="AC4" s="11">
        <f>[2]ExtraEU!AC$15+AC33</f>
        <v>106147</v>
      </c>
      <c r="AD4" s="11">
        <f>[2]ExtraEU!AD$15+AD33</f>
        <v>52838</v>
      </c>
      <c r="AE4" s="11">
        <f>[2]ExtraEU!AE$15+AE33</f>
        <v>90666</v>
      </c>
      <c r="AF4" s="11">
        <f>[2]ExtraEU!AF$15+AF33</f>
        <v>59748</v>
      </c>
      <c r="AG4" s="11">
        <f>[2]ExtraEU!AG$15+AG33</f>
        <v>5973</v>
      </c>
      <c r="AH4" s="11">
        <f>[2]ExtraEU!AH$15+AH33</f>
        <v>52293</v>
      </c>
      <c r="AI4" s="11">
        <f>[2]ExtraEU!AI$15+AI33</f>
        <v>103605</v>
      </c>
      <c r="AJ4" s="11">
        <f>[2]ExtraEU!AJ$15+AJ33</f>
        <v>78851</v>
      </c>
      <c r="AK4" s="11">
        <f>[2]ExtraEU!AK$15+AK33</f>
        <v>48532</v>
      </c>
      <c r="AL4" s="11">
        <f>[2]ExtraEU!AL$15+AL33</f>
        <v>49109</v>
      </c>
      <c r="AM4" s="11">
        <f>[2]ExtraEU!AM$15+AM33</f>
        <v>123338</v>
      </c>
      <c r="AN4" s="11">
        <f>[2]ExtraEU!AN$15+AN33</f>
        <v>53347</v>
      </c>
      <c r="AO4" s="11">
        <f>[2]ExtraEU!AO$15+AO33</f>
        <v>80877</v>
      </c>
      <c r="AP4" s="11">
        <f>[2]ExtraEU!AP$15+AP33</f>
        <v>56619</v>
      </c>
      <c r="AQ4" s="11">
        <f>[2]ExtraEU!AQ$15+AQ33</f>
        <v>100739</v>
      </c>
      <c r="AR4" s="11">
        <f>[2]ExtraEU!AR$15+AR33</f>
        <v>122379</v>
      </c>
      <c r="AS4" s="11">
        <f>[2]ExtraEU!AS$15+AS33</f>
        <v>31008</v>
      </c>
      <c r="AT4" s="11">
        <f>[2]ExtraEU!AT$15+AT33</f>
        <v>132598</v>
      </c>
      <c r="AU4" s="11">
        <f>[2]ExtraEU!AU$15+AU33</f>
        <v>89657</v>
      </c>
      <c r="AV4" s="11">
        <f>[2]ExtraEU!AV$15+AV33</f>
        <v>62202</v>
      </c>
      <c r="AW4" s="11">
        <f>[2]ExtraEU!AW$15+AW33</f>
        <v>30304</v>
      </c>
      <c r="AX4" s="11">
        <f>[2]ExtraEU!AX$15+AX33</f>
        <v>19230</v>
      </c>
      <c r="AY4" s="11">
        <f>[2]ExtraEU!AY$15+AY33</f>
        <v>41286</v>
      </c>
      <c r="AZ4" s="11">
        <f>[2]ExtraEU!AZ$15+AZ33</f>
        <v>191611</v>
      </c>
      <c r="BA4" s="11">
        <f>[2]ExtraEU!BA$15+BA33</f>
        <v>30523</v>
      </c>
      <c r="BB4" s="11">
        <f>[2]ExtraEU!BB$15+BB33</f>
        <v>41075</v>
      </c>
      <c r="BC4" s="11">
        <f>[2]ExtraEU!BC$15+BC33</f>
        <v>71736</v>
      </c>
      <c r="BD4" s="11">
        <f>[2]ExtraEU!BD$15+BD33</f>
        <v>37171</v>
      </c>
      <c r="BE4" s="11">
        <f>[2]ExtraEU!BE$15+BE33</f>
        <v>49139</v>
      </c>
      <c r="BF4" s="11">
        <f>[2]ExtraEU!BF$15+BF33</f>
        <v>131756</v>
      </c>
      <c r="BG4" s="11">
        <f>[2]ExtraEU!BG$15+BG33</f>
        <v>132453</v>
      </c>
      <c r="BH4" s="11">
        <f>[2]ExtraEU!BH$15+BH33</f>
        <v>55080</v>
      </c>
      <c r="BI4" s="11">
        <f>[2]ExtraEU!BI$15+BI33</f>
        <v>90763</v>
      </c>
      <c r="BJ4" s="11">
        <f>[2]ExtraEU!BJ$15+BJ33</f>
        <v>56167</v>
      </c>
      <c r="BK4" s="11">
        <f>[2]ExtraEU!BK$15+BK33</f>
        <v>147917</v>
      </c>
      <c r="BL4" s="11">
        <f>[2]ExtraEU!BL$15+BL33</f>
        <v>137123</v>
      </c>
      <c r="BM4" s="11">
        <f>[2]ExtraEU!BM$15+BM33</f>
        <v>116060</v>
      </c>
      <c r="BN4" s="11">
        <f>[2]ExtraEU!BN$15+BN33</f>
        <v>114730</v>
      </c>
      <c r="BO4" s="11">
        <f>[2]ExtraEU!BO$15+BO33</f>
        <v>80854</v>
      </c>
      <c r="BP4" s="11">
        <f>[2]ExtraEU!BP$15+BP33</f>
        <v>58628</v>
      </c>
      <c r="BQ4" s="11">
        <f>[2]ExtraEU!BQ$15+BQ33</f>
        <v>28483</v>
      </c>
      <c r="BR4" s="11">
        <f>[2]ExtraEU!BR$15+BR33</f>
        <v>107780</v>
      </c>
      <c r="BS4" s="11">
        <f>[2]ExtraEU!BS$15+BS33</f>
        <v>135616</v>
      </c>
      <c r="BT4" s="11">
        <f>[2]ExtraEU!BT$15+BT33</f>
        <v>33027</v>
      </c>
      <c r="BU4" s="11">
        <f>[2]ExtraEU!BU$15+BU33</f>
        <v>136732</v>
      </c>
      <c r="BV4" s="11">
        <f>[2]ExtraEU!BV$15+BV33</f>
        <v>9880</v>
      </c>
      <c r="BW4" s="11">
        <f>[2]ExtraEU!BW$15+BW33</f>
        <v>98724</v>
      </c>
      <c r="BX4" s="11">
        <f>[2]ExtraEU!BX$15+BX33</f>
        <v>137498</v>
      </c>
      <c r="BY4" s="11">
        <f>[2]ExtraEU!BY$15+BY33</f>
        <v>119917</v>
      </c>
      <c r="BZ4" s="11">
        <f>[2]ExtraEU!BZ$15+BZ33</f>
        <v>68498</v>
      </c>
      <c r="CA4" s="11">
        <f>[2]ExtraEU!CA$15+CA33</f>
        <v>54034</v>
      </c>
      <c r="CB4" s="11">
        <f>[2]ExtraEU!CB$15+CB33</f>
        <v>56858</v>
      </c>
      <c r="CC4" s="11">
        <f>[2]ExtraEU!CC$15+CC33</f>
        <v>38166</v>
      </c>
      <c r="CD4" s="11">
        <f>[2]ExtraEU!CD$15+CD33</f>
        <v>182248</v>
      </c>
      <c r="CE4" s="11">
        <f>[2]ExtraEU!CE$15+CE33</f>
        <v>71667</v>
      </c>
      <c r="CF4" s="11">
        <f>[2]ExtraEU!CF$15+CF33</f>
        <v>119019</v>
      </c>
      <c r="CG4" s="11">
        <f>[2]ExtraEU!CG$15+CG33</f>
        <v>312879</v>
      </c>
      <c r="CH4" s="11">
        <f>[2]ExtraEU!CH$15+CH33</f>
        <v>22286</v>
      </c>
      <c r="CI4" s="11">
        <f>[2]ExtraEU!CI$15+CI33</f>
        <v>74103</v>
      </c>
      <c r="CJ4" s="11">
        <f>[2]ExtraEU!CJ$15+CJ33</f>
        <v>128615</v>
      </c>
      <c r="CK4" s="11">
        <f>[2]ExtraEU!CK$15+CK33</f>
        <v>22693</v>
      </c>
      <c r="CL4" s="11">
        <f>[2]ExtraEU!CL$15+CL33</f>
        <v>68130</v>
      </c>
      <c r="CM4" s="11">
        <f>[2]ExtraEU!CM$15+CM33</f>
        <v>40474</v>
      </c>
      <c r="CN4" s="11">
        <f>[2]ExtraEU!CN$15+CN33</f>
        <v>86917</v>
      </c>
      <c r="CO4" s="11">
        <f>[2]ExtraEU!CO$15+CO33</f>
        <v>72201</v>
      </c>
      <c r="CP4" s="11">
        <f>[2]ExtraEU!CP$15+CP33</f>
        <v>86400</v>
      </c>
      <c r="CQ4" s="11">
        <f>[2]ExtraEU!CQ$15+CQ33</f>
        <v>87037</v>
      </c>
      <c r="CR4" s="11">
        <f>[2]ExtraEU!CR$15+CR33</f>
        <v>105359</v>
      </c>
      <c r="CS4" s="11">
        <f>[2]ExtraEU!CS$15+CS33</f>
        <v>94641</v>
      </c>
      <c r="CT4" s="11">
        <f>[2]ExtraEU!CT$15+CT33</f>
        <v>176253</v>
      </c>
      <c r="CU4" s="11">
        <f>[2]ExtraEU!CU$15+CU33</f>
        <v>67166</v>
      </c>
      <c r="CV4" s="11">
        <f>[2]ExtraEU!CV$15+CV33</f>
        <v>22610</v>
      </c>
      <c r="CW4" s="11">
        <f>[2]ExtraEU!CW$15+CW33</f>
        <v>30946</v>
      </c>
      <c r="CX4" s="11">
        <f>[2]ExtraEU!CX$15+CX33</f>
        <v>50462</v>
      </c>
      <c r="CY4" s="11">
        <f>[2]ExtraEU!CY$15+CY33</f>
        <v>79793</v>
      </c>
      <c r="CZ4" s="11">
        <f>[2]ExtraEU!CZ$15+CZ33</f>
        <v>22441</v>
      </c>
      <c r="DA4" s="11">
        <f>[2]ExtraEU!DA$15+DA33</f>
        <v>45695</v>
      </c>
      <c r="DB4" s="11">
        <f>[2]ExtraEU!DB$15+DB33</f>
        <v>92321</v>
      </c>
      <c r="DC4" s="11">
        <f>[2]ExtraEU!DC$15+DC33</f>
        <v>50030</v>
      </c>
      <c r="DD4" s="11">
        <f>[2]ExtraEU!DD$15+DD33</f>
        <v>139798</v>
      </c>
      <c r="DE4" s="11">
        <f>[2]ExtraEU!DE$15+DE33</f>
        <v>36838</v>
      </c>
      <c r="DF4" s="11">
        <f>[2]ExtraEU!DF$15+DF33</f>
        <v>113428</v>
      </c>
      <c r="DG4" s="11">
        <f>[2]ExtraEU!DG$15+DG33</f>
        <v>29098</v>
      </c>
      <c r="DH4" s="11">
        <f>[2]ExtraEU!DH$15+DH33</f>
        <v>40653</v>
      </c>
      <c r="DI4" s="11">
        <f>[2]ExtraEU!DI$15+DI33</f>
        <v>37022</v>
      </c>
      <c r="DJ4" s="11">
        <f>[2]ExtraEU!DJ$15+DJ33</f>
        <v>34200</v>
      </c>
      <c r="DK4" s="11">
        <f>[2]ExtraEU!DK$15+DK33</f>
        <v>69291</v>
      </c>
      <c r="DL4" s="11">
        <f>[2]ExtraEU!DL$15+DL33</f>
        <v>20760</v>
      </c>
      <c r="DM4" s="11">
        <f>[2]ExtraEU!DM$15+DM33</f>
        <v>76543</v>
      </c>
      <c r="DN4" s="11">
        <f>[2]ExtraEU!DN$15+DN33</f>
        <v>85083</v>
      </c>
      <c r="DO4" s="11">
        <f>[2]ExtraEU!DO$15+DO33</f>
        <v>168998</v>
      </c>
      <c r="DP4" s="11">
        <f>[2]ExtraEU!DP$15+DP33</f>
        <v>77691</v>
      </c>
      <c r="DQ4" s="11">
        <f>[2]ExtraEU!DQ$15+DQ33</f>
        <v>45739</v>
      </c>
      <c r="DR4" s="11">
        <f>[2]ExtraEU!DR$15+DR33</f>
        <v>44752</v>
      </c>
      <c r="DS4" s="11">
        <f>[2]ExtraEU!DS$15+DS33</f>
        <v>72918</v>
      </c>
      <c r="DT4" s="11">
        <f>[2]ExtraEU!DT$15+DT33</f>
        <v>50151</v>
      </c>
      <c r="DU4" s="11">
        <f>[2]ExtraEU!DU$15+DU33</f>
        <v>59014</v>
      </c>
      <c r="DV4" s="11">
        <f>[2]ExtraEU!DV$15+DV33</f>
        <v>359054</v>
      </c>
      <c r="DW4" s="11">
        <f>[2]ExtraEU!DW$15+DW33</f>
        <v>32304</v>
      </c>
      <c r="DX4" s="11">
        <f>[2]ExtraEU!DX$15+DX33</f>
        <v>63293</v>
      </c>
      <c r="DY4" s="11">
        <f>[2]ExtraEU!DY$15+DY33</f>
        <v>22127</v>
      </c>
      <c r="DZ4" s="11">
        <f>[2]ExtraEU!DZ$15+DZ33</f>
        <v>77304</v>
      </c>
      <c r="EA4" s="11">
        <f>[2]ExtraEU!EA$15+EA33</f>
        <v>34657</v>
      </c>
      <c r="EB4" s="11">
        <f>[2]ExtraEU!EB$15+EB33</f>
        <v>90293</v>
      </c>
      <c r="EC4" s="11">
        <f>[2]ExtraEU!EC$15+EC33</f>
        <v>36187</v>
      </c>
      <c r="ED4" s="11">
        <f>[2]ExtraEU!ED$15+ED33</f>
        <v>69674</v>
      </c>
      <c r="EE4" s="11">
        <f>[2]ExtraEU!EE$15+EE33</f>
        <v>32154</v>
      </c>
      <c r="EF4" s="11">
        <f>[2]ExtraEU!EF$15+EF33</f>
        <v>92618</v>
      </c>
      <c r="EG4" s="11">
        <f>[2]ExtraEU!EG$15+EG33</f>
        <v>67810</v>
      </c>
      <c r="EH4" s="11">
        <f>[2]ExtraEU!EH$15+EH33</f>
        <v>58164</v>
      </c>
      <c r="EI4" s="11">
        <f>[2]ExtraEU!EI$15+EI33</f>
        <v>38315</v>
      </c>
      <c r="EJ4" s="11">
        <f>[2]ExtraEU!EJ$15+EJ33</f>
        <v>55239</v>
      </c>
      <c r="EK4" s="11">
        <f>[2]ExtraEU!EK$15+EK33</f>
        <v>62404</v>
      </c>
      <c r="EL4" s="11">
        <f>[2]ExtraEU!EL$15+EL33</f>
        <v>98776</v>
      </c>
      <c r="EM4" s="11">
        <f>[2]ExtraEU!EM$15+EM33</f>
        <v>97451</v>
      </c>
      <c r="EN4" s="11">
        <f>[2]ExtraEU!EN$15+EN33</f>
        <v>71365</v>
      </c>
      <c r="EO4" s="11">
        <f>[2]ExtraEU!EO$15+EO33</f>
        <v>115808</v>
      </c>
      <c r="EP4" s="11">
        <f>[2]ExtraEU!EP$15+EP33</f>
        <v>64913</v>
      </c>
      <c r="EQ4" s="11">
        <f>[2]ExtraEU!EQ$15+EQ33</f>
        <v>60897</v>
      </c>
      <c r="ER4" s="11">
        <f>[2]ExtraEU!ER$15+ER33</f>
        <v>100349</v>
      </c>
      <c r="ES4" s="11">
        <f>[2]ExtraEU!ES$15+ES33</f>
        <v>36519</v>
      </c>
      <c r="ET4" s="11">
        <f>[2]ExtraEU!ET$15+ET33</f>
        <v>79553</v>
      </c>
      <c r="EU4" s="11">
        <f>[2]ExtraEU!EU$15+EU33</f>
        <v>14850</v>
      </c>
      <c r="EV4" s="11">
        <f>[2]ExtraEU!EV$15+EV33</f>
        <v>57715</v>
      </c>
      <c r="EW4" s="11">
        <f>[2]ExtraEU!EW$15+EW33</f>
        <v>107098</v>
      </c>
      <c r="EX4" s="11">
        <f>[2]ExtraEU!EX$15+EX33</f>
        <v>247399</v>
      </c>
      <c r="EY4" s="11">
        <f>[2]ExtraEU!EY$15+EY33</f>
        <v>191262</v>
      </c>
      <c r="EZ4" s="11">
        <f>[2]ExtraEU!EZ$15+EZ33</f>
        <v>151119</v>
      </c>
      <c r="FA4" s="11">
        <f>[2]ExtraEU!FA$15+FA33</f>
        <v>67529</v>
      </c>
      <c r="FB4" s="11">
        <f>[2]ExtraEU!FB$15+FB33</f>
        <v>95374</v>
      </c>
      <c r="FC4" s="11">
        <f>[2]ExtraEU!FC$15+FC33</f>
        <v>122853</v>
      </c>
      <c r="FD4" s="11">
        <f>[2]ExtraEU!FD$15+FD33</f>
        <v>152306</v>
      </c>
      <c r="FE4" s="11">
        <f>[2]ExtraEU!FE$15+FE33</f>
        <v>27966</v>
      </c>
      <c r="FF4" s="11">
        <f>[2]ExtraEU!FF$15+FF33</f>
        <v>90497</v>
      </c>
      <c r="FG4" s="11">
        <f>[2]ExtraEU!FG$15+FG33</f>
        <v>102318</v>
      </c>
      <c r="FH4" s="11">
        <f>[2]ExtraEU!FH$15+FH33</f>
        <v>79227</v>
      </c>
      <c r="FI4" s="11">
        <f>[2]ExtraEU!FI$15+FI33</f>
        <v>93874</v>
      </c>
      <c r="FJ4" s="11">
        <f>[2]ExtraEU!FJ$15+FJ33</f>
        <v>155437</v>
      </c>
      <c r="FK4" s="11">
        <f>[2]ExtraEU!FK$15+FK33</f>
        <v>132847</v>
      </c>
      <c r="FL4" s="11">
        <f>[2]ExtraEU!FL$15+FL33</f>
        <v>98421</v>
      </c>
      <c r="FM4" s="11">
        <f>[2]ExtraEU!FM$15+FM33</f>
        <v>133497</v>
      </c>
      <c r="FN4" s="1">
        <f>[2]ExtraEU!FN$15</f>
        <v>124401</v>
      </c>
      <c r="FO4" s="1">
        <f>[2]ExtraEU!FO$15</f>
        <v>79939</v>
      </c>
      <c r="FP4" s="1">
        <f>[2]ExtraEU!FP$15</f>
        <v>78490</v>
      </c>
      <c r="FQ4" s="1">
        <f>[2]ExtraEU!FQ$15</f>
        <v>135929</v>
      </c>
      <c r="FR4" s="1">
        <f>[2]ExtraEU!FR$15</f>
        <v>92416</v>
      </c>
      <c r="FS4" s="1">
        <f>[2]ExtraEU!FS$15</f>
        <v>133237</v>
      </c>
      <c r="FT4" s="1">
        <f>[2]ExtraEU!FT$15</f>
        <v>221724</v>
      </c>
      <c r="FU4" s="1">
        <f>[2]ExtraEU!FU$15</f>
        <v>73329</v>
      </c>
      <c r="FV4" s="1">
        <f>[2]ExtraEU!FV$15</f>
        <v>65912</v>
      </c>
      <c r="FW4" s="1">
        <f>[2]ExtraEU!FW$15</f>
        <v>117616</v>
      </c>
      <c r="FX4" s="1">
        <f>[2]ExtraEU!FX$15</f>
        <v>0</v>
      </c>
      <c r="FY4" s="1">
        <f>[2]ExtraEU!FY$15</f>
        <v>0</v>
      </c>
      <c r="FZ4" s="7">
        <f>SUM($B4:FY4)</f>
        <v>14769130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[2]Austria!B$15</f>
        <v>0</v>
      </c>
      <c r="C6" s="1">
        <f>[2]Austria!C$15</f>
        <v>0</v>
      </c>
      <c r="D6" s="1">
        <f>[2]Austria!D$15</f>
        <v>0</v>
      </c>
      <c r="E6" s="1">
        <f>[2]Austria!E$15</f>
        <v>0</v>
      </c>
      <c r="F6" s="1">
        <f>[2]Austria!F$15</f>
        <v>0</v>
      </c>
      <c r="G6" s="1">
        <f>[2]Austria!G$15</f>
        <v>0</v>
      </c>
      <c r="H6" s="1">
        <f>[2]Austria!H$15</f>
        <v>42530</v>
      </c>
      <c r="I6" s="1">
        <f>[2]Austria!I$15</f>
        <v>0</v>
      </c>
      <c r="J6" s="1">
        <f>[2]Austria!J$15</f>
        <v>0</v>
      </c>
      <c r="K6" s="1">
        <f>[2]Austria!K$15</f>
        <v>0</v>
      </c>
      <c r="L6" s="1">
        <f>[2]Austria!L$15</f>
        <v>8</v>
      </c>
      <c r="M6" s="1">
        <f>[2]Austria!M$15</f>
        <v>0</v>
      </c>
      <c r="N6" s="1">
        <f>[2]Austria!N$15</f>
        <v>0</v>
      </c>
      <c r="O6" s="1">
        <f>[2]Austria!O$15</f>
        <v>44840</v>
      </c>
      <c r="P6" s="1">
        <f>[2]Austria!P$15</f>
        <v>18018</v>
      </c>
      <c r="Q6" s="1">
        <f>[2]Austria!Q$15</f>
        <v>0</v>
      </c>
      <c r="R6" s="1">
        <f>[2]Austria!R$15</f>
        <v>0</v>
      </c>
      <c r="S6" s="1">
        <f>[2]Austria!S$15</f>
        <v>0</v>
      </c>
      <c r="T6" s="1">
        <f>[2]Austria!T$15</f>
        <v>146</v>
      </c>
      <c r="U6" s="1">
        <f>[2]Austria!U$15</f>
        <v>0</v>
      </c>
      <c r="V6" s="1">
        <f>[2]Austria!V$15</f>
        <v>0</v>
      </c>
      <c r="W6" s="1">
        <f>[2]Austria!W$15</f>
        <v>13306</v>
      </c>
      <c r="X6" s="1">
        <f>[2]Austria!X$15</f>
        <v>0</v>
      </c>
      <c r="Y6" s="1">
        <f>[2]Austria!Y$15</f>
        <v>0</v>
      </c>
      <c r="Z6" s="1">
        <f>[2]Austria!Z$15</f>
        <v>103</v>
      </c>
      <c r="AA6" s="1">
        <f>[2]Austria!AA$15</f>
        <v>8130</v>
      </c>
      <c r="AB6" s="1">
        <f>[2]Austria!AB$15</f>
        <v>4115</v>
      </c>
      <c r="AC6" s="1">
        <f>[2]Austria!AC$15</f>
        <v>0</v>
      </c>
      <c r="AD6" s="1">
        <f>[2]Austria!AD$15</f>
        <v>6992</v>
      </c>
      <c r="AE6" s="1">
        <f>[2]Austria!AE$15</f>
        <v>3211</v>
      </c>
      <c r="AF6" s="1">
        <f>[2]Austria!AF$15</f>
        <v>13986</v>
      </c>
      <c r="AG6" s="1">
        <f>[2]Austria!AG$15</f>
        <v>80</v>
      </c>
      <c r="AH6" s="1">
        <f>[2]Austria!AH$15</f>
        <v>2295</v>
      </c>
      <c r="AI6" s="1">
        <f>[2]Austria!AI$15</f>
        <v>4286</v>
      </c>
      <c r="AJ6" s="1">
        <f>[2]Austria!AJ$15</f>
        <v>4455</v>
      </c>
      <c r="AK6" s="1">
        <f>[2]Austria!AK$15</f>
        <v>496</v>
      </c>
      <c r="AL6" s="1">
        <f>[2]Austria!AL$15</f>
        <v>6315</v>
      </c>
      <c r="AM6" s="1">
        <f>[2]Austria!AM$15</f>
        <v>1280</v>
      </c>
      <c r="AN6" s="1">
        <f>[2]Austria!AN$15</f>
        <v>10359</v>
      </c>
      <c r="AO6" s="1">
        <f>[2]Austria!AO$15</f>
        <v>2553</v>
      </c>
      <c r="AP6" s="1">
        <f>[2]Austria!AP$15</f>
        <v>12066</v>
      </c>
      <c r="AQ6" s="1">
        <f>[2]Austria!AQ$15</f>
        <v>11339</v>
      </c>
      <c r="AR6" s="1">
        <f>[2]Austria!AR$15</f>
        <v>246</v>
      </c>
      <c r="AS6" s="1">
        <f>[2]Austria!AS$15</f>
        <v>127</v>
      </c>
      <c r="AT6" s="1">
        <f>[2]Austria!AT$15</f>
        <v>10760</v>
      </c>
      <c r="AU6" s="1">
        <f>[2]Austria!AU$15</f>
        <v>20310</v>
      </c>
      <c r="AV6" s="1">
        <f>[2]Austria!AV$15</f>
        <v>28014</v>
      </c>
      <c r="AW6" s="1">
        <f>[2]Austria!AW$15</f>
        <v>139572</v>
      </c>
      <c r="AX6" s="1">
        <f>[2]Austria!AX$15</f>
        <v>5636</v>
      </c>
      <c r="AY6" s="1">
        <f>[2]Austria!AY$15</f>
        <v>10240</v>
      </c>
      <c r="AZ6" s="1">
        <f>[2]Austria!AZ$15</f>
        <v>2482</v>
      </c>
      <c r="BA6" s="1">
        <f>[2]Austria!BA$15</f>
        <v>1521</v>
      </c>
      <c r="BB6" s="1">
        <f>[2]Austria!BB$15</f>
        <v>5786</v>
      </c>
      <c r="BC6" s="1">
        <f>[2]Austria!BC$15</f>
        <v>3553</v>
      </c>
      <c r="BD6" s="1">
        <f>[2]Austria!BD$15</f>
        <v>84822</v>
      </c>
      <c r="BE6" s="1">
        <f>[2]Austria!BE$15</f>
        <v>112378</v>
      </c>
      <c r="BF6" s="1">
        <f>[2]Austria!BF$15</f>
        <v>15905</v>
      </c>
      <c r="BG6" s="1">
        <f>[2]Austria!BG$15</f>
        <v>189004</v>
      </c>
      <c r="BH6" s="1">
        <f>[2]Austria!BH$15</f>
        <v>3066</v>
      </c>
      <c r="BI6" s="1">
        <f>[2]Austria!BI$15</f>
        <v>8083</v>
      </c>
      <c r="BJ6" s="1">
        <f>[2]Austria!BJ$15</f>
        <v>519</v>
      </c>
      <c r="BK6" s="1">
        <f>[2]Austria!BK$15</f>
        <v>2430</v>
      </c>
      <c r="BL6" s="1">
        <f>[2]Austria!BL$15</f>
        <v>10960</v>
      </c>
      <c r="BM6" s="1">
        <f>[2]Austria!BM$15</f>
        <v>443</v>
      </c>
      <c r="BN6" s="1">
        <f>[2]Austria!BN$15</f>
        <v>10459</v>
      </c>
      <c r="BO6" s="1">
        <f>[2]Austria!BO$15</f>
        <v>5294</v>
      </c>
      <c r="BP6" s="1">
        <f>[2]Austria!BP$15</f>
        <v>21966</v>
      </c>
      <c r="BQ6" s="1">
        <f>[2]Austria!BQ$15</f>
        <v>68496</v>
      </c>
      <c r="BR6" s="1">
        <f>[2]Austria!BR$15</f>
        <v>20543</v>
      </c>
      <c r="BS6" s="1">
        <f>[2]Austria!BS$15</f>
        <v>10119</v>
      </c>
      <c r="BT6" s="1">
        <f>[2]Austria!BT$15</f>
        <v>21787</v>
      </c>
      <c r="BU6" s="1">
        <f>[2]Austria!BU$15</f>
        <v>10151</v>
      </c>
      <c r="BV6" s="1">
        <f>[2]Austria!BV$15</f>
        <v>23544</v>
      </c>
      <c r="BW6" s="1">
        <f>[2]Austria!BW$15</f>
        <v>4704</v>
      </c>
      <c r="BX6" s="1">
        <f>[2]Austria!BX$15</f>
        <v>6425</v>
      </c>
      <c r="BY6" s="1">
        <f>[2]Austria!BY$15</f>
        <v>6318</v>
      </c>
      <c r="BZ6" s="1">
        <f>[2]Austria!BZ$15</f>
        <v>15434</v>
      </c>
      <c r="CA6" s="1">
        <f>[2]Austria!CA$15</f>
        <v>8877</v>
      </c>
      <c r="CB6" s="1">
        <f>[2]Austria!CB$15</f>
        <v>4622</v>
      </c>
      <c r="CC6" s="1">
        <f>[2]Austria!CC$15</f>
        <v>2215</v>
      </c>
      <c r="CD6" s="1">
        <f>[2]Austria!CD$15</f>
        <v>10831</v>
      </c>
      <c r="CE6" s="1">
        <f>[2]Austria!CE$15</f>
        <v>14070</v>
      </c>
      <c r="CF6" s="1">
        <f>[2]Austria!CF$15</f>
        <v>9945</v>
      </c>
      <c r="CG6" s="1">
        <f>[2]Austria!CG$15</f>
        <v>7751</v>
      </c>
      <c r="CH6" s="1">
        <f>[2]Austria!CH$15</f>
        <v>11982</v>
      </c>
      <c r="CI6" s="1">
        <f>[2]Austria!CI$15</f>
        <v>12440</v>
      </c>
      <c r="CJ6" s="1">
        <f>[2]Austria!CJ$15</f>
        <v>1896</v>
      </c>
      <c r="CK6" s="1">
        <f>[2]Austria!CK$15</f>
        <v>2226</v>
      </c>
      <c r="CL6" s="1">
        <f>[2]Austria!CL$15</f>
        <v>9635</v>
      </c>
      <c r="CM6" s="1">
        <f>[2]Austria!CM$15</f>
        <v>7553</v>
      </c>
      <c r="CN6" s="1">
        <f>[2]Austria!CN$15</f>
        <v>2622</v>
      </c>
      <c r="CO6" s="1">
        <f>[2]Austria!CO$15</f>
        <v>5110</v>
      </c>
      <c r="CP6" s="1">
        <f>[2]Austria!CP$15</f>
        <v>8588</v>
      </c>
      <c r="CQ6" s="1">
        <f>[2]Austria!CQ$15</f>
        <v>7418</v>
      </c>
      <c r="CR6" s="1">
        <f>[2]Austria!CR$15</f>
        <v>5897</v>
      </c>
      <c r="CS6" s="1">
        <f>[2]Austria!CS$15</f>
        <v>14981</v>
      </c>
      <c r="CT6" s="1">
        <f>[2]Austria!CT$15</f>
        <v>18801</v>
      </c>
      <c r="CU6" s="1">
        <f>[2]Austria!CU$15</f>
        <v>11884</v>
      </c>
      <c r="CV6" s="1">
        <f>[2]Austria!CV$15</f>
        <v>7538</v>
      </c>
      <c r="CW6" s="1">
        <f>[2]Austria!CW$15</f>
        <v>3203</v>
      </c>
      <c r="CX6" s="1">
        <f>[2]Austria!CX$15</f>
        <v>92</v>
      </c>
      <c r="CY6" s="1">
        <f>[2]Austria!CY$15</f>
        <v>7428</v>
      </c>
      <c r="CZ6" s="1">
        <f>[2]Austria!CZ$15</f>
        <v>13687</v>
      </c>
      <c r="DA6" s="1">
        <f>[2]Austria!DA$15</f>
        <v>3362</v>
      </c>
      <c r="DB6" s="1">
        <f>[2]Austria!DB$15</f>
        <v>11401</v>
      </c>
      <c r="DC6" s="1">
        <f>[2]Austria!DC$15</f>
        <v>4150</v>
      </c>
      <c r="DD6" s="1">
        <f>[2]Austria!DD$15</f>
        <v>8744</v>
      </c>
      <c r="DE6" s="1">
        <f>[2]Austria!DE$15</f>
        <v>5478</v>
      </c>
      <c r="DF6" s="1">
        <f>[2]Austria!DF$15</f>
        <v>3422</v>
      </c>
      <c r="DG6" s="1">
        <f>[2]Austria!DG$15</f>
        <v>9741</v>
      </c>
      <c r="DH6" s="1">
        <f>[2]Austria!DH$15</f>
        <v>7510</v>
      </c>
      <c r="DI6" s="1">
        <f>[2]Austria!DI$15</f>
        <v>1258</v>
      </c>
      <c r="DJ6" s="1">
        <f>[2]Austria!DJ$15</f>
        <v>7370</v>
      </c>
      <c r="DK6" s="1">
        <f>[2]Austria!DK$15</f>
        <v>4768</v>
      </c>
      <c r="DL6" s="1">
        <f>[2]Austria!DL$15</f>
        <v>6580</v>
      </c>
      <c r="DM6" s="1">
        <f>[2]Austria!DM$15</f>
        <v>3788</v>
      </c>
      <c r="DN6" s="1">
        <f>[2]Austria!DN$15</f>
        <v>7456</v>
      </c>
      <c r="DO6" s="1">
        <f>[2]Austria!DO$15</f>
        <v>19207</v>
      </c>
      <c r="DP6" s="1">
        <f>[2]Austria!DP$15</f>
        <v>4083</v>
      </c>
      <c r="DQ6" s="1">
        <f>[2]Austria!DQ$15</f>
        <v>7817</v>
      </c>
      <c r="DR6" s="1">
        <f>[2]Austria!DR$15</f>
        <v>14477</v>
      </c>
      <c r="DS6" s="1">
        <f>[2]Austria!DS$15</f>
        <v>3801</v>
      </c>
      <c r="DT6" s="1">
        <f>[2]Austria!DT$15</f>
        <v>4927</v>
      </c>
      <c r="DU6" s="1">
        <f>[2]Austria!DU$15</f>
        <v>9036</v>
      </c>
      <c r="DV6" s="1">
        <f>[2]Austria!DV$15</f>
        <v>16303</v>
      </c>
      <c r="DW6" s="1">
        <f>[2]Austria!DW$15</f>
        <v>5583</v>
      </c>
      <c r="DX6" s="1">
        <f>[2]Austria!DX$15</f>
        <v>7933</v>
      </c>
      <c r="DY6" s="1">
        <f>[2]Austria!DY$15</f>
        <v>6967</v>
      </c>
      <c r="DZ6" s="1">
        <f>[2]Austria!DZ$15</f>
        <v>12583</v>
      </c>
      <c r="EA6" s="1">
        <f>[2]Austria!EA$15</f>
        <v>12723</v>
      </c>
      <c r="EB6" s="1">
        <f>[2]Austria!EB$15</f>
        <v>17764</v>
      </c>
      <c r="EC6" s="1">
        <f>[2]Austria!EC$15</f>
        <v>10949</v>
      </c>
      <c r="ED6" s="1">
        <f>[2]Austria!ED$15</f>
        <v>9905</v>
      </c>
      <c r="EE6" s="1">
        <f>[2]Austria!EE$15</f>
        <v>11447</v>
      </c>
      <c r="EF6" s="1">
        <f>[2]Austria!EF$15</f>
        <v>8530</v>
      </c>
      <c r="EG6" s="1">
        <f>[2]Austria!EG$15</f>
        <v>22804</v>
      </c>
      <c r="EH6" s="1">
        <f>[2]Austria!EH$15</f>
        <v>11241</v>
      </c>
      <c r="EI6" s="1">
        <f>[2]Austria!EI$15</f>
        <v>19041</v>
      </c>
      <c r="EJ6" s="1">
        <f>[2]Austria!EJ$15</f>
        <v>14134</v>
      </c>
      <c r="EK6" s="1">
        <f>[2]Austria!EK$15</f>
        <v>12501</v>
      </c>
      <c r="EL6" s="1">
        <f>[2]Austria!EL$15</f>
        <v>17121</v>
      </c>
      <c r="EM6" s="1">
        <f>[2]Austria!EM$15</f>
        <v>16573</v>
      </c>
      <c r="EN6" s="1">
        <f>[2]Austria!EN$15</f>
        <v>33431</v>
      </c>
      <c r="EO6" s="1">
        <f>[2]Austria!EO$15</f>
        <v>13996</v>
      </c>
      <c r="EP6" s="1">
        <f>[2]Austria!EP$15</f>
        <v>11241</v>
      </c>
      <c r="EQ6" s="1">
        <f>[2]Austria!EQ$15</f>
        <v>31915</v>
      </c>
      <c r="ER6" s="1">
        <f>[2]Austria!ER$15</f>
        <v>17649</v>
      </c>
      <c r="ES6" s="1">
        <f>[2]Austria!ES$15</f>
        <v>15330</v>
      </c>
      <c r="ET6" s="1">
        <f>[2]Austria!ET$15</f>
        <v>24193</v>
      </c>
      <c r="EU6" s="1">
        <f>[2]Austria!EU$15</f>
        <v>18733</v>
      </c>
      <c r="EV6" s="1">
        <f>[2]Austria!EV$15</f>
        <v>10332</v>
      </c>
      <c r="EW6" s="1">
        <f>[2]Austria!EW$15</f>
        <v>29072</v>
      </c>
      <c r="EX6" s="1">
        <f>[2]Austria!EX$15</f>
        <v>40738</v>
      </c>
      <c r="EY6" s="1">
        <f>[2]Austria!EY$15</f>
        <v>26316</v>
      </c>
      <c r="EZ6" s="1">
        <f>[2]Austria!EZ$15</f>
        <v>5918</v>
      </c>
      <c r="FA6" s="1">
        <f>[2]Austria!FA$15</f>
        <v>17185</v>
      </c>
      <c r="FB6" s="1">
        <f>[2]Austria!FB$15</f>
        <v>10337</v>
      </c>
      <c r="FC6" s="1">
        <f>[2]Austria!FC$15</f>
        <v>29705</v>
      </c>
      <c r="FD6" s="1">
        <f>[2]Austria!FD$15</f>
        <v>16488</v>
      </c>
      <c r="FE6" s="1">
        <f>[2]Austria!FE$15</f>
        <v>17465</v>
      </c>
      <c r="FF6" s="1">
        <f>[2]Austria!FF$15</f>
        <v>24105</v>
      </c>
      <c r="FG6" s="1">
        <f>[2]Austria!FG$15</f>
        <v>15038</v>
      </c>
      <c r="FH6" s="1">
        <f>[2]Austria!FH$15</f>
        <v>19424</v>
      </c>
      <c r="FI6" s="1">
        <f>[2]Austria!FI$15</f>
        <v>35196</v>
      </c>
      <c r="FJ6" s="1">
        <f>[2]Austria!FJ$15</f>
        <v>39889</v>
      </c>
      <c r="FK6" s="1">
        <f>[2]Austria!FK$15</f>
        <v>32155</v>
      </c>
      <c r="FL6" s="1">
        <f>[2]Austria!FL$15</f>
        <v>20638</v>
      </c>
      <c r="FM6" s="1">
        <f>[2]Austria!FM$15</f>
        <v>4430</v>
      </c>
      <c r="FN6" s="1">
        <f>[2]Austria!FN$15</f>
        <v>24811</v>
      </c>
      <c r="FO6" s="1">
        <f>[2]Austria!FO$15</f>
        <v>8942</v>
      </c>
      <c r="FP6" s="1">
        <f>[2]Austria!FP$15</f>
        <v>12071</v>
      </c>
      <c r="FQ6" s="1">
        <f>[2]Austria!FQ$15</f>
        <v>15578</v>
      </c>
      <c r="FR6" s="1">
        <f>[2]Austria!FR$15</f>
        <v>25219</v>
      </c>
      <c r="FS6" s="1">
        <f>[2]Austria!FS$15</f>
        <v>11078</v>
      </c>
      <c r="FT6" s="1">
        <f>[2]Austria!FT$15</f>
        <v>15745</v>
      </c>
      <c r="FU6" s="1">
        <f>[2]Austria!FU$15</f>
        <v>21778</v>
      </c>
      <c r="FV6" s="1">
        <f>[2]Austria!FV$15</f>
        <v>32246</v>
      </c>
      <c r="FW6" s="1">
        <f>[2]Austria!FW$15</f>
        <v>0</v>
      </c>
      <c r="FX6" s="1">
        <f>[2]Austria!FX$15</f>
        <v>0</v>
      </c>
      <c r="FY6" s="1">
        <f>[2]Austria!FY$15</f>
        <v>0</v>
      </c>
      <c r="FZ6" s="7">
        <f>SUM($B6:FY6)</f>
        <v>2414163</v>
      </c>
    </row>
    <row r="7" spans="1:182">
      <c r="A7" t="s">
        <v>16</v>
      </c>
      <c r="B7" s="1">
        <f>[2]Belgium!B$15</f>
        <v>0</v>
      </c>
      <c r="C7" s="1">
        <f>[2]Belgium!C$15</f>
        <v>0</v>
      </c>
      <c r="D7" s="1">
        <f>[2]Belgium!D$15</f>
        <v>0</v>
      </c>
      <c r="E7" s="1">
        <f>[2]Belgium!E$15</f>
        <v>0</v>
      </c>
      <c r="F7" s="1">
        <f>[2]Belgium!F$15</f>
        <v>0</v>
      </c>
      <c r="G7" s="1">
        <f>[2]Belgium!G$15</f>
        <v>0</v>
      </c>
      <c r="H7" s="1">
        <f>[2]Belgium!H$15</f>
        <v>0</v>
      </c>
      <c r="I7" s="1">
        <f>[2]Belgium!I$15</f>
        <v>0</v>
      </c>
      <c r="J7" s="1">
        <f>[2]Belgium!J$15</f>
        <v>0</v>
      </c>
      <c r="K7" s="1">
        <f>[2]Belgium!K$15</f>
        <v>0</v>
      </c>
      <c r="L7" s="1">
        <f>[2]Belgium!L$15</f>
        <v>0</v>
      </c>
      <c r="M7" s="1">
        <f>[2]Belgium!M$15</f>
        <v>0</v>
      </c>
      <c r="N7" s="1">
        <f>[2]Belgium!N$15</f>
        <v>0</v>
      </c>
      <c r="O7" s="1">
        <f>[2]Belgium!O$15</f>
        <v>0</v>
      </c>
      <c r="P7" s="1">
        <f>[2]Belgium!P$15</f>
        <v>0</v>
      </c>
      <c r="Q7" s="1">
        <f>[2]Belgium!Q$15</f>
        <v>2041</v>
      </c>
      <c r="R7" s="1">
        <f>[2]Belgium!R$15</f>
        <v>0</v>
      </c>
      <c r="S7" s="1">
        <f>[2]Belgium!S$15</f>
        <v>680</v>
      </c>
      <c r="T7" s="1">
        <f>[2]Belgium!T$15</f>
        <v>1021</v>
      </c>
      <c r="U7" s="1">
        <f>[2]Belgium!U$15</f>
        <v>1424</v>
      </c>
      <c r="V7" s="1">
        <f>[2]Belgium!V$15</f>
        <v>680</v>
      </c>
      <c r="W7" s="1">
        <f>[2]Belgium!W$15</f>
        <v>1058</v>
      </c>
      <c r="X7" s="1">
        <f>[2]Belgium!X$15</f>
        <v>340</v>
      </c>
      <c r="Y7" s="1">
        <f>[2]Belgium!Y$15</f>
        <v>340</v>
      </c>
      <c r="Z7" s="1">
        <f>[2]Belgium!Z$15</f>
        <v>0</v>
      </c>
      <c r="AA7" s="1">
        <f>[2]Belgium!AA$15</f>
        <v>0</v>
      </c>
      <c r="AB7" s="1">
        <f>[2]Belgium!AB$15</f>
        <v>0</v>
      </c>
      <c r="AC7" s="1">
        <f>[2]Belgium!AC$15</f>
        <v>5</v>
      </c>
      <c r="AD7" s="1">
        <f>[2]Belgium!AD$15</f>
        <v>455</v>
      </c>
      <c r="AE7" s="1">
        <f>[2]Belgium!AE$15</f>
        <v>245</v>
      </c>
      <c r="AF7" s="1">
        <f>[2]Belgium!AF$15</f>
        <v>359</v>
      </c>
      <c r="AG7" s="1">
        <f>[2]Belgium!AG$15</f>
        <v>138</v>
      </c>
      <c r="AH7" s="1">
        <f>[2]Belgium!AH$15</f>
        <v>353</v>
      </c>
      <c r="AI7" s="1">
        <f>[2]Belgium!AI$15</f>
        <v>512</v>
      </c>
      <c r="AJ7" s="1">
        <f>[2]Belgium!AJ$15</f>
        <v>671</v>
      </c>
      <c r="AK7" s="1">
        <f>[2]Belgium!AK$15</f>
        <v>190</v>
      </c>
      <c r="AL7" s="1">
        <f>[2]Belgium!AL$15</f>
        <v>317</v>
      </c>
      <c r="AM7" s="1">
        <f>[2]Belgium!AM$15</f>
        <v>457</v>
      </c>
      <c r="AN7" s="1">
        <f>[2]Belgium!AN$15</f>
        <v>190</v>
      </c>
      <c r="AO7" s="1">
        <f>[2]Belgium!AO$15</f>
        <v>406</v>
      </c>
      <c r="AP7" s="1">
        <f>[2]Belgium!AP$15</f>
        <v>389</v>
      </c>
      <c r="AQ7" s="1">
        <f>[2]Belgium!AQ$15</f>
        <v>635</v>
      </c>
      <c r="AR7" s="1">
        <f>[2]Belgium!AR$15</f>
        <v>421</v>
      </c>
      <c r="AS7" s="1">
        <f>[2]Belgium!AS$15</f>
        <v>279</v>
      </c>
      <c r="AT7" s="1">
        <f>[2]Belgium!AT$15</f>
        <v>1958</v>
      </c>
      <c r="AU7" s="1">
        <f>[2]Belgium!AU$15</f>
        <v>1422</v>
      </c>
      <c r="AV7" s="1">
        <f>[2]Belgium!AV$15</f>
        <v>661</v>
      </c>
      <c r="AW7" s="1">
        <f>[2]Belgium!AW$15</f>
        <v>360</v>
      </c>
      <c r="AX7" s="1">
        <f>[2]Belgium!AX$15</f>
        <v>234</v>
      </c>
      <c r="AY7" s="1">
        <f>[2]Belgium!AY$15</f>
        <v>430</v>
      </c>
      <c r="AZ7" s="1">
        <f>[2]Belgium!AZ$15</f>
        <v>777</v>
      </c>
      <c r="BA7" s="1">
        <f>[2]Belgium!BA$15</f>
        <v>230</v>
      </c>
      <c r="BB7" s="1">
        <f>[2]Belgium!BB$15</f>
        <v>818</v>
      </c>
      <c r="BC7" s="1">
        <f>[2]Belgium!BC$15</f>
        <v>990</v>
      </c>
      <c r="BD7" s="1">
        <f>[2]Belgium!BD$15</f>
        <v>899</v>
      </c>
      <c r="BE7" s="1">
        <f>[2]Belgium!BE$15</f>
        <v>2312</v>
      </c>
      <c r="BF7" s="1">
        <f>[2]Belgium!BF$15</f>
        <v>6091</v>
      </c>
      <c r="BG7" s="1">
        <f>[2]Belgium!BG$15</f>
        <v>5531</v>
      </c>
      <c r="BH7" s="1">
        <f>[2]Belgium!BH$15</f>
        <v>600</v>
      </c>
      <c r="BI7" s="1">
        <f>[2]Belgium!BI$15</f>
        <v>439</v>
      </c>
      <c r="BJ7" s="1">
        <f>[2]Belgium!BJ$15</f>
        <v>935</v>
      </c>
      <c r="BK7" s="1">
        <f>[2]Belgium!BK$15</f>
        <v>10251</v>
      </c>
      <c r="BL7" s="1">
        <f>[2]Belgium!BL$15</f>
        <v>512</v>
      </c>
      <c r="BM7" s="1">
        <f>[2]Belgium!BM$15</f>
        <v>684</v>
      </c>
      <c r="BN7" s="1">
        <f>[2]Belgium!BN$15</f>
        <v>159</v>
      </c>
      <c r="BO7" s="1">
        <f>[2]Belgium!BO$15</f>
        <v>379</v>
      </c>
      <c r="BP7" s="1">
        <f>[2]Belgium!BP$15</f>
        <v>189</v>
      </c>
      <c r="BQ7" s="1">
        <f>[2]Belgium!BQ$15</f>
        <v>4059</v>
      </c>
      <c r="BR7" s="1">
        <f>[2]Belgium!BR$15</f>
        <v>259</v>
      </c>
      <c r="BS7" s="1">
        <f>[2]Belgium!BS$15</f>
        <v>218</v>
      </c>
      <c r="BT7" s="1">
        <f>[2]Belgium!BT$15</f>
        <v>382</v>
      </c>
      <c r="BU7" s="1">
        <f>[2]Belgium!BU$15</f>
        <v>220</v>
      </c>
      <c r="BV7" s="1">
        <f>[2]Belgium!BV$15</f>
        <v>383</v>
      </c>
      <c r="BW7" s="1">
        <f>[2]Belgium!BW$15</f>
        <v>389</v>
      </c>
      <c r="BX7" s="1">
        <f>[2]Belgium!BX$15</f>
        <v>403</v>
      </c>
      <c r="BY7" s="1">
        <f>[2]Belgium!BY$15</f>
        <v>346</v>
      </c>
      <c r="BZ7" s="1">
        <f>[2]Belgium!BZ$15</f>
        <v>348</v>
      </c>
      <c r="CA7" s="1">
        <f>[2]Belgium!CA$15</f>
        <v>423</v>
      </c>
      <c r="CB7" s="1">
        <f>[2]Belgium!CB$15</f>
        <v>240</v>
      </c>
      <c r="CC7" s="1">
        <f>[2]Belgium!CC$15</f>
        <v>396</v>
      </c>
      <c r="CD7" s="1">
        <f>[2]Belgium!CD$15</f>
        <v>3954</v>
      </c>
      <c r="CE7" s="1">
        <f>[2]Belgium!CE$15</f>
        <v>827</v>
      </c>
      <c r="CF7" s="1">
        <f>[2]Belgium!CF$15</f>
        <v>335</v>
      </c>
      <c r="CG7" s="1">
        <f>[2]Belgium!CG$15</f>
        <v>708</v>
      </c>
      <c r="CH7" s="1">
        <f>[2]Belgium!CH$15</f>
        <v>327</v>
      </c>
      <c r="CI7" s="1">
        <f>[2]Belgium!CI$15</f>
        <v>612</v>
      </c>
      <c r="CJ7" s="1">
        <f>[2]Belgium!CJ$15</f>
        <v>477</v>
      </c>
      <c r="CK7" s="1">
        <f>[2]Belgium!CK$15</f>
        <v>264</v>
      </c>
      <c r="CL7" s="1">
        <f>[2]Belgium!CL$15</f>
        <v>485</v>
      </c>
      <c r="CM7" s="1">
        <f>[2]Belgium!CM$15</f>
        <v>464</v>
      </c>
      <c r="CN7" s="1">
        <f>[2]Belgium!CN$15</f>
        <v>171</v>
      </c>
      <c r="CO7" s="1">
        <f>[2]Belgium!CO$15</f>
        <v>214</v>
      </c>
      <c r="CP7" s="1">
        <f>[2]Belgium!CP$15</f>
        <v>652</v>
      </c>
      <c r="CQ7" s="1">
        <f>[2]Belgium!CQ$15</f>
        <v>590</v>
      </c>
      <c r="CR7" s="1">
        <f>[2]Belgium!CR$15</f>
        <v>467</v>
      </c>
      <c r="CS7" s="1">
        <f>[2]Belgium!CS$15</f>
        <v>430</v>
      </c>
      <c r="CT7" s="1">
        <f>[2]Belgium!CT$15</f>
        <v>258</v>
      </c>
      <c r="CU7" s="1">
        <f>[2]Belgium!CU$15</f>
        <v>240</v>
      </c>
      <c r="CV7" s="1">
        <f>[2]Belgium!CV$15</f>
        <v>268</v>
      </c>
      <c r="CW7" s="1">
        <f>[2]Belgium!CW$15</f>
        <v>284</v>
      </c>
      <c r="CX7" s="1">
        <f>[2]Belgium!CX$15</f>
        <v>336</v>
      </c>
      <c r="CY7" s="1">
        <f>[2]Belgium!CY$15</f>
        <v>316</v>
      </c>
      <c r="CZ7" s="1">
        <f>[2]Belgium!CZ$15</f>
        <v>134</v>
      </c>
      <c r="DA7" s="1">
        <f>[2]Belgium!DA$15</f>
        <v>241</v>
      </c>
      <c r="DB7" s="1">
        <f>[2]Belgium!DB$15</f>
        <v>256</v>
      </c>
      <c r="DC7" s="1">
        <f>[2]Belgium!DC$15</f>
        <v>847</v>
      </c>
      <c r="DD7" s="1">
        <f>[2]Belgium!DD$15</f>
        <v>212</v>
      </c>
      <c r="DE7" s="1">
        <f>[2]Belgium!DE$15</f>
        <v>140</v>
      </c>
      <c r="DF7" s="1">
        <f>[2]Belgium!DF$15</f>
        <v>269</v>
      </c>
      <c r="DG7" s="1">
        <f>[2]Belgium!DG$15</f>
        <v>260</v>
      </c>
      <c r="DH7" s="1">
        <f>[2]Belgium!DH$15</f>
        <v>299</v>
      </c>
      <c r="DI7" s="1">
        <f>[2]Belgium!DI$15</f>
        <v>260</v>
      </c>
      <c r="DJ7" s="1">
        <f>[2]Belgium!DJ$15</f>
        <v>492</v>
      </c>
      <c r="DK7" s="1">
        <f>[2]Belgium!DK$15</f>
        <v>164</v>
      </c>
      <c r="DL7" s="1">
        <f>[2]Belgium!DL$15</f>
        <v>239</v>
      </c>
      <c r="DM7" s="1">
        <f>[2]Belgium!DM$15</f>
        <v>125</v>
      </c>
      <c r="DN7" s="1">
        <f>[2]Belgium!DN$15</f>
        <v>187</v>
      </c>
      <c r="DO7" s="1">
        <f>[2]Belgium!DO$15</f>
        <v>236</v>
      </c>
      <c r="DP7" s="1">
        <f>[2]Belgium!DP$15</f>
        <v>232</v>
      </c>
      <c r="DQ7" s="1">
        <f>[2]Belgium!DQ$15</f>
        <v>92</v>
      </c>
      <c r="DR7" s="1">
        <f>[2]Belgium!DR$15</f>
        <v>321</v>
      </c>
      <c r="DS7" s="1">
        <f>[2]Belgium!DS$15</f>
        <v>292</v>
      </c>
      <c r="DT7" s="1">
        <f>[2]Belgium!DT$15</f>
        <v>248</v>
      </c>
      <c r="DU7" s="1">
        <f>[2]Belgium!DU$15</f>
        <v>59</v>
      </c>
      <c r="DV7" s="1">
        <f>[2]Belgium!DV$15</f>
        <v>1357</v>
      </c>
      <c r="DW7" s="1">
        <f>[2]Belgium!DW$15</f>
        <v>120</v>
      </c>
      <c r="DX7" s="1">
        <f>[2]Belgium!DX$15</f>
        <v>212</v>
      </c>
      <c r="DY7" s="1">
        <f>[2]Belgium!DY$15</f>
        <v>2267</v>
      </c>
      <c r="DZ7" s="1">
        <f>[2]Belgium!DZ$15</f>
        <v>78</v>
      </c>
      <c r="EA7" s="1">
        <f>[2]Belgium!EA$15</f>
        <v>452</v>
      </c>
      <c r="EB7" s="1">
        <f>[2]Belgium!EB$15</f>
        <v>172</v>
      </c>
      <c r="EC7" s="1">
        <f>[2]Belgium!EC$15</f>
        <v>108</v>
      </c>
      <c r="ED7" s="1">
        <f>[2]Belgium!ED$15</f>
        <v>193</v>
      </c>
      <c r="EE7" s="1">
        <f>[2]Belgium!EE$15</f>
        <v>252</v>
      </c>
      <c r="EF7" s="1">
        <f>[2]Belgium!EF$15</f>
        <v>144</v>
      </c>
      <c r="EG7" s="1">
        <f>[2]Belgium!EG$15</f>
        <v>303</v>
      </c>
      <c r="EH7" s="1">
        <f>[2]Belgium!EH$15</f>
        <v>153</v>
      </c>
      <c r="EI7" s="1">
        <f>[2]Belgium!EI$15</f>
        <v>156</v>
      </c>
      <c r="EJ7" s="1">
        <f>[2]Belgium!EJ$15</f>
        <v>594</v>
      </c>
      <c r="EK7" s="1">
        <f>[2]Belgium!EK$15</f>
        <v>171</v>
      </c>
      <c r="EL7" s="1">
        <f>[2]Belgium!EL$15</f>
        <v>440</v>
      </c>
      <c r="EM7" s="1">
        <f>[2]Belgium!EM$15</f>
        <v>144</v>
      </c>
      <c r="EN7" s="1">
        <f>[2]Belgium!EN$15</f>
        <v>533</v>
      </c>
      <c r="EO7" s="1">
        <f>[2]Belgium!EO$15</f>
        <v>227</v>
      </c>
      <c r="EP7" s="1">
        <f>[2]Belgium!EP$15</f>
        <v>195</v>
      </c>
      <c r="EQ7" s="1">
        <f>[2]Belgium!EQ$15</f>
        <v>45</v>
      </c>
      <c r="ER7" s="1">
        <f>[2]Belgium!ER$15</f>
        <v>45</v>
      </c>
      <c r="ES7" s="1">
        <f>[2]Belgium!ES$15</f>
        <v>60</v>
      </c>
      <c r="ET7" s="1">
        <f>[2]Belgium!ET$15</f>
        <v>120</v>
      </c>
      <c r="EU7" s="1">
        <f>[2]Belgium!EU$15</f>
        <v>30</v>
      </c>
      <c r="EV7" s="1">
        <f>[2]Belgium!EV$15</f>
        <v>85</v>
      </c>
      <c r="EW7" s="1">
        <f>[2]Belgium!EW$15</f>
        <v>0</v>
      </c>
      <c r="EX7" s="1">
        <f>[2]Belgium!EX$15</f>
        <v>45</v>
      </c>
      <c r="EY7" s="1">
        <f>[2]Belgium!EY$15</f>
        <v>94769</v>
      </c>
      <c r="EZ7" s="1">
        <f>[2]Belgium!EZ$15</f>
        <v>45</v>
      </c>
      <c r="FA7" s="1">
        <f>[2]Belgium!FA$15</f>
        <v>77</v>
      </c>
      <c r="FB7" s="1">
        <f>[2]Belgium!FB$15</f>
        <v>11307</v>
      </c>
      <c r="FC7" s="1">
        <f>[2]Belgium!FC$15</f>
        <v>60</v>
      </c>
      <c r="FD7" s="1">
        <f>[2]Belgium!FD$15</f>
        <v>97</v>
      </c>
      <c r="FE7" s="1">
        <f>[2]Belgium!FE$15</f>
        <v>73180</v>
      </c>
      <c r="FF7" s="1">
        <f>[2]Belgium!FF$15</f>
        <v>180</v>
      </c>
      <c r="FG7" s="1">
        <f>[2]Belgium!FG$15</f>
        <v>45</v>
      </c>
      <c r="FH7" s="1">
        <f>[2]Belgium!FH$15</f>
        <v>510</v>
      </c>
      <c r="FI7" s="1">
        <f>[2]Belgium!FI$15</f>
        <v>13</v>
      </c>
      <c r="FJ7" s="1">
        <f>[2]Belgium!FJ$15</f>
        <v>390</v>
      </c>
      <c r="FK7" s="1">
        <f>[2]Belgium!FK$15</f>
        <v>1026</v>
      </c>
      <c r="FL7" s="1">
        <f>[2]Belgium!FL$15</f>
        <v>180</v>
      </c>
      <c r="FM7" s="1">
        <f>[2]Belgium!FM$15</f>
        <v>249</v>
      </c>
      <c r="FN7" s="1">
        <f>[2]Belgium!FN$15</f>
        <v>30</v>
      </c>
      <c r="FO7" s="1">
        <f>[2]Belgium!FO$15</f>
        <v>435</v>
      </c>
      <c r="FP7" s="1">
        <f>[2]Belgium!FP$15</f>
        <v>45</v>
      </c>
      <c r="FQ7" s="1">
        <f>[2]Belgium!FQ$15</f>
        <v>90</v>
      </c>
      <c r="FR7" s="1">
        <f>[2]Belgium!FR$15</f>
        <v>750</v>
      </c>
      <c r="FS7" s="1">
        <f>[2]Belgium!FS$15</f>
        <v>145</v>
      </c>
      <c r="FT7" s="1">
        <f>[2]Belgium!FT$15</f>
        <v>120</v>
      </c>
      <c r="FU7" s="1">
        <f>[2]Belgium!FU$15</f>
        <v>80</v>
      </c>
      <c r="FV7" s="1">
        <f>[2]Belgium!FV$15</f>
        <v>174</v>
      </c>
      <c r="FW7" s="1">
        <f>[2]Belgium!FW$15</f>
        <v>0</v>
      </c>
      <c r="FX7" s="1">
        <f>[2]Belgium!FX$15</f>
        <v>0</v>
      </c>
      <c r="FY7" s="1">
        <f>[2]Belgium!FY$15</f>
        <v>0</v>
      </c>
      <c r="FZ7" s="7">
        <f>SUM($B7:FY7)</f>
        <v>269515</v>
      </c>
    </row>
    <row r="8" spans="1:182">
      <c r="A8" t="s">
        <v>33</v>
      </c>
      <c r="B8" s="1">
        <f>[2]Bulgaria!B$15</f>
        <v>0</v>
      </c>
      <c r="C8" s="1">
        <f>[2]Bulgaria!C$15</f>
        <v>0</v>
      </c>
      <c r="D8" s="1">
        <f>[2]Bulgaria!D$15</f>
        <v>0</v>
      </c>
      <c r="E8" s="1">
        <f>[2]Bulgaria!E$15</f>
        <v>0</v>
      </c>
      <c r="F8" s="1">
        <f>[2]Bulgaria!F$15</f>
        <v>0</v>
      </c>
      <c r="G8" s="1">
        <f>[2]Bulgaria!G$15</f>
        <v>0</v>
      </c>
      <c r="H8" s="1">
        <f>[2]Bulgaria!H$15</f>
        <v>0</v>
      </c>
      <c r="I8" s="1">
        <f>[2]Bulgaria!I$15</f>
        <v>488</v>
      </c>
      <c r="J8" s="1">
        <f>[2]Bulgaria!J$15</f>
        <v>30</v>
      </c>
      <c r="K8" s="1">
        <f>[2]Bulgaria!K$15</f>
        <v>1478</v>
      </c>
      <c r="L8" s="1">
        <f>[2]Bulgaria!L$15</f>
        <v>0</v>
      </c>
      <c r="M8" s="1">
        <f>[2]Bulgaria!M$15</f>
        <v>0</v>
      </c>
      <c r="N8" s="1">
        <f>[2]Bulgaria!N$15</f>
        <v>0</v>
      </c>
      <c r="O8" s="1">
        <f>[2]Bulgaria!O$15</f>
        <v>15</v>
      </c>
      <c r="P8" s="1">
        <f>[2]Bulgaria!P$15</f>
        <v>0</v>
      </c>
      <c r="Q8" s="1">
        <f>[2]Bulgaria!Q$15</f>
        <v>0</v>
      </c>
      <c r="R8" s="1">
        <f>[2]Bulgaria!R$15</f>
        <v>0</v>
      </c>
      <c r="S8" s="1">
        <f>[2]Bulgaria!S$15</f>
        <v>0</v>
      </c>
      <c r="T8" s="1">
        <f>[2]Bulgaria!T$15</f>
        <v>0</v>
      </c>
      <c r="U8" s="1">
        <f>[2]Bulgaria!U$15</f>
        <v>0</v>
      </c>
      <c r="V8" s="1">
        <f>[2]Bulgaria!V$15</f>
        <v>0</v>
      </c>
      <c r="W8" s="1">
        <f>[2]Bulgaria!W$15</f>
        <v>5000</v>
      </c>
      <c r="X8" s="1">
        <f>[2]Bulgaria!X$15</f>
        <v>7567</v>
      </c>
      <c r="Y8" s="1">
        <f>[2]Bulgaria!Y$15</f>
        <v>5902</v>
      </c>
      <c r="Z8" s="1">
        <f>[2]Bulgaria!Z$15</f>
        <v>1312</v>
      </c>
      <c r="AA8" s="1">
        <f>[2]Bulgaria!AA$15</f>
        <v>7401</v>
      </c>
      <c r="AB8" s="1">
        <f>[2]Bulgaria!AB$15</f>
        <v>12440</v>
      </c>
      <c r="AC8" s="1">
        <f>[2]Bulgaria!AC$15</f>
        <v>13178</v>
      </c>
      <c r="AD8" s="1">
        <f>[2]Bulgaria!AD$15</f>
        <v>37172</v>
      </c>
      <c r="AE8" s="1">
        <f>[2]Bulgaria!AE$15</f>
        <v>14434</v>
      </c>
      <c r="AF8" s="1">
        <f>[2]Bulgaria!AF$15</f>
        <v>22640</v>
      </c>
      <c r="AG8" s="1">
        <f>[2]Bulgaria!AG$15</f>
        <v>5149</v>
      </c>
      <c r="AH8" s="1">
        <f>[2]Bulgaria!AH$15</f>
        <v>867</v>
      </c>
      <c r="AI8" s="1">
        <f>[2]Bulgaria!AI$15</f>
        <v>7593</v>
      </c>
      <c r="AJ8" s="1">
        <f>[2]Bulgaria!AJ$15</f>
        <v>9450</v>
      </c>
      <c r="AK8" s="1">
        <f>[2]Bulgaria!AK$15</f>
        <v>7651</v>
      </c>
      <c r="AL8" s="1">
        <f>[2]Bulgaria!AL$15</f>
        <v>5695</v>
      </c>
      <c r="AM8" s="1">
        <f>[2]Bulgaria!AM$15</f>
        <v>12768</v>
      </c>
      <c r="AN8" s="1">
        <f>[2]Bulgaria!AN$15</f>
        <v>55129</v>
      </c>
      <c r="AO8" s="1">
        <f>[2]Bulgaria!AO$15</f>
        <v>66208</v>
      </c>
      <c r="AP8" s="1">
        <f>[2]Bulgaria!AP$15</f>
        <v>19898</v>
      </c>
      <c r="AQ8" s="1">
        <f>[2]Bulgaria!AQ$15</f>
        <v>10</v>
      </c>
      <c r="AR8" s="1">
        <f>[2]Bulgaria!AR$15</f>
        <v>308</v>
      </c>
      <c r="AS8" s="1">
        <f>[2]Bulgaria!AS$15</f>
        <v>10</v>
      </c>
      <c r="AT8" s="1">
        <f>[2]Bulgaria!AT$15</f>
        <v>14105</v>
      </c>
      <c r="AU8" s="1">
        <f>[2]Bulgaria!AU$15</f>
        <v>6123</v>
      </c>
      <c r="AV8" s="1">
        <f>[2]Bulgaria!AV$15</f>
        <v>0</v>
      </c>
      <c r="AW8" s="1">
        <f>[2]Bulgaria!AW$15</f>
        <v>12379</v>
      </c>
      <c r="AX8" s="1">
        <f>[2]Bulgaria!AX$15</f>
        <v>52994</v>
      </c>
      <c r="AY8" s="1">
        <f>[2]Bulgaria!AY$15</f>
        <v>61067</v>
      </c>
      <c r="AZ8" s="1">
        <f>[2]Bulgaria!AZ$15</f>
        <v>40732</v>
      </c>
      <c r="BA8" s="1">
        <f>[2]Bulgaria!BA$15</f>
        <v>48831</v>
      </c>
      <c r="BB8" s="1">
        <f>[2]Bulgaria!BB$15</f>
        <v>52291</v>
      </c>
      <c r="BC8" s="1">
        <f>[2]Bulgaria!BC$15</f>
        <v>50556</v>
      </c>
      <c r="BD8" s="1">
        <f>[2]Bulgaria!BD$15</f>
        <v>81</v>
      </c>
      <c r="BE8" s="1">
        <f>[2]Bulgaria!BE$15</f>
        <v>163</v>
      </c>
      <c r="BF8" s="1">
        <f>[2]Bulgaria!BF$15</f>
        <v>326</v>
      </c>
      <c r="BG8" s="1">
        <f>[2]Bulgaria!BG$15</f>
        <v>5596</v>
      </c>
      <c r="BH8" s="1">
        <f>[2]Bulgaria!BH$15</f>
        <v>28828</v>
      </c>
      <c r="BI8" s="1">
        <f>[2]Bulgaria!BI$15</f>
        <v>7521</v>
      </c>
      <c r="BJ8" s="1">
        <f>[2]Bulgaria!BJ$15</f>
        <v>20040</v>
      </c>
      <c r="BK8" s="1">
        <f>[2]Bulgaria!BK$15</f>
        <v>25901</v>
      </c>
      <c r="BL8" s="1">
        <f>[2]Bulgaria!BL$15</f>
        <v>37079</v>
      </c>
      <c r="BM8" s="1">
        <f>[2]Bulgaria!BM$15</f>
        <v>45469</v>
      </c>
      <c r="BN8" s="1">
        <f>[2]Bulgaria!BN$15</f>
        <v>49051</v>
      </c>
      <c r="BO8" s="1">
        <f>[2]Bulgaria!BO$15</f>
        <v>31483</v>
      </c>
      <c r="BP8" s="1">
        <f>[2]Bulgaria!BP$15</f>
        <v>30125</v>
      </c>
      <c r="BQ8" s="1">
        <f>[2]Bulgaria!BQ$15</f>
        <v>2624</v>
      </c>
      <c r="BR8" s="1">
        <f>[2]Bulgaria!BR$15</f>
        <v>1201</v>
      </c>
      <c r="BS8" s="1">
        <f>[2]Bulgaria!BS$15</f>
        <v>7030</v>
      </c>
      <c r="BT8" s="1">
        <f>[2]Bulgaria!BT$15</f>
        <v>21470</v>
      </c>
      <c r="BU8" s="1">
        <f>[2]Bulgaria!BU$15</f>
        <v>42536</v>
      </c>
      <c r="BV8" s="1">
        <f>[2]Bulgaria!BV$15</f>
        <v>42861</v>
      </c>
      <c r="BW8" s="1">
        <f>[2]Bulgaria!BW$15</f>
        <v>14209</v>
      </c>
      <c r="BX8" s="1">
        <f>[2]Bulgaria!BX$15</f>
        <v>45574</v>
      </c>
      <c r="BY8" s="1">
        <f>[2]Bulgaria!BY$15</f>
        <v>91515</v>
      </c>
      <c r="BZ8" s="1">
        <f>[2]Bulgaria!BZ$15</f>
        <v>55721</v>
      </c>
      <c r="CA8" s="1">
        <f>[2]Bulgaria!CA$15</f>
        <v>26988</v>
      </c>
      <c r="CB8" s="1">
        <f>[2]Bulgaria!CB$15</f>
        <v>36221</v>
      </c>
      <c r="CC8" s="1">
        <f>[2]Bulgaria!CC$15</f>
        <v>14</v>
      </c>
      <c r="CD8" s="1">
        <f>[2]Bulgaria!CD$15</f>
        <v>12442</v>
      </c>
      <c r="CE8" s="1">
        <f>[2]Bulgaria!CE$15</f>
        <v>20773</v>
      </c>
      <c r="CF8" s="1">
        <f>[2]Bulgaria!CF$15</f>
        <v>47594</v>
      </c>
      <c r="CG8" s="1">
        <f>[2]Bulgaria!CG$15</f>
        <v>113893</v>
      </c>
      <c r="CH8" s="1">
        <f>[2]Bulgaria!CH$15</f>
        <v>39598</v>
      </c>
      <c r="CI8" s="1">
        <f>[2]Bulgaria!CI$15</f>
        <v>84827</v>
      </c>
      <c r="CJ8" s="1">
        <f>[2]Bulgaria!CJ$15</f>
        <v>117757</v>
      </c>
      <c r="CK8" s="1">
        <f>[2]Bulgaria!CK$15</f>
        <v>54510</v>
      </c>
      <c r="CL8" s="1">
        <f>[2]Bulgaria!CL$15</f>
        <v>96371</v>
      </c>
      <c r="CM8" s="1">
        <f>[2]Bulgaria!CM$15</f>
        <v>95964</v>
      </c>
      <c r="CN8" s="1">
        <f>[2]Bulgaria!CN$15</f>
        <v>20196</v>
      </c>
      <c r="CO8" s="1">
        <f>[2]Bulgaria!CO$15</f>
        <v>614</v>
      </c>
      <c r="CP8" s="1">
        <f>[2]Bulgaria!CP$15</f>
        <v>350</v>
      </c>
      <c r="CQ8" s="1">
        <f>[2]Bulgaria!CQ$15</f>
        <v>12528</v>
      </c>
      <c r="CR8" s="1">
        <f>[2]Bulgaria!CR$15</f>
        <v>37449</v>
      </c>
      <c r="CS8" s="1">
        <f>[2]Bulgaria!CS$15</f>
        <v>25379</v>
      </c>
      <c r="CT8" s="1">
        <f>[2]Bulgaria!CT$15</f>
        <v>34738</v>
      </c>
      <c r="CU8" s="1">
        <f>[2]Bulgaria!CU$15</f>
        <v>83338</v>
      </c>
      <c r="CV8" s="1">
        <f>[2]Bulgaria!CV$15</f>
        <v>57938</v>
      </c>
      <c r="CW8" s="1">
        <f>[2]Bulgaria!CW$15</f>
        <v>78897</v>
      </c>
      <c r="CX8" s="1">
        <f>[2]Bulgaria!CX$15</f>
        <v>64016</v>
      </c>
      <c r="CY8" s="1">
        <f>[2]Bulgaria!CY$15</f>
        <v>23957</v>
      </c>
      <c r="CZ8" s="1">
        <f>[2]Bulgaria!CZ$15</f>
        <v>17272</v>
      </c>
      <c r="DA8" s="1">
        <f>[2]Bulgaria!DA$15</f>
        <v>6002</v>
      </c>
      <c r="DB8" s="1">
        <f>[2]Bulgaria!DB$15</f>
        <v>304</v>
      </c>
      <c r="DC8" s="1">
        <f>[2]Bulgaria!DC$15</f>
        <v>12</v>
      </c>
      <c r="DD8" s="1">
        <f>[2]Bulgaria!DD$15</f>
        <v>34739</v>
      </c>
      <c r="DE8" s="1">
        <f>[2]Bulgaria!DE$15</f>
        <v>25055</v>
      </c>
      <c r="DF8" s="1">
        <f>[2]Bulgaria!DF$15</f>
        <v>58299</v>
      </c>
      <c r="DG8" s="1">
        <f>[2]Bulgaria!DG$15</f>
        <v>74430</v>
      </c>
      <c r="DH8" s="1">
        <f>[2]Bulgaria!DH$15</f>
        <v>82440</v>
      </c>
      <c r="DI8" s="1">
        <f>[2]Bulgaria!DI$15</f>
        <v>61415</v>
      </c>
      <c r="DJ8" s="1">
        <f>[2]Bulgaria!DJ$15</f>
        <v>64644</v>
      </c>
      <c r="DK8" s="1">
        <f>[2]Bulgaria!DK$15</f>
        <v>63851</v>
      </c>
      <c r="DL8" s="1">
        <f>[2]Bulgaria!DL$15</f>
        <v>59648</v>
      </c>
      <c r="DM8" s="1">
        <f>[2]Bulgaria!DM$15</f>
        <v>8187</v>
      </c>
      <c r="DN8" s="1">
        <f>[2]Bulgaria!DN$15</f>
        <v>24683</v>
      </c>
      <c r="DO8" s="1">
        <f>[2]Bulgaria!DO$15</f>
        <v>107199</v>
      </c>
      <c r="DP8" s="1">
        <f>[2]Bulgaria!DP$15</f>
        <v>0</v>
      </c>
      <c r="DQ8" s="1">
        <f>[2]Bulgaria!DQ$15</f>
        <v>45934</v>
      </c>
      <c r="DR8" s="1">
        <f>[2]Bulgaria!DR$15</f>
        <v>75936</v>
      </c>
      <c r="DS8" s="1">
        <f>[2]Bulgaria!DS$15</f>
        <v>100160</v>
      </c>
      <c r="DT8" s="1">
        <f>[2]Bulgaria!DT$15</f>
        <v>51782</v>
      </c>
      <c r="DU8" s="1">
        <f>[2]Bulgaria!DU$15</f>
        <v>19432</v>
      </c>
      <c r="DV8" s="1">
        <f>[2]Bulgaria!DV$15</f>
        <v>47879</v>
      </c>
      <c r="DW8" s="1">
        <f>[2]Bulgaria!DW$15</f>
        <v>79633</v>
      </c>
      <c r="DX8" s="1">
        <f>[2]Bulgaria!DX$15</f>
        <v>98908</v>
      </c>
      <c r="DY8" s="1">
        <f>[2]Bulgaria!DY$15</f>
        <v>51453</v>
      </c>
      <c r="DZ8" s="1">
        <f>[2]Bulgaria!DZ$15</f>
        <v>44035</v>
      </c>
      <c r="EA8" s="1">
        <f>[2]Bulgaria!EA$15</f>
        <v>12206</v>
      </c>
      <c r="EB8" s="1">
        <f>[2]Bulgaria!EB$15</f>
        <v>27843</v>
      </c>
      <c r="EC8" s="1">
        <f>[2]Bulgaria!EC$15</f>
        <v>29511</v>
      </c>
      <c r="ED8" s="1">
        <f>[2]Bulgaria!ED$15</f>
        <v>58106</v>
      </c>
      <c r="EE8" s="1">
        <f>[2]Bulgaria!EE$15</f>
        <v>292605</v>
      </c>
      <c r="EF8" s="1">
        <f>[2]Bulgaria!EF$15</f>
        <v>107946</v>
      </c>
      <c r="EG8" s="1">
        <f>[2]Bulgaria!EG$15</f>
        <v>94828</v>
      </c>
      <c r="EH8" s="1">
        <f>[2]Bulgaria!EH$15</f>
        <v>89181</v>
      </c>
      <c r="EI8" s="1">
        <f>[2]Bulgaria!EI$15</f>
        <v>83427</v>
      </c>
      <c r="EJ8" s="1">
        <f>[2]Bulgaria!EJ$15</f>
        <v>19407</v>
      </c>
      <c r="EK8" s="1">
        <f>[2]Bulgaria!EK$15</f>
        <v>0</v>
      </c>
      <c r="EL8" s="1">
        <f>[2]Bulgaria!EL$15</f>
        <v>45058</v>
      </c>
      <c r="EM8" s="1">
        <f>[2]Bulgaria!EM$15</f>
        <v>2434</v>
      </c>
      <c r="EN8" s="1">
        <f>[2]Bulgaria!EN$15</f>
        <v>1745</v>
      </c>
      <c r="EO8" s="1">
        <f>[2]Bulgaria!EO$15</f>
        <v>85144</v>
      </c>
      <c r="EP8" s="1">
        <f>[2]Bulgaria!EP$15</f>
        <v>57869</v>
      </c>
      <c r="EQ8" s="1">
        <f>[2]Bulgaria!EQ$15</f>
        <v>111325</v>
      </c>
      <c r="ER8" s="1">
        <f>[2]Bulgaria!ER$15</f>
        <v>94357</v>
      </c>
      <c r="ES8" s="1">
        <f>[2]Bulgaria!ES$15</f>
        <v>17961</v>
      </c>
      <c r="ET8" s="1">
        <f>[2]Bulgaria!ET$15</f>
        <v>139892</v>
      </c>
      <c r="EU8" s="1">
        <f>[2]Bulgaria!EU$15</f>
        <v>62582</v>
      </c>
      <c r="EV8" s="1">
        <f>[2]Bulgaria!EV$15</f>
        <v>86207</v>
      </c>
      <c r="EW8" s="1">
        <f>[2]Bulgaria!EW$15</f>
        <v>24588</v>
      </c>
      <c r="EX8" s="1">
        <f>[2]Bulgaria!EX$15</f>
        <v>14569</v>
      </c>
      <c r="EY8" s="1">
        <f>[2]Bulgaria!EY$15</f>
        <v>1480</v>
      </c>
      <c r="EZ8" s="1">
        <f>[2]Bulgaria!EZ$15</f>
        <v>125850</v>
      </c>
      <c r="FA8" s="1">
        <f>[2]Bulgaria!FA$15</f>
        <v>842</v>
      </c>
      <c r="FB8" s="1">
        <f>[2]Bulgaria!FB$15</f>
        <v>0</v>
      </c>
      <c r="FC8" s="1">
        <f>[2]Bulgaria!FC$15</f>
        <v>0</v>
      </c>
      <c r="FD8" s="1">
        <f>[2]Bulgaria!FD$15</f>
        <v>86599</v>
      </c>
      <c r="FE8" s="1">
        <f>[2]Bulgaria!FE$15</f>
        <v>84890</v>
      </c>
      <c r="FF8" s="1">
        <f>[2]Bulgaria!FF$15</f>
        <v>43718</v>
      </c>
      <c r="FG8" s="1">
        <f>[2]Bulgaria!FG$15</f>
        <v>101529</v>
      </c>
      <c r="FH8" s="1">
        <f>[2]Bulgaria!FH$15</f>
        <v>82016</v>
      </c>
      <c r="FI8" s="1">
        <f>[2]Bulgaria!FI$15</f>
        <v>21360</v>
      </c>
      <c r="FJ8" s="1">
        <f>[2]Bulgaria!FJ$15</f>
        <v>689</v>
      </c>
      <c r="FK8" s="1">
        <f>[2]Bulgaria!FK$15</f>
        <v>72</v>
      </c>
      <c r="FL8" s="1">
        <f>[2]Bulgaria!FL$15</f>
        <v>61817</v>
      </c>
      <c r="FM8" s="1">
        <f>[2]Bulgaria!FM$15</f>
        <v>79229</v>
      </c>
      <c r="FN8" s="1">
        <f>[2]Bulgaria!FN$15</f>
        <v>96486</v>
      </c>
      <c r="FO8" s="1">
        <f>[2]Bulgaria!FO$15</f>
        <v>40429</v>
      </c>
      <c r="FP8" s="1">
        <f>[2]Bulgaria!FP$15</f>
        <v>121284</v>
      </c>
      <c r="FQ8" s="1">
        <f>[2]Bulgaria!FQ$15</f>
        <v>90974</v>
      </c>
      <c r="FR8" s="1">
        <f>[2]Bulgaria!FR$15</f>
        <v>93672</v>
      </c>
      <c r="FS8" s="1">
        <f>[2]Bulgaria!FS$15</f>
        <v>113257</v>
      </c>
      <c r="FT8" s="1">
        <f>[2]Bulgaria!FT$15</f>
        <v>110</v>
      </c>
      <c r="FU8" s="1">
        <f>[2]Bulgaria!FU$15</f>
        <v>945</v>
      </c>
      <c r="FV8" s="1">
        <f>[2]Bulgaria!FV$15</f>
        <v>89846</v>
      </c>
      <c r="FW8" s="1">
        <f>[2]Bulgaria!FW$15</f>
        <v>0</v>
      </c>
      <c r="FX8" s="1">
        <f>[2]Bulgaria!FX$15</f>
        <v>0</v>
      </c>
      <c r="FY8" s="1">
        <f>[2]Bulgaria!FY$15</f>
        <v>0</v>
      </c>
      <c r="FZ8" s="7">
        <f>SUM($B8:FY8)</f>
        <v>6650844</v>
      </c>
    </row>
    <row r="9" spans="1:182">
      <c r="A9" t="s">
        <v>41</v>
      </c>
      <c r="B9" s="1">
        <f>[2]Croatia!B$15</f>
        <v>0</v>
      </c>
      <c r="C9" s="1">
        <f>[2]Croatia!C$15</f>
        <v>0</v>
      </c>
      <c r="D9" s="1">
        <f>[2]Croatia!D$15</f>
        <v>0</v>
      </c>
      <c r="E9" s="1">
        <f>[2]Croatia!E$15</f>
        <v>0</v>
      </c>
      <c r="F9" s="1">
        <f>[2]Croatia!F$15</f>
        <v>0</v>
      </c>
      <c r="G9" s="1">
        <f>[2]Croatia!G$15</f>
        <v>0</v>
      </c>
      <c r="H9" s="1">
        <f>[2]Croatia!H$15</f>
        <v>0</v>
      </c>
      <c r="I9" s="1">
        <f>[2]Croatia!I$15</f>
        <v>0</v>
      </c>
      <c r="J9" s="1">
        <f>[2]Croatia!J$15</f>
        <v>0</v>
      </c>
      <c r="K9" s="1">
        <f>[2]Croatia!K$15</f>
        <v>0</v>
      </c>
      <c r="L9" s="1">
        <f>[2]Croatia!L$15</f>
        <v>0</v>
      </c>
      <c r="M9" s="1">
        <f>[2]Croatia!M$15</f>
        <v>0</v>
      </c>
      <c r="N9" s="1">
        <f>[2]Croatia!N$15</f>
        <v>0</v>
      </c>
      <c r="O9" s="1">
        <f>[2]Croatia!O$15</f>
        <v>0</v>
      </c>
      <c r="P9" s="1">
        <f>[2]Croatia!P$15</f>
        <v>0</v>
      </c>
      <c r="Q9" s="1">
        <f>[2]Croatia!Q$15</f>
        <v>0</v>
      </c>
      <c r="R9" s="1">
        <f>[2]Croatia!R$15</f>
        <v>0</v>
      </c>
      <c r="S9" s="1">
        <f>[2]Croatia!S$15</f>
        <v>0</v>
      </c>
      <c r="T9" s="1">
        <f>[2]Croatia!T$15</f>
        <v>0</v>
      </c>
      <c r="U9" s="1">
        <f>[2]Croatia!U$15</f>
        <v>0</v>
      </c>
      <c r="V9" s="1">
        <f>[2]Croatia!V$15</f>
        <v>0</v>
      </c>
      <c r="W9" s="1">
        <f>[2]Croatia!W$15</f>
        <v>0</v>
      </c>
      <c r="X9" s="1">
        <f>[2]Croatia!X$15</f>
        <v>0</v>
      </c>
      <c r="Y9" s="1">
        <f>[2]Croatia!Y$15</f>
        <v>0</v>
      </c>
      <c r="Z9" s="1">
        <f>[2]Croatia!Z$15</f>
        <v>0</v>
      </c>
      <c r="AA9" s="1">
        <f>[2]Croatia!AA$15</f>
        <v>0</v>
      </c>
      <c r="AB9" s="1">
        <f>[2]Croatia!AB$15</f>
        <v>0</v>
      </c>
      <c r="AC9" s="1">
        <f>[2]Croatia!AC$15</f>
        <v>0</v>
      </c>
      <c r="AD9" s="1">
        <f>[2]Croatia!AD$15</f>
        <v>0</v>
      </c>
      <c r="AE9" s="1">
        <f>[2]Croatia!AE$15</f>
        <v>0</v>
      </c>
      <c r="AF9" s="1">
        <f>[2]Croatia!AF$15</f>
        <v>4240</v>
      </c>
      <c r="AG9" s="1">
        <f>[2]Croatia!AG$15</f>
        <v>0</v>
      </c>
      <c r="AH9" s="1">
        <f>[2]Croatia!AH$15</f>
        <v>3088</v>
      </c>
      <c r="AI9" s="1">
        <f>[2]Croatia!AI$15</f>
        <v>0</v>
      </c>
      <c r="AJ9" s="1">
        <f>[2]Croatia!AJ$15</f>
        <v>0</v>
      </c>
      <c r="AK9" s="1">
        <f>[2]Croatia!AK$15</f>
        <v>3410</v>
      </c>
      <c r="AL9" s="1">
        <f>[2]Croatia!AL$15</f>
        <v>3479</v>
      </c>
      <c r="AM9" s="1">
        <f>[2]Croatia!AM$15</f>
        <v>0</v>
      </c>
      <c r="AN9" s="1">
        <f>[2]Croatia!AN$15</f>
        <v>4437</v>
      </c>
      <c r="AO9" s="1">
        <f>[2]Croatia!AO$15</f>
        <v>0</v>
      </c>
      <c r="AP9" s="1">
        <f>[2]Croatia!AP$15</f>
        <v>3926</v>
      </c>
      <c r="AQ9" s="1">
        <f>[2]Croatia!AQ$15</f>
        <v>0</v>
      </c>
      <c r="AR9" s="1">
        <f>[2]Croatia!AR$15</f>
        <v>356</v>
      </c>
      <c r="AS9" s="1">
        <f>[2]Croatia!AS$15</f>
        <v>10</v>
      </c>
      <c r="AT9" s="1">
        <f>[2]Croatia!AT$15</f>
        <v>63</v>
      </c>
      <c r="AU9" s="1">
        <f>[2]Croatia!AU$15</f>
        <v>303</v>
      </c>
      <c r="AV9" s="1">
        <f>[2]Croatia!AV$15</f>
        <v>203</v>
      </c>
      <c r="AW9" s="1">
        <f>[2]Croatia!AW$15</f>
        <v>204</v>
      </c>
      <c r="AX9" s="1">
        <f>[2]Croatia!AX$15</f>
        <v>303</v>
      </c>
      <c r="AY9" s="1">
        <f>[2]Croatia!AY$15</f>
        <v>191</v>
      </c>
      <c r="AZ9" s="1">
        <f>[2]Croatia!AZ$15</f>
        <v>4617</v>
      </c>
      <c r="BA9" s="1">
        <f>[2]Croatia!BA$15</f>
        <v>156</v>
      </c>
      <c r="BB9" s="1">
        <f>[2]Croatia!BB$15</f>
        <v>176</v>
      </c>
      <c r="BC9" s="1">
        <f>[2]Croatia!BC$15</f>
        <v>140</v>
      </c>
      <c r="BD9" s="1">
        <f>[2]Croatia!BD$15</f>
        <v>40</v>
      </c>
      <c r="BE9" s="1">
        <f>[2]Croatia!BE$15</f>
        <v>0</v>
      </c>
      <c r="BF9" s="1">
        <f>[2]Croatia!BF$15</f>
        <v>20</v>
      </c>
      <c r="BG9" s="1">
        <f>[2]Croatia!BG$15</f>
        <v>5093</v>
      </c>
      <c r="BH9" s="1">
        <f>[2]Croatia!BH$15</f>
        <v>6719</v>
      </c>
      <c r="BI9" s="1">
        <f>[2]Croatia!BI$15</f>
        <v>236</v>
      </c>
      <c r="BJ9" s="1">
        <f>[2]Croatia!BJ$15</f>
        <v>843</v>
      </c>
      <c r="BK9" s="1">
        <f>[2]Croatia!BK$15</f>
        <v>2042</v>
      </c>
      <c r="BL9" s="1">
        <f>[2]Croatia!BL$15</f>
        <v>1337</v>
      </c>
      <c r="BM9" s="1">
        <f>[2]Croatia!BM$15</f>
        <v>680</v>
      </c>
      <c r="BN9" s="1">
        <f>[2]Croatia!BN$15</f>
        <v>110</v>
      </c>
      <c r="BO9" s="1">
        <f>[2]Croatia!BO$15</f>
        <v>60</v>
      </c>
      <c r="BP9" s="1">
        <f>[2]Croatia!BP$15</f>
        <v>128</v>
      </c>
      <c r="BQ9" s="1">
        <f>[2]Croatia!BQ$15</f>
        <v>84</v>
      </c>
      <c r="BR9" s="1">
        <f>[2]Croatia!BR$15</f>
        <v>3363</v>
      </c>
      <c r="BS9" s="1">
        <f>[2]Croatia!BS$15</f>
        <v>1347</v>
      </c>
      <c r="BT9" s="1">
        <f>[2]Croatia!BT$15</f>
        <v>528</v>
      </c>
      <c r="BU9" s="1">
        <f>[2]Croatia!BU$15</f>
        <v>1127</v>
      </c>
      <c r="BV9" s="1">
        <f>[2]Croatia!BV$15</f>
        <v>10376</v>
      </c>
      <c r="BW9" s="1">
        <f>[2]Croatia!BW$15</f>
        <v>15519</v>
      </c>
      <c r="BX9" s="1">
        <f>[2]Croatia!BX$15</f>
        <v>452</v>
      </c>
      <c r="BY9" s="1">
        <f>[2]Croatia!BY$15</f>
        <v>206</v>
      </c>
      <c r="BZ9" s="1">
        <f>[2]Croatia!BZ$15</f>
        <v>60</v>
      </c>
      <c r="CA9" s="1">
        <f>[2]Croatia!CA$15</f>
        <v>1657</v>
      </c>
      <c r="CB9" s="1">
        <f>[2]Croatia!CB$15</f>
        <v>937</v>
      </c>
      <c r="CC9" s="1">
        <f>[2]Croatia!CC$15</f>
        <v>294</v>
      </c>
      <c r="CD9" s="1">
        <f>[2]Croatia!CD$15</f>
        <v>1527</v>
      </c>
      <c r="CE9" s="1">
        <f>[2]Croatia!CE$15</f>
        <v>1343</v>
      </c>
      <c r="CF9" s="1">
        <f>[2]Croatia!CF$15</f>
        <v>2018</v>
      </c>
      <c r="CG9" s="1">
        <f>[2]Croatia!CG$15</f>
        <v>2204</v>
      </c>
      <c r="CH9" s="1">
        <f>[2]Croatia!CH$15</f>
        <v>20088</v>
      </c>
      <c r="CI9" s="1">
        <f>[2]Croatia!CI$15</f>
        <v>598</v>
      </c>
      <c r="CJ9" s="1">
        <f>[2]Croatia!CJ$15</f>
        <v>259</v>
      </c>
      <c r="CK9" s="1">
        <f>[2]Croatia!CK$15</f>
        <v>108</v>
      </c>
      <c r="CL9" s="1">
        <f>[2]Croatia!CL$15</f>
        <v>2013</v>
      </c>
      <c r="CM9" s="1">
        <f>[2]Croatia!CM$15</f>
        <v>5050</v>
      </c>
      <c r="CN9" s="1">
        <f>[2]Croatia!CN$15</f>
        <v>72</v>
      </c>
      <c r="CO9" s="1">
        <f>[2]Croatia!CO$15</f>
        <v>18547</v>
      </c>
      <c r="CP9" s="1">
        <f>[2]Croatia!CP$15</f>
        <v>4008</v>
      </c>
      <c r="CQ9" s="1">
        <f>[2]Croatia!CQ$15</f>
        <v>10970</v>
      </c>
      <c r="CR9" s="1">
        <f>[2]Croatia!CR$15</f>
        <v>5309</v>
      </c>
      <c r="CS9" s="1">
        <f>[2]Croatia!CS$15</f>
        <v>288</v>
      </c>
      <c r="CT9" s="1">
        <f>[2]Croatia!CT$15</f>
        <v>264</v>
      </c>
      <c r="CU9" s="1">
        <f>[2]Croatia!CU$15</f>
        <v>26264</v>
      </c>
      <c r="CV9" s="1">
        <f>[2]Croatia!CV$15</f>
        <v>13469</v>
      </c>
      <c r="CW9" s="1">
        <f>[2]Croatia!CW$15</f>
        <v>533</v>
      </c>
      <c r="CX9" s="1">
        <f>[2]Croatia!CX$15</f>
        <v>213</v>
      </c>
      <c r="CY9" s="1">
        <f>[2]Croatia!CY$15</f>
        <v>111</v>
      </c>
      <c r="CZ9" s="1">
        <f>[2]Croatia!CZ$15</f>
        <v>5071</v>
      </c>
      <c r="DA9" s="1">
        <f>[2]Croatia!DA$15</f>
        <v>15327</v>
      </c>
      <c r="DB9" s="1">
        <f>[2]Croatia!DB$15</f>
        <v>4891</v>
      </c>
      <c r="DC9" s="1">
        <f>[2]Croatia!DC$15</f>
        <v>14689</v>
      </c>
      <c r="DD9" s="1">
        <f>[2]Croatia!DD$15</f>
        <v>13804</v>
      </c>
      <c r="DE9" s="1">
        <f>[2]Croatia!DE$15</f>
        <v>238</v>
      </c>
      <c r="DF9" s="1">
        <f>[2]Croatia!DF$15</f>
        <v>226</v>
      </c>
      <c r="DG9" s="1">
        <f>[2]Croatia!DG$15</f>
        <v>214</v>
      </c>
      <c r="DH9" s="1">
        <f>[2]Croatia!DH$15</f>
        <v>233</v>
      </c>
      <c r="DI9" s="1">
        <f>[2]Croatia!DI$15</f>
        <v>252</v>
      </c>
      <c r="DJ9" s="1">
        <f>[2]Croatia!DJ$15</f>
        <v>4607</v>
      </c>
      <c r="DK9" s="1">
        <f>[2]Croatia!DK$15</f>
        <v>1891</v>
      </c>
      <c r="DL9" s="1">
        <f>[2]Croatia!DL$15</f>
        <v>4254</v>
      </c>
      <c r="DM9" s="1">
        <f>[2]Croatia!DM$15</f>
        <v>4652</v>
      </c>
      <c r="DN9" s="1">
        <f>[2]Croatia!DN$15</f>
        <v>4424</v>
      </c>
      <c r="DO9" s="1">
        <f>[2]Croatia!DO$15</f>
        <v>9206</v>
      </c>
      <c r="DP9" s="1">
        <f>[2]Croatia!DP$15</f>
        <v>8999</v>
      </c>
      <c r="DQ9" s="1">
        <f>[2]Croatia!DQ$15</f>
        <v>6506</v>
      </c>
      <c r="DR9" s="1">
        <f>[2]Croatia!DR$15</f>
        <v>171</v>
      </c>
      <c r="DS9" s="1">
        <f>[2]Croatia!DS$15</f>
        <v>83</v>
      </c>
      <c r="DT9" s="1">
        <f>[2]Croatia!DT$15</f>
        <v>455</v>
      </c>
      <c r="DU9" s="1">
        <f>[2]Croatia!DU$15</f>
        <v>211</v>
      </c>
      <c r="DV9" s="1">
        <f>[2]Croatia!DV$15</f>
        <v>1226</v>
      </c>
      <c r="DW9" s="1">
        <f>[2]Croatia!DW$15</f>
        <v>4538</v>
      </c>
      <c r="DX9" s="1">
        <f>[2]Croatia!DX$15</f>
        <v>5876</v>
      </c>
      <c r="DY9" s="1">
        <f>[2]Croatia!DY$15</f>
        <v>255</v>
      </c>
      <c r="DZ9" s="1">
        <f>[2]Croatia!DZ$15</f>
        <v>405</v>
      </c>
      <c r="EA9" s="1">
        <f>[2]Croatia!EA$15</f>
        <v>209</v>
      </c>
      <c r="EB9" s="1">
        <f>[2]Croatia!EB$15</f>
        <v>79</v>
      </c>
      <c r="EC9" s="1">
        <f>[2]Croatia!EC$15</f>
        <v>699</v>
      </c>
      <c r="ED9" s="1">
        <f>[2]Croatia!ED$15</f>
        <v>213</v>
      </c>
      <c r="EE9" s="1">
        <f>[2]Croatia!EE$15</f>
        <v>663</v>
      </c>
      <c r="EF9" s="1">
        <f>[2]Croatia!EF$15</f>
        <v>1118</v>
      </c>
      <c r="EG9" s="1">
        <f>[2]Croatia!EG$15</f>
        <v>356</v>
      </c>
      <c r="EH9" s="1">
        <f>[2]Croatia!EH$15</f>
        <v>72</v>
      </c>
      <c r="EI9" s="1">
        <f>[2]Croatia!EI$15</f>
        <v>104</v>
      </c>
      <c r="EJ9" s="1">
        <f>[2]Croatia!EJ$15</f>
        <v>446</v>
      </c>
      <c r="EK9" s="1">
        <f>[2]Croatia!EK$15</f>
        <v>585</v>
      </c>
      <c r="EL9" s="1">
        <f>[2]Croatia!EL$15</f>
        <v>55</v>
      </c>
      <c r="EM9" s="1">
        <f>[2]Croatia!EM$15</f>
        <v>792</v>
      </c>
      <c r="EN9" s="1">
        <f>[2]Croatia!EN$15</f>
        <v>134</v>
      </c>
      <c r="EO9" s="1">
        <f>[2]Croatia!EO$15</f>
        <v>742</v>
      </c>
      <c r="EP9" s="1">
        <f>[2]Croatia!EP$15</f>
        <v>375</v>
      </c>
      <c r="EQ9" s="1">
        <f>[2]Croatia!EQ$15</f>
        <v>108</v>
      </c>
      <c r="ER9" s="1">
        <f>[2]Croatia!ER$15</f>
        <v>792</v>
      </c>
      <c r="ES9" s="1">
        <f>[2]Croatia!ES$15</f>
        <v>453</v>
      </c>
      <c r="ET9" s="1">
        <f>[2]Croatia!ET$15</f>
        <v>949</v>
      </c>
      <c r="EU9" s="1">
        <f>[2]Croatia!EU$15</f>
        <v>0</v>
      </c>
      <c r="EV9" s="1">
        <f>[2]Croatia!EV$15</f>
        <v>525</v>
      </c>
      <c r="EW9" s="1">
        <f>[2]Croatia!EW$15</f>
        <v>156</v>
      </c>
      <c r="EX9" s="1">
        <f>[2]Croatia!EX$15</f>
        <v>552</v>
      </c>
      <c r="EY9" s="1">
        <f>[2]Croatia!EY$15</f>
        <v>51</v>
      </c>
      <c r="EZ9" s="1">
        <f>[2]Croatia!EZ$15</f>
        <v>240</v>
      </c>
      <c r="FA9" s="1">
        <f>[2]Croatia!FA$15</f>
        <v>5264</v>
      </c>
      <c r="FB9" s="1">
        <f>[2]Croatia!FB$15</f>
        <v>345</v>
      </c>
      <c r="FC9" s="1">
        <f>[2]Croatia!FC$15</f>
        <v>201</v>
      </c>
      <c r="FD9" s="1">
        <f>[2]Croatia!FD$15</f>
        <v>455</v>
      </c>
      <c r="FE9" s="1">
        <f>[2]Croatia!FE$15</f>
        <v>45</v>
      </c>
      <c r="FF9" s="1">
        <f>[2]Croatia!FF$15</f>
        <v>0</v>
      </c>
      <c r="FG9" s="1">
        <f>[2]Croatia!FG$15</f>
        <v>117</v>
      </c>
      <c r="FH9" s="1">
        <f>[2]Croatia!FH$15</f>
        <v>654</v>
      </c>
      <c r="FI9" s="1">
        <f>[2]Croatia!FI$15</f>
        <v>130</v>
      </c>
      <c r="FJ9" s="1">
        <f>[2]Croatia!FJ$15</f>
        <v>391</v>
      </c>
      <c r="FK9" s="1">
        <f>[2]Croatia!FK$15</f>
        <v>49</v>
      </c>
      <c r="FL9" s="1">
        <f>[2]Croatia!FL$15</f>
        <v>132</v>
      </c>
      <c r="FM9" s="1">
        <f>[2]Croatia!FM$15</f>
        <v>143</v>
      </c>
      <c r="FN9" s="1">
        <f>[2]Croatia!FN$15</f>
        <v>139</v>
      </c>
      <c r="FO9" s="1">
        <f>[2]Croatia!FO$15</f>
        <v>42</v>
      </c>
      <c r="FP9" s="1">
        <f>[2]Croatia!FP$15</f>
        <v>22</v>
      </c>
      <c r="FQ9" s="1">
        <f>[2]Croatia!FQ$15</f>
        <v>0</v>
      </c>
      <c r="FR9" s="1">
        <f>[2]Croatia!FR$15</f>
        <v>978</v>
      </c>
      <c r="FS9" s="1">
        <f>[2]Croatia!FS$15</f>
        <v>234</v>
      </c>
      <c r="FT9" s="1">
        <f>[2]Croatia!FT$15</f>
        <v>187</v>
      </c>
      <c r="FU9" s="1">
        <f>[2]Croatia!FU$15</f>
        <v>1418</v>
      </c>
      <c r="FV9" s="1">
        <f>[2]Croatia!FV$15</f>
        <v>199</v>
      </c>
      <c r="FW9" s="1">
        <f>[2]Croatia!FW$15</f>
        <v>0</v>
      </c>
      <c r="FX9" s="1">
        <f>[2]Croatia!FX$15</f>
        <v>0</v>
      </c>
      <c r="FY9" s="1">
        <f>[2]Croatia!FY$15</f>
        <v>0</v>
      </c>
      <c r="FZ9" s="7">
        <f>SUM($B9:FY9)</f>
        <v>332133</v>
      </c>
    </row>
    <row r="10" spans="1:182">
      <c r="A10" t="s">
        <v>42</v>
      </c>
      <c r="B10" s="1">
        <f>[2]Cyprus!B$15</f>
        <v>0</v>
      </c>
      <c r="C10" s="1">
        <f>[2]Cyprus!C$15</f>
        <v>0</v>
      </c>
      <c r="D10" s="1">
        <f>[2]Cyprus!D$15</f>
        <v>0</v>
      </c>
      <c r="E10" s="1">
        <f>[2]Cyprus!E$15</f>
        <v>0</v>
      </c>
      <c r="F10" s="1">
        <f>[2]Cyprus!F$15</f>
        <v>0</v>
      </c>
      <c r="G10" s="1">
        <f>[2]Cyprus!G$15</f>
        <v>0</v>
      </c>
      <c r="H10" s="1">
        <f>[2]Cyprus!H$15</f>
        <v>0</v>
      </c>
      <c r="I10" s="1">
        <f>[2]Cyprus!I$15</f>
        <v>0</v>
      </c>
      <c r="J10" s="1">
        <f>[2]Cyprus!J$15</f>
        <v>0</v>
      </c>
      <c r="K10" s="1">
        <f>[2]Cyprus!K$15</f>
        <v>0</v>
      </c>
      <c r="L10" s="1">
        <f>[2]Cyprus!L$15</f>
        <v>0</v>
      </c>
      <c r="M10" s="1">
        <f>[2]Cyprus!M$15</f>
        <v>0</v>
      </c>
      <c r="N10" s="1">
        <f>[2]Cyprus!N$15</f>
        <v>0</v>
      </c>
      <c r="O10" s="1">
        <f>[2]Cyprus!O$15</f>
        <v>0</v>
      </c>
      <c r="P10" s="1">
        <f>[2]Cyprus!P$15</f>
        <v>0</v>
      </c>
      <c r="Q10" s="1">
        <f>[2]Cyprus!Q$15</f>
        <v>0</v>
      </c>
      <c r="R10" s="1">
        <f>[2]Cyprus!R$15</f>
        <v>0</v>
      </c>
      <c r="S10" s="1">
        <f>[2]Cyprus!S$15</f>
        <v>0</v>
      </c>
      <c r="T10" s="1">
        <f>[2]Cyprus!T$15</f>
        <v>0</v>
      </c>
      <c r="U10" s="1">
        <f>[2]Cyprus!U$15</f>
        <v>0</v>
      </c>
      <c r="V10" s="1">
        <f>[2]Cyprus!V$15</f>
        <v>0</v>
      </c>
      <c r="W10" s="1">
        <f>[2]Cyprus!W$15</f>
        <v>0</v>
      </c>
      <c r="X10" s="1">
        <f>[2]Cyprus!X$15</f>
        <v>0</v>
      </c>
      <c r="Y10" s="1">
        <f>[2]Cyprus!Y$15</f>
        <v>0</v>
      </c>
      <c r="Z10" s="1">
        <f>[2]Cyprus!Z$15</f>
        <v>0</v>
      </c>
      <c r="AA10" s="1">
        <f>[2]Cyprus!AA$15</f>
        <v>257</v>
      </c>
      <c r="AB10" s="1">
        <f>[2]Cyprus!AB$15</f>
        <v>0</v>
      </c>
      <c r="AC10" s="1">
        <f>[2]Cyprus!AC$15</f>
        <v>0</v>
      </c>
      <c r="AD10" s="1">
        <f>[2]Cyprus!AD$15</f>
        <v>90</v>
      </c>
      <c r="AE10" s="1">
        <f>[2]Cyprus!AE$15</f>
        <v>0</v>
      </c>
      <c r="AF10" s="1">
        <f>[2]Cyprus!AF$15</f>
        <v>269</v>
      </c>
      <c r="AG10" s="1">
        <f>[2]Cyprus!AG$15</f>
        <v>0</v>
      </c>
      <c r="AH10" s="1">
        <f>[2]Cyprus!AH$15</f>
        <v>0</v>
      </c>
      <c r="AI10" s="1">
        <f>[2]Cyprus!AI$15</f>
        <v>0</v>
      </c>
      <c r="AJ10" s="1">
        <f>[2]Cyprus!AJ$15</f>
        <v>307</v>
      </c>
      <c r="AK10" s="1">
        <f>[2]Cyprus!AK$15</f>
        <v>495</v>
      </c>
      <c r="AL10" s="1">
        <f>[2]Cyprus!AL$15</f>
        <v>197</v>
      </c>
      <c r="AM10" s="1">
        <f>[2]Cyprus!AM$15</f>
        <v>746</v>
      </c>
      <c r="AN10" s="1">
        <f>[2]Cyprus!AN$15</f>
        <v>860</v>
      </c>
      <c r="AO10" s="1">
        <f>[2]Cyprus!AO$15</f>
        <v>0</v>
      </c>
      <c r="AP10" s="1">
        <f>[2]Cyprus!AP$15</f>
        <v>0</v>
      </c>
      <c r="AQ10" s="1">
        <f>[2]Cyprus!AQ$15</f>
        <v>0</v>
      </c>
      <c r="AR10" s="1">
        <f>[2]Cyprus!AR$15</f>
        <v>663</v>
      </c>
      <c r="AS10" s="1">
        <f>[2]Cyprus!AS$15</f>
        <v>0</v>
      </c>
      <c r="AT10" s="1">
        <f>[2]Cyprus!AT$15</f>
        <v>491</v>
      </c>
      <c r="AU10" s="1">
        <f>[2]Cyprus!AU$15</f>
        <v>663</v>
      </c>
      <c r="AV10" s="1">
        <f>[2]Cyprus!AV$15</f>
        <v>890</v>
      </c>
      <c r="AW10" s="1">
        <f>[2]Cyprus!AW$15</f>
        <v>995</v>
      </c>
      <c r="AX10" s="1">
        <f>[2]Cyprus!AX$15</f>
        <v>0</v>
      </c>
      <c r="AY10" s="1">
        <f>[2]Cyprus!AY$15</f>
        <v>766</v>
      </c>
      <c r="AZ10" s="1">
        <f>[2]Cyprus!AZ$15</f>
        <v>0</v>
      </c>
      <c r="BA10" s="1">
        <f>[2]Cyprus!BA$15</f>
        <v>754</v>
      </c>
      <c r="BB10" s="1">
        <f>[2]Cyprus!BB$15</f>
        <v>30</v>
      </c>
      <c r="BC10" s="1">
        <f>[2]Cyprus!BC$15</f>
        <v>10</v>
      </c>
      <c r="BD10" s="1">
        <f>[2]Cyprus!BD$15</f>
        <v>724</v>
      </c>
      <c r="BE10" s="1">
        <f>[2]Cyprus!BE$15</f>
        <v>0</v>
      </c>
      <c r="BF10" s="1">
        <f>[2]Cyprus!BF$15</f>
        <v>10</v>
      </c>
      <c r="BG10" s="1">
        <f>[2]Cyprus!BG$15</f>
        <v>824</v>
      </c>
      <c r="BH10" s="1">
        <f>[2]Cyprus!BH$15</f>
        <v>0</v>
      </c>
      <c r="BI10" s="1">
        <f>[2]Cyprus!BI$15</f>
        <v>362</v>
      </c>
      <c r="BJ10" s="1">
        <f>[2]Cyprus!BJ$15</f>
        <v>0</v>
      </c>
      <c r="BK10" s="1">
        <f>[2]Cyprus!BK$15</f>
        <v>49</v>
      </c>
      <c r="BL10" s="1">
        <f>[2]Cyprus!BL$15</f>
        <v>724</v>
      </c>
      <c r="BM10" s="1">
        <f>[2]Cyprus!BM$15</f>
        <v>0</v>
      </c>
      <c r="BN10" s="1">
        <f>[2]Cyprus!BN$15</f>
        <v>724</v>
      </c>
      <c r="BO10" s="1">
        <f>[2]Cyprus!BO$15</f>
        <v>0</v>
      </c>
      <c r="BP10" s="1">
        <f>[2]Cyprus!BP$15</f>
        <v>744</v>
      </c>
      <c r="BQ10" s="1">
        <f>[2]Cyprus!BQ$15</f>
        <v>0</v>
      </c>
      <c r="BR10" s="1">
        <f>[2]Cyprus!BR$15</f>
        <v>10</v>
      </c>
      <c r="BS10" s="1">
        <f>[2]Cyprus!BS$15</f>
        <v>724</v>
      </c>
      <c r="BT10" s="1">
        <f>[2]Cyprus!BT$15</f>
        <v>0</v>
      </c>
      <c r="BU10" s="1">
        <f>[2]Cyprus!BU$15</f>
        <v>10</v>
      </c>
      <c r="BV10" s="1">
        <f>[2]Cyprus!BV$15</f>
        <v>1085</v>
      </c>
      <c r="BW10" s="1">
        <f>[2]Cyprus!BW$15</f>
        <v>0</v>
      </c>
      <c r="BX10" s="1">
        <f>[2]Cyprus!BX$15</f>
        <v>288</v>
      </c>
      <c r="BY10" s="1">
        <f>[2]Cyprus!BY$15</f>
        <v>724</v>
      </c>
      <c r="BZ10" s="1">
        <f>[2]Cyprus!BZ$15</f>
        <v>0</v>
      </c>
      <c r="CA10" s="1">
        <f>[2]Cyprus!CA$15</f>
        <v>49</v>
      </c>
      <c r="CB10" s="1">
        <f>[2]Cyprus!CB$15</f>
        <v>1085</v>
      </c>
      <c r="CC10" s="1">
        <f>[2]Cyprus!CC$15</f>
        <v>175</v>
      </c>
      <c r="CD10" s="1">
        <f>[2]Cyprus!CD$15</f>
        <v>0</v>
      </c>
      <c r="CE10" s="1">
        <f>[2]Cyprus!CE$15</f>
        <v>1085</v>
      </c>
      <c r="CF10" s="1">
        <f>[2]Cyprus!CF$15</f>
        <v>0</v>
      </c>
      <c r="CG10" s="1">
        <f>[2]Cyprus!CG$15</f>
        <v>0</v>
      </c>
      <c r="CH10" s="1">
        <f>[2]Cyprus!CH$15</f>
        <v>3223</v>
      </c>
      <c r="CI10" s="1">
        <f>[2]Cyprus!CI$15</f>
        <v>0</v>
      </c>
      <c r="CJ10" s="1">
        <f>[2]Cyprus!CJ$15</f>
        <v>273</v>
      </c>
      <c r="CK10" s="1">
        <f>[2]Cyprus!CK$15</f>
        <v>0</v>
      </c>
      <c r="CL10" s="1">
        <f>[2]Cyprus!CL$15</f>
        <v>1491</v>
      </c>
      <c r="CM10" s="1">
        <f>[2]Cyprus!CM$15</f>
        <v>0</v>
      </c>
      <c r="CN10" s="1">
        <f>[2]Cyprus!CN$15</f>
        <v>0</v>
      </c>
      <c r="CO10" s="1">
        <f>[2]Cyprus!CO$15</f>
        <v>62</v>
      </c>
      <c r="CP10" s="1">
        <f>[2]Cyprus!CP$15</f>
        <v>1085</v>
      </c>
      <c r="CQ10" s="1">
        <f>[2]Cyprus!CQ$15</f>
        <v>0</v>
      </c>
      <c r="CR10" s="1">
        <f>[2]Cyprus!CR$15</f>
        <v>100</v>
      </c>
      <c r="CS10" s="1">
        <f>[2]Cyprus!CS$15</f>
        <v>0</v>
      </c>
      <c r="CT10" s="1">
        <f>[2]Cyprus!CT$15</f>
        <v>1086</v>
      </c>
      <c r="CU10" s="1">
        <f>[2]Cyprus!CU$15</f>
        <v>0</v>
      </c>
      <c r="CV10" s="1">
        <f>[2]Cyprus!CV$15</f>
        <v>191</v>
      </c>
      <c r="CW10" s="1">
        <f>[2]Cyprus!CW$15</f>
        <v>0</v>
      </c>
      <c r="CX10" s="1">
        <f>[2]Cyprus!CX$15</f>
        <v>0</v>
      </c>
      <c r="CY10" s="1">
        <f>[2]Cyprus!CY$15</f>
        <v>1086</v>
      </c>
      <c r="CZ10" s="1">
        <f>[2]Cyprus!CZ$15</f>
        <v>1158</v>
      </c>
      <c r="DA10" s="1">
        <f>[2]Cyprus!DA$15</f>
        <v>476</v>
      </c>
      <c r="DB10" s="1">
        <f>[2]Cyprus!DB$15</f>
        <v>0</v>
      </c>
      <c r="DC10" s="1">
        <f>[2]Cyprus!DC$15</f>
        <v>1353</v>
      </c>
      <c r="DD10" s="1">
        <f>[2]Cyprus!DD$15</f>
        <v>296</v>
      </c>
      <c r="DE10" s="1">
        <f>[2]Cyprus!DE$15</f>
        <v>0</v>
      </c>
      <c r="DF10" s="1">
        <f>[2]Cyprus!DF$15</f>
        <v>0</v>
      </c>
      <c r="DG10" s="1">
        <f>[2]Cyprus!DG$15</f>
        <v>724</v>
      </c>
      <c r="DH10" s="1">
        <f>[2]Cyprus!DH$15</f>
        <v>0</v>
      </c>
      <c r="DI10" s="1">
        <f>[2]Cyprus!DI$15</f>
        <v>267</v>
      </c>
      <c r="DJ10" s="1">
        <f>[2]Cyprus!DJ$15</f>
        <v>0</v>
      </c>
      <c r="DK10" s="1">
        <f>[2]Cyprus!DK$15</f>
        <v>1086</v>
      </c>
      <c r="DL10" s="1">
        <f>[2]Cyprus!DL$15</f>
        <v>0</v>
      </c>
      <c r="DM10" s="1">
        <f>[2]Cyprus!DM$15</f>
        <v>77</v>
      </c>
      <c r="DN10" s="1">
        <f>[2]Cyprus!DN$15</f>
        <v>0</v>
      </c>
      <c r="DO10" s="1">
        <f>[2]Cyprus!DO$15</f>
        <v>1086</v>
      </c>
      <c r="DP10" s="1">
        <f>[2]Cyprus!DP$15</f>
        <v>0</v>
      </c>
      <c r="DQ10" s="1">
        <f>[2]Cyprus!DQ$15</f>
        <v>0</v>
      </c>
      <c r="DR10" s="1">
        <f>[2]Cyprus!DR$15</f>
        <v>0</v>
      </c>
      <c r="DS10" s="1">
        <f>[2]Cyprus!DS$15</f>
        <v>1626</v>
      </c>
      <c r="DT10" s="1">
        <f>[2]Cyprus!DT$15</f>
        <v>0</v>
      </c>
      <c r="DU10" s="1">
        <f>[2]Cyprus!DU$15</f>
        <v>0</v>
      </c>
      <c r="DV10" s="1">
        <f>[2]Cyprus!DV$15</f>
        <v>1448</v>
      </c>
      <c r="DW10" s="1">
        <f>[2]Cyprus!DW$15</f>
        <v>0</v>
      </c>
      <c r="DX10" s="1">
        <f>[2]Cyprus!DX$15</f>
        <v>100</v>
      </c>
      <c r="DY10" s="1">
        <f>[2]Cyprus!DY$15</f>
        <v>0</v>
      </c>
      <c r="DZ10" s="1">
        <f>[2]Cyprus!DZ$15</f>
        <v>626</v>
      </c>
      <c r="EA10" s="1">
        <f>[2]Cyprus!EA$15</f>
        <v>0</v>
      </c>
      <c r="EB10" s="1">
        <f>[2]Cyprus!EB$15</f>
        <v>1448</v>
      </c>
      <c r="EC10" s="1">
        <f>[2]Cyprus!EC$15</f>
        <v>0</v>
      </c>
      <c r="ED10" s="1">
        <f>[2]Cyprus!ED$15</f>
        <v>0</v>
      </c>
      <c r="EE10" s="1">
        <f>[2]Cyprus!EE$15</f>
        <v>2905</v>
      </c>
      <c r="EF10" s="1">
        <f>[2]Cyprus!EF$15</f>
        <v>40</v>
      </c>
      <c r="EG10" s="1">
        <f>[2]Cyprus!EG$15</f>
        <v>96</v>
      </c>
      <c r="EH10" s="1">
        <f>[2]Cyprus!EH$15</f>
        <v>1173</v>
      </c>
      <c r="EI10" s="1">
        <f>[2]Cyprus!EI$15</f>
        <v>0</v>
      </c>
      <c r="EJ10" s="1">
        <f>[2]Cyprus!EJ$15</f>
        <v>0</v>
      </c>
      <c r="EK10" s="1">
        <f>[2]Cyprus!EK$15</f>
        <v>0</v>
      </c>
      <c r="EL10" s="1">
        <f>[2]Cyprus!EL$15</f>
        <v>0</v>
      </c>
      <c r="EM10" s="1">
        <f>[2]Cyprus!EM$15</f>
        <v>3332</v>
      </c>
      <c r="EN10" s="1">
        <f>[2]Cyprus!EN$15</f>
        <v>106</v>
      </c>
      <c r="EO10" s="1">
        <f>[2]Cyprus!EO$15</f>
        <v>0</v>
      </c>
      <c r="EP10" s="1">
        <f>[2]Cyprus!EP$15</f>
        <v>0</v>
      </c>
      <c r="EQ10" s="1">
        <f>[2]Cyprus!EQ$15</f>
        <v>1117</v>
      </c>
      <c r="ER10" s="1">
        <f>[2]Cyprus!ER$15</f>
        <v>65</v>
      </c>
      <c r="ES10" s="1">
        <f>[2]Cyprus!ES$15</f>
        <v>1552</v>
      </c>
      <c r="ET10" s="1">
        <f>[2]Cyprus!ET$15</f>
        <v>30</v>
      </c>
      <c r="EU10" s="1">
        <f>[2]Cyprus!EU$15</f>
        <v>2029</v>
      </c>
      <c r="EV10" s="1">
        <f>[2]Cyprus!EV$15</f>
        <v>0</v>
      </c>
      <c r="EW10" s="1">
        <f>[2]Cyprus!EW$15</f>
        <v>0</v>
      </c>
      <c r="EX10" s="1">
        <f>[2]Cyprus!EX$15</f>
        <v>0</v>
      </c>
      <c r="EY10" s="1">
        <f>[2]Cyprus!EY$15</f>
        <v>0</v>
      </c>
      <c r="EZ10" s="1">
        <f>[2]Cyprus!EZ$15</f>
        <v>0</v>
      </c>
      <c r="FA10" s="1">
        <f>[2]Cyprus!FA$15</f>
        <v>2578</v>
      </c>
      <c r="FB10" s="1">
        <f>[2]Cyprus!FB$15</f>
        <v>0</v>
      </c>
      <c r="FC10" s="1">
        <f>[2]Cyprus!FC$15</f>
        <v>0</v>
      </c>
      <c r="FD10" s="1">
        <f>[2]Cyprus!FD$15</f>
        <v>0</v>
      </c>
      <c r="FE10" s="1">
        <f>[2]Cyprus!FE$15</f>
        <v>2126</v>
      </c>
      <c r="FF10" s="1">
        <f>[2]Cyprus!FF$15</f>
        <v>0</v>
      </c>
      <c r="FG10" s="1">
        <f>[2]Cyprus!FG$15</f>
        <v>192</v>
      </c>
      <c r="FH10" s="1">
        <f>[2]Cyprus!FH$15</f>
        <v>0</v>
      </c>
      <c r="FI10" s="1">
        <f>[2]Cyprus!FI$15</f>
        <v>0</v>
      </c>
      <c r="FJ10" s="1">
        <f>[2]Cyprus!FJ$15</f>
        <v>0</v>
      </c>
      <c r="FK10" s="1">
        <f>[2]Cyprus!FK$15</f>
        <v>1187</v>
      </c>
      <c r="FL10" s="1">
        <f>[2]Cyprus!FL$15</f>
        <v>0</v>
      </c>
      <c r="FM10" s="1">
        <f>[2]Cyprus!FM$15</f>
        <v>0</v>
      </c>
      <c r="FN10" s="1">
        <f>[2]Cyprus!FN$15</f>
        <v>0</v>
      </c>
      <c r="FO10" s="1">
        <f>[2]Cyprus!FO$15</f>
        <v>1187</v>
      </c>
      <c r="FP10" s="1">
        <f>[2]Cyprus!FP$15</f>
        <v>0</v>
      </c>
      <c r="FQ10" s="1">
        <f>[2]Cyprus!FQ$15</f>
        <v>0</v>
      </c>
      <c r="FR10" s="1">
        <f>[2]Cyprus!FR$15</f>
        <v>0</v>
      </c>
      <c r="FS10" s="1">
        <f>[2]Cyprus!FS$15</f>
        <v>1187</v>
      </c>
      <c r="FT10" s="1">
        <f>[2]Cyprus!FT$15</f>
        <v>0</v>
      </c>
      <c r="FU10" s="1">
        <f>[2]Cyprus!FU$15</f>
        <v>0</v>
      </c>
      <c r="FV10" s="1">
        <f>[2]Cyprus!FV$15</f>
        <v>112</v>
      </c>
      <c r="FW10" s="1">
        <f>[2]Cyprus!FW$15</f>
        <v>0</v>
      </c>
      <c r="FX10" s="1">
        <f>[2]Cyprus!FX$15</f>
        <v>0</v>
      </c>
      <c r="FY10" s="1">
        <f>[2]Cyprus!FY$15</f>
        <v>0</v>
      </c>
      <c r="FZ10" s="7">
        <f>SUM($B10:FY10)</f>
        <v>59261</v>
      </c>
    </row>
    <row r="11" spans="1:182">
      <c r="A11" t="s">
        <v>30</v>
      </c>
      <c r="B11" s="1">
        <f>[2]CzechRepublic!B$15</f>
        <v>0</v>
      </c>
      <c r="C11" s="1">
        <f>[2]CzechRepublic!C$15</f>
        <v>0</v>
      </c>
      <c r="D11" s="1">
        <f>[2]CzechRepublic!D$15</f>
        <v>13</v>
      </c>
      <c r="E11" s="1">
        <f>[2]CzechRepublic!E$15</f>
        <v>39</v>
      </c>
      <c r="F11" s="1">
        <f>[2]CzechRepublic!F$15</f>
        <v>0</v>
      </c>
      <c r="G11" s="1">
        <f>[2]CzechRepublic!G$15</f>
        <v>0</v>
      </c>
      <c r="H11" s="1">
        <f>[2]CzechRepublic!H$15</f>
        <v>0</v>
      </c>
      <c r="I11" s="1">
        <f>[2]CzechRepublic!I$15</f>
        <v>0</v>
      </c>
      <c r="J11" s="1">
        <f>[2]CzechRepublic!J$15</f>
        <v>0</v>
      </c>
      <c r="K11" s="1">
        <f>[2]CzechRepublic!K$15</f>
        <v>2292</v>
      </c>
      <c r="L11" s="1">
        <f>[2]CzechRepublic!L$15</f>
        <v>0</v>
      </c>
      <c r="M11" s="1">
        <f>[2]CzechRepublic!M$15</f>
        <v>1086</v>
      </c>
      <c r="N11" s="1">
        <f>[2]CzechRepublic!N$15</f>
        <v>0</v>
      </c>
      <c r="O11" s="1">
        <f>[2]CzechRepublic!O$15</f>
        <v>0</v>
      </c>
      <c r="P11" s="1">
        <f>[2]CzechRepublic!P$15</f>
        <v>0</v>
      </c>
      <c r="Q11" s="1">
        <f>[2]CzechRepublic!Q$15</f>
        <v>0</v>
      </c>
      <c r="R11" s="1">
        <f>[2]CzechRepublic!R$15</f>
        <v>0</v>
      </c>
      <c r="S11" s="1">
        <f>[2]CzechRepublic!S$15</f>
        <v>0</v>
      </c>
      <c r="T11" s="1">
        <f>[2]CzechRepublic!T$15</f>
        <v>0</v>
      </c>
      <c r="U11" s="1">
        <f>[2]CzechRepublic!U$15</f>
        <v>0</v>
      </c>
      <c r="V11" s="1">
        <f>[2]CzechRepublic!V$15</f>
        <v>2292</v>
      </c>
      <c r="W11" s="1">
        <f>[2]CzechRepublic!W$15</f>
        <v>0</v>
      </c>
      <c r="X11" s="1">
        <f>[2]CzechRepublic!X$15</f>
        <v>0</v>
      </c>
      <c r="Y11" s="1">
        <f>[2]CzechRepublic!Y$15</f>
        <v>0</v>
      </c>
      <c r="Z11" s="1">
        <f>[2]CzechRepublic!Z$15</f>
        <v>0</v>
      </c>
      <c r="AA11" s="1">
        <f>[2]CzechRepublic!AA$15</f>
        <v>352</v>
      </c>
      <c r="AB11" s="1">
        <f>[2]CzechRepublic!AB$15</f>
        <v>0</v>
      </c>
      <c r="AC11" s="1">
        <f>[2]CzechRepublic!AC$15</f>
        <v>0</v>
      </c>
      <c r="AD11" s="1">
        <f>[2]CzechRepublic!AD$15</f>
        <v>10</v>
      </c>
      <c r="AE11" s="1">
        <f>[2]CzechRepublic!AE$15</f>
        <v>30</v>
      </c>
      <c r="AF11" s="1">
        <f>[2]CzechRepublic!AF$15</f>
        <v>20</v>
      </c>
      <c r="AG11" s="1">
        <f>[2]CzechRepublic!AG$15</f>
        <v>80</v>
      </c>
      <c r="AH11" s="1">
        <f>[2]CzechRepublic!AH$15</f>
        <v>30</v>
      </c>
      <c r="AI11" s="1">
        <f>[2]CzechRepublic!AI$15</f>
        <v>20</v>
      </c>
      <c r="AJ11" s="1">
        <f>[2]CzechRepublic!AJ$15</f>
        <v>10</v>
      </c>
      <c r="AK11" s="1">
        <f>[2]CzechRepublic!AK$15</f>
        <v>29</v>
      </c>
      <c r="AL11" s="1">
        <f>[2]CzechRepublic!AL$15</f>
        <v>100</v>
      </c>
      <c r="AM11" s="1">
        <f>[2]CzechRepublic!AM$15</f>
        <v>30</v>
      </c>
      <c r="AN11" s="1">
        <f>[2]CzechRepublic!AN$15</f>
        <v>10</v>
      </c>
      <c r="AO11" s="1">
        <f>[2]CzechRepublic!AO$15</f>
        <v>160</v>
      </c>
      <c r="AP11" s="1">
        <f>[2]CzechRepublic!AP$15</f>
        <v>220</v>
      </c>
      <c r="AQ11" s="1">
        <f>[2]CzechRepublic!AQ$15</f>
        <v>20</v>
      </c>
      <c r="AR11" s="1">
        <f>[2]CzechRepublic!AR$15</f>
        <v>126</v>
      </c>
      <c r="AS11" s="1">
        <f>[2]CzechRepublic!AS$15</f>
        <v>30</v>
      </c>
      <c r="AT11" s="1">
        <f>[2]CzechRepublic!AT$15</f>
        <v>20</v>
      </c>
      <c r="AU11" s="1">
        <f>[2]CzechRepublic!AU$15</f>
        <v>20</v>
      </c>
      <c r="AV11" s="1">
        <f>[2]CzechRepublic!AV$15</f>
        <v>30</v>
      </c>
      <c r="AW11" s="1">
        <f>[2]CzechRepublic!AW$15</f>
        <v>255</v>
      </c>
      <c r="AX11" s="1">
        <f>[2]CzechRepublic!AX$15</f>
        <v>10</v>
      </c>
      <c r="AY11" s="1">
        <f>[2]CzechRepublic!AY$15</f>
        <v>80</v>
      </c>
      <c r="AZ11" s="1">
        <f>[2]CzechRepublic!AZ$15</f>
        <v>40</v>
      </c>
      <c r="BA11" s="1">
        <f>[2]CzechRepublic!BA$15</f>
        <v>60</v>
      </c>
      <c r="BB11" s="1">
        <f>[2]CzechRepublic!BB$15</f>
        <v>40</v>
      </c>
      <c r="BC11" s="1">
        <f>[2]CzechRepublic!BC$15</f>
        <v>576</v>
      </c>
      <c r="BD11" s="1">
        <f>[2]CzechRepublic!BD$15</f>
        <v>90</v>
      </c>
      <c r="BE11" s="1">
        <f>[2]CzechRepublic!BE$15</f>
        <v>170</v>
      </c>
      <c r="BF11" s="1">
        <f>[2]CzechRepublic!BF$15</f>
        <v>90</v>
      </c>
      <c r="BG11" s="1">
        <f>[2]CzechRepublic!BG$15</f>
        <v>30</v>
      </c>
      <c r="BH11" s="1">
        <f>[2]CzechRepublic!BH$15</f>
        <v>1137</v>
      </c>
      <c r="BI11" s="1">
        <f>[2]CzechRepublic!BI$15</f>
        <v>367</v>
      </c>
      <c r="BJ11" s="1">
        <f>[2]CzechRepublic!BJ$15</f>
        <v>60</v>
      </c>
      <c r="BK11" s="1">
        <f>[2]CzechRepublic!BK$15</f>
        <v>150</v>
      </c>
      <c r="BL11" s="1">
        <f>[2]CzechRepublic!BL$15</f>
        <v>120</v>
      </c>
      <c r="BM11" s="1">
        <f>[2]CzechRepublic!BM$15</f>
        <v>90</v>
      </c>
      <c r="BN11" s="1">
        <f>[2]CzechRepublic!BN$15</f>
        <v>70</v>
      </c>
      <c r="BO11" s="1">
        <f>[2]CzechRepublic!BO$15</f>
        <v>40</v>
      </c>
      <c r="BP11" s="1">
        <f>[2]CzechRepublic!BP$15</f>
        <v>217</v>
      </c>
      <c r="BQ11" s="1">
        <f>[2]CzechRepublic!BQ$15</f>
        <v>13</v>
      </c>
      <c r="BR11" s="1">
        <f>[2]CzechRepublic!BR$15</f>
        <v>93</v>
      </c>
      <c r="BS11" s="1">
        <f>[2]CzechRepublic!BS$15</f>
        <v>80</v>
      </c>
      <c r="BT11" s="1">
        <f>[2]CzechRepublic!BT$15</f>
        <v>40</v>
      </c>
      <c r="BU11" s="1">
        <f>[2]CzechRepublic!BU$15</f>
        <v>30</v>
      </c>
      <c r="BV11" s="1">
        <f>[2]CzechRepublic!BV$15</f>
        <v>78</v>
      </c>
      <c r="BW11" s="1">
        <f>[2]CzechRepublic!BW$15</f>
        <v>67</v>
      </c>
      <c r="BX11" s="1">
        <f>[2]CzechRepublic!BX$15</f>
        <v>17440</v>
      </c>
      <c r="BY11" s="1">
        <f>[2]CzechRepublic!BY$15</f>
        <v>84</v>
      </c>
      <c r="BZ11" s="1">
        <f>[2]CzechRepublic!BZ$15</f>
        <v>737</v>
      </c>
      <c r="CA11" s="1">
        <f>[2]CzechRepublic!CA$15</f>
        <v>115</v>
      </c>
      <c r="CB11" s="1">
        <f>[2]CzechRepublic!CB$15</f>
        <v>370</v>
      </c>
      <c r="CC11" s="1">
        <f>[2]CzechRepublic!CC$15</f>
        <v>48</v>
      </c>
      <c r="CD11" s="1">
        <f>[2]CzechRepublic!CD$15</f>
        <v>48</v>
      </c>
      <c r="CE11" s="1">
        <f>[2]CzechRepublic!CE$15</f>
        <v>568</v>
      </c>
      <c r="CF11" s="1">
        <f>[2]CzechRepublic!CF$15</f>
        <v>742</v>
      </c>
      <c r="CG11" s="1">
        <f>[2]CzechRepublic!CG$15</f>
        <v>72</v>
      </c>
      <c r="CH11" s="1">
        <f>[2]CzechRepublic!CH$15</f>
        <v>187</v>
      </c>
      <c r="CI11" s="1">
        <f>[2]CzechRepublic!CI$15</f>
        <v>84</v>
      </c>
      <c r="CJ11" s="1">
        <f>[2]CzechRepublic!CJ$15</f>
        <v>434</v>
      </c>
      <c r="CK11" s="1">
        <f>[2]CzechRepublic!CK$15</f>
        <v>60</v>
      </c>
      <c r="CL11" s="1">
        <f>[2]CzechRepublic!CL$15</f>
        <v>84</v>
      </c>
      <c r="CM11" s="1">
        <f>[2]CzechRepublic!CM$15</f>
        <v>1244</v>
      </c>
      <c r="CN11" s="1">
        <f>[2]CzechRepublic!CN$15</f>
        <v>621</v>
      </c>
      <c r="CO11" s="1">
        <f>[2]CzechRepublic!CO$15</f>
        <v>36</v>
      </c>
      <c r="CP11" s="1">
        <f>[2]CzechRepublic!CP$15</f>
        <v>168</v>
      </c>
      <c r="CQ11" s="1">
        <f>[2]CzechRepublic!CQ$15</f>
        <v>108</v>
      </c>
      <c r="CR11" s="1">
        <f>[2]CzechRepublic!CR$15</f>
        <v>73</v>
      </c>
      <c r="CS11" s="1">
        <f>[2]CzechRepublic!CS$15</f>
        <v>888495</v>
      </c>
      <c r="CT11" s="1">
        <f>[2]CzechRepublic!CT$15</f>
        <v>151</v>
      </c>
      <c r="CU11" s="1">
        <f>[2]CzechRepublic!CU$15</f>
        <v>60</v>
      </c>
      <c r="CV11" s="1">
        <f>[2]CzechRepublic!CV$15</f>
        <v>132</v>
      </c>
      <c r="CW11" s="1">
        <f>[2]CzechRepublic!CW$15</f>
        <v>60</v>
      </c>
      <c r="CX11" s="1">
        <f>[2]CzechRepublic!CX$15</f>
        <v>60</v>
      </c>
      <c r="CY11" s="1">
        <f>[2]CzechRepublic!CY$15</f>
        <v>48</v>
      </c>
      <c r="CZ11" s="1">
        <f>[2]CzechRepublic!CZ$15</f>
        <v>60</v>
      </c>
      <c r="DA11" s="1">
        <f>[2]CzechRepublic!DA$15</f>
        <v>24</v>
      </c>
      <c r="DB11" s="1">
        <f>[2]CzechRepublic!DB$15</f>
        <v>96</v>
      </c>
      <c r="DC11" s="1">
        <f>[2]CzechRepublic!DC$15</f>
        <v>72</v>
      </c>
      <c r="DD11" s="1">
        <f>[2]CzechRepublic!DD$15</f>
        <v>60</v>
      </c>
      <c r="DE11" s="1">
        <f>[2]CzechRepublic!DE$15</f>
        <v>24</v>
      </c>
      <c r="DF11" s="1">
        <f>[2]CzechRepublic!DF$15</f>
        <v>96</v>
      </c>
      <c r="DG11" s="1">
        <f>[2]CzechRepublic!DG$15</f>
        <v>24</v>
      </c>
      <c r="DH11" s="1">
        <f>[2]CzechRepublic!DH$15</f>
        <v>48</v>
      </c>
      <c r="DI11" s="1">
        <f>[2]CzechRepublic!DI$15</f>
        <v>672</v>
      </c>
      <c r="DJ11" s="1">
        <f>[2]CzechRepublic!DJ$15</f>
        <v>120</v>
      </c>
      <c r="DK11" s="1">
        <f>[2]CzechRepublic!DK$15</f>
        <v>24</v>
      </c>
      <c r="DL11" s="1">
        <f>[2]CzechRepublic!DL$15</f>
        <v>60</v>
      </c>
      <c r="DM11" s="1">
        <f>[2]CzechRepublic!DM$15</f>
        <v>85</v>
      </c>
      <c r="DN11" s="1">
        <f>[2]CzechRepublic!DN$15</f>
        <v>60</v>
      </c>
      <c r="DO11" s="1">
        <f>[2]CzechRepublic!DO$15</f>
        <v>120</v>
      </c>
      <c r="DP11" s="1">
        <f>[2]CzechRepublic!DP$15</f>
        <v>24</v>
      </c>
      <c r="DQ11" s="1">
        <f>[2]CzechRepublic!DQ$15</f>
        <v>0</v>
      </c>
      <c r="DR11" s="1">
        <f>[2]CzechRepublic!DR$15</f>
        <v>36</v>
      </c>
      <c r="DS11" s="1">
        <f>[2]CzechRepublic!DS$15</f>
        <v>96</v>
      </c>
      <c r="DT11" s="1">
        <f>[2]CzechRepublic!DT$15</f>
        <v>115</v>
      </c>
      <c r="DU11" s="1">
        <f>[2]CzechRepublic!DU$15</f>
        <v>60</v>
      </c>
      <c r="DV11" s="1">
        <f>[2]CzechRepublic!DV$15</f>
        <v>230</v>
      </c>
      <c r="DW11" s="1">
        <f>[2]CzechRepublic!DW$15</f>
        <v>24</v>
      </c>
      <c r="DX11" s="1">
        <f>[2]CzechRepublic!DX$15</f>
        <v>224</v>
      </c>
      <c r="DY11" s="1">
        <f>[2]CzechRepublic!DY$15</f>
        <v>84</v>
      </c>
      <c r="DZ11" s="1">
        <f>[2]CzechRepublic!DZ$15</f>
        <v>24</v>
      </c>
      <c r="EA11" s="1">
        <f>[2]CzechRepublic!EA$15</f>
        <v>137</v>
      </c>
      <c r="EB11" s="1">
        <f>[2]CzechRepublic!EB$15</f>
        <v>43</v>
      </c>
      <c r="EC11" s="1">
        <f>[2]CzechRepublic!EC$15</f>
        <v>230</v>
      </c>
      <c r="ED11" s="1">
        <f>[2]CzechRepublic!ED$15</f>
        <v>85</v>
      </c>
      <c r="EE11" s="1">
        <f>[2]CzechRepublic!EE$15</f>
        <v>152377</v>
      </c>
      <c r="EF11" s="1">
        <f>[2]CzechRepublic!EF$15</f>
        <v>195</v>
      </c>
      <c r="EG11" s="1">
        <f>[2]CzechRepublic!EG$15</f>
        <v>12</v>
      </c>
      <c r="EH11" s="1">
        <f>[2]CzechRepublic!EH$15</f>
        <v>138</v>
      </c>
      <c r="EI11" s="1">
        <f>[2]CzechRepublic!EI$15</f>
        <v>184</v>
      </c>
      <c r="EJ11" s="1">
        <f>[2]CzechRepublic!EJ$15</f>
        <v>87</v>
      </c>
      <c r="EK11" s="1">
        <f>[2]CzechRepublic!EK$15</f>
        <v>39</v>
      </c>
      <c r="EL11" s="1">
        <f>[2]CzechRepublic!EL$15</f>
        <v>139</v>
      </c>
      <c r="EM11" s="1">
        <f>[2]CzechRepublic!EM$15</f>
        <v>156</v>
      </c>
      <c r="EN11" s="1">
        <f>[2]CzechRepublic!EN$15</f>
        <v>150</v>
      </c>
      <c r="EO11" s="1">
        <f>[2]CzechRepublic!EO$15</f>
        <v>349</v>
      </c>
      <c r="EP11" s="1">
        <f>[2]CzechRepublic!EP$15</f>
        <v>126</v>
      </c>
      <c r="EQ11" s="1">
        <f>[2]CzechRepublic!EQ$15</f>
        <v>78</v>
      </c>
      <c r="ER11" s="1">
        <f>[2]CzechRepublic!ER$15</f>
        <v>0</v>
      </c>
      <c r="ES11" s="1">
        <f>[2]CzechRepublic!ES$15</f>
        <v>0</v>
      </c>
      <c r="ET11" s="1">
        <f>[2]CzechRepublic!ET$15</f>
        <v>245</v>
      </c>
      <c r="EU11" s="1">
        <f>[2]CzechRepublic!EU$15</f>
        <v>28</v>
      </c>
      <c r="EV11" s="1">
        <f>[2]CzechRepublic!EV$15</f>
        <v>28</v>
      </c>
      <c r="EW11" s="1">
        <f>[2]CzechRepublic!EW$15</f>
        <v>0</v>
      </c>
      <c r="EX11" s="1">
        <f>[2]CzechRepublic!EX$15</f>
        <v>0</v>
      </c>
      <c r="EY11" s="1">
        <f>[2]CzechRepublic!EY$15</f>
        <v>10</v>
      </c>
      <c r="EZ11" s="1">
        <f>[2]CzechRepublic!EZ$15</f>
        <v>31</v>
      </c>
      <c r="FA11" s="1">
        <f>[2]CzechRepublic!FA$15</f>
        <v>231</v>
      </c>
      <c r="FB11" s="1">
        <f>[2]CzechRepublic!FB$15</f>
        <v>0</v>
      </c>
      <c r="FC11" s="1">
        <f>[2]CzechRepublic!FC$15</f>
        <v>0</v>
      </c>
      <c r="FD11" s="1">
        <f>[2]CzechRepublic!FD$15</f>
        <v>33</v>
      </c>
      <c r="FE11" s="1">
        <f>[2]CzechRepublic!FE$15</f>
        <v>191</v>
      </c>
      <c r="FF11" s="1">
        <f>[2]CzechRepublic!FF$15</f>
        <v>38</v>
      </c>
      <c r="FG11" s="1">
        <f>[2]CzechRepublic!FG$15</f>
        <v>22</v>
      </c>
      <c r="FH11" s="1">
        <f>[2]CzechRepublic!FH$15</f>
        <v>195</v>
      </c>
      <c r="FI11" s="1">
        <f>[2]CzechRepublic!FI$15</f>
        <v>21</v>
      </c>
      <c r="FJ11" s="1">
        <f>[2]CzechRepublic!FJ$15</f>
        <v>146</v>
      </c>
      <c r="FK11" s="1">
        <f>[2]CzechRepublic!FK$15</f>
        <v>21</v>
      </c>
      <c r="FL11" s="1">
        <f>[2]CzechRepublic!FL$15</f>
        <v>0</v>
      </c>
      <c r="FM11" s="1">
        <f>[2]CzechRepublic!FM$15</f>
        <v>0</v>
      </c>
      <c r="FN11" s="1">
        <f>[2]CzechRepublic!FN$15</f>
        <v>0</v>
      </c>
      <c r="FO11" s="1">
        <f>[2]CzechRepublic!FO$15</f>
        <v>21</v>
      </c>
      <c r="FP11" s="1">
        <f>[2]CzechRepublic!FP$15</f>
        <v>1023</v>
      </c>
      <c r="FQ11" s="1">
        <f>[2]CzechRepublic!FQ$15</f>
        <v>622</v>
      </c>
      <c r="FR11" s="1">
        <f>[2]CzechRepublic!FR$15</f>
        <v>8145</v>
      </c>
      <c r="FS11" s="1">
        <f>[2]CzechRepublic!FS$15</f>
        <v>10</v>
      </c>
      <c r="FT11" s="1">
        <f>[2]CzechRepublic!FT$15</f>
        <v>30</v>
      </c>
      <c r="FU11" s="1">
        <f>[2]CzechRepublic!FU$15</f>
        <v>20</v>
      </c>
      <c r="FV11" s="1">
        <f>[2]CzechRepublic!FV$15</f>
        <v>20</v>
      </c>
      <c r="FW11" s="1">
        <f>[2]CzechRepublic!FW$15</f>
        <v>0</v>
      </c>
      <c r="FX11" s="1">
        <f>[2]CzechRepublic!FX$15</f>
        <v>0</v>
      </c>
      <c r="FY11" s="1">
        <f>[2]CzechRepublic!FY$15</f>
        <v>0</v>
      </c>
      <c r="FZ11" s="7">
        <f>SUM($B11:FY11)</f>
        <v>1091709</v>
      </c>
    </row>
    <row r="12" spans="1:182">
      <c r="A12" t="s">
        <v>17</v>
      </c>
      <c r="B12" s="1">
        <f>[2]Denmark!B$15</f>
        <v>0</v>
      </c>
      <c r="C12" s="1">
        <f>[2]Denmark!C$15</f>
        <v>0</v>
      </c>
      <c r="D12" s="1">
        <f>[2]Denmark!D$15</f>
        <v>0</v>
      </c>
      <c r="E12" s="1">
        <f>[2]Denmark!E$15</f>
        <v>0</v>
      </c>
      <c r="F12" s="1">
        <f>[2]Denmark!F$15</f>
        <v>0</v>
      </c>
      <c r="G12" s="1">
        <f>[2]Denmark!G$15</f>
        <v>0</v>
      </c>
      <c r="H12" s="1">
        <f>[2]Denmark!H$15</f>
        <v>0</v>
      </c>
      <c r="I12" s="1">
        <f>[2]Denmark!I$15</f>
        <v>0</v>
      </c>
      <c r="J12" s="1">
        <f>[2]Denmark!J$15</f>
        <v>0</v>
      </c>
      <c r="K12" s="1">
        <f>[2]Denmark!K$15</f>
        <v>0</v>
      </c>
      <c r="L12" s="1">
        <f>[2]Denmark!L$15</f>
        <v>693</v>
      </c>
      <c r="M12" s="1">
        <f>[2]Denmark!M$15</f>
        <v>0</v>
      </c>
      <c r="N12" s="1">
        <f>[2]Denmark!N$15</f>
        <v>0</v>
      </c>
      <c r="O12" s="1">
        <f>[2]Denmark!O$15</f>
        <v>0</v>
      </c>
      <c r="P12" s="1">
        <f>[2]Denmark!P$15</f>
        <v>0</v>
      </c>
      <c r="Q12" s="1">
        <f>[2]Denmark!Q$15</f>
        <v>0</v>
      </c>
      <c r="R12" s="1">
        <f>[2]Denmark!R$15</f>
        <v>0</v>
      </c>
      <c r="S12" s="1">
        <f>[2]Denmark!S$15</f>
        <v>0</v>
      </c>
      <c r="T12" s="1">
        <f>[2]Denmark!T$15</f>
        <v>0</v>
      </c>
      <c r="U12" s="1">
        <f>[2]Denmark!U$15</f>
        <v>6</v>
      </c>
      <c r="V12" s="1">
        <f>[2]Denmark!V$15</f>
        <v>6</v>
      </c>
      <c r="W12" s="1">
        <f>[2]Denmark!W$15</f>
        <v>0</v>
      </c>
      <c r="X12" s="1">
        <f>[2]Denmark!X$15</f>
        <v>0</v>
      </c>
      <c r="Y12" s="1">
        <f>[2]Denmark!Y$15</f>
        <v>11</v>
      </c>
      <c r="Z12" s="1">
        <f>[2]Denmark!Z$15</f>
        <v>0</v>
      </c>
      <c r="AA12" s="1">
        <f>[2]Denmark!AA$15</f>
        <v>0</v>
      </c>
      <c r="AB12" s="1">
        <f>[2]Denmark!AB$15</f>
        <v>0</v>
      </c>
      <c r="AC12" s="1">
        <f>[2]Denmark!AC$15</f>
        <v>0</v>
      </c>
      <c r="AD12" s="1">
        <f>[2]Denmark!AD$15</f>
        <v>30</v>
      </c>
      <c r="AE12" s="1">
        <f>[2]Denmark!AE$15</f>
        <v>40</v>
      </c>
      <c r="AF12" s="1">
        <f>[2]Denmark!AF$15</f>
        <v>70</v>
      </c>
      <c r="AG12" s="1">
        <f>[2]Denmark!AG$15</f>
        <v>20</v>
      </c>
      <c r="AH12" s="1">
        <f>[2]Denmark!AH$15</f>
        <v>48</v>
      </c>
      <c r="AI12" s="1">
        <f>[2]Denmark!AI$15</f>
        <v>70</v>
      </c>
      <c r="AJ12" s="1">
        <f>[2]Denmark!AJ$15</f>
        <v>30</v>
      </c>
      <c r="AK12" s="1">
        <f>[2]Denmark!AK$15</f>
        <v>50</v>
      </c>
      <c r="AL12" s="1">
        <f>[2]Denmark!AL$15</f>
        <v>37</v>
      </c>
      <c r="AM12" s="1">
        <f>[2]Denmark!AM$15</f>
        <v>49</v>
      </c>
      <c r="AN12" s="1">
        <f>[2]Denmark!AN$15</f>
        <v>10</v>
      </c>
      <c r="AO12" s="1">
        <f>[2]Denmark!AO$15</f>
        <v>10</v>
      </c>
      <c r="AP12" s="1">
        <f>[2]Denmark!AP$15</f>
        <v>90</v>
      </c>
      <c r="AQ12" s="1">
        <f>[2]Denmark!AQ$15</f>
        <v>10</v>
      </c>
      <c r="AR12" s="1">
        <f>[2]Denmark!AR$15</f>
        <v>60</v>
      </c>
      <c r="AS12" s="1">
        <f>[2]Denmark!AS$15</f>
        <v>20</v>
      </c>
      <c r="AT12" s="1">
        <f>[2]Denmark!AT$15</f>
        <v>30</v>
      </c>
      <c r="AU12" s="1">
        <f>[2]Denmark!AU$15</f>
        <v>90</v>
      </c>
      <c r="AV12" s="1">
        <f>[2]Denmark!AV$15</f>
        <v>90</v>
      </c>
      <c r="AW12" s="1">
        <f>[2]Denmark!AW$15</f>
        <v>20</v>
      </c>
      <c r="AX12" s="1">
        <f>[2]Denmark!AX$15</f>
        <v>30</v>
      </c>
      <c r="AY12" s="1">
        <f>[2]Denmark!AY$15</f>
        <v>57</v>
      </c>
      <c r="AZ12" s="1">
        <f>[2]Denmark!AZ$15</f>
        <v>100</v>
      </c>
      <c r="BA12" s="1">
        <f>[2]Denmark!BA$15</f>
        <v>30</v>
      </c>
      <c r="BB12" s="1">
        <f>[2]Denmark!BB$15</f>
        <v>60</v>
      </c>
      <c r="BC12" s="1">
        <f>[2]Denmark!BC$15</f>
        <v>90</v>
      </c>
      <c r="BD12" s="1">
        <f>[2]Denmark!BD$15</f>
        <v>40</v>
      </c>
      <c r="BE12" s="1">
        <f>[2]Denmark!BE$15</f>
        <v>20</v>
      </c>
      <c r="BF12" s="1">
        <f>[2]Denmark!BF$15</f>
        <v>40</v>
      </c>
      <c r="BG12" s="1">
        <f>[2]Denmark!BG$15</f>
        <v>50</v>
      </c>
      <c r="BH12" s="1">
        <f>[2]Denmark!BH$15</f>
        <v>90</v>
      </c>
      <c r="BI12" s="1">
        <f>[2]Denmark!BI$15</f>
        <v>70</v>
      </c>
      <c r="BJ12" s="1">
        <f>[2]Denmark!BJ$15</f>
        <v>50</v>
      </c>
      <c r="BK12" s="1">
        <f>[2]Denmark!BK$15</f>
        <v>70</v>
      </c>
      <c r="BL12" s="1">
        <f>[2]Denmark!BL$15</f>
        <v>110</v>
      </c>
      <c r="BM12" s="1">
        <f>[2]Denmark!BM$15</f>
        <v>40</v>
      </c>
      <c r="BN12" s="1">
        <f>[2]Denmark!BN$15</f>
        <v>60</v>
      </c>
      <c r="BO12" s="1">
        <f>[2]Denmark!BO$15</f>
        <v>70</v>
      </c>
      <c r="BP12" s="1">
        <f>[2]Denmark!BP$15</f>
        <v>30</v>
      </c>
      <c r="BQ12" s="1">
        <f>[2]Denmark!BQ$15</f>
        <v>160</v>
      </c>
      <c r="BR12" s="1">
        <f>[2]Denmark!BR$15</f>
        <v>70</v>
      </c>
      <c r="BS12" s="1">
        <f>[2]Denmark!BS$15</f>
        <v>86</v>
      </c>
      <c r="BT12" s="1">
        <f>[2]Denmark!BT$15</f>
        <v>168</v>
      </c>
      <c r="BU12" s="1">
        <f>[2]Denmark!BU$15</f>
        <v>68</v>
      </c>
      <c r="BV12" s="1">
        <f>[2]Denmark!BV$15</f>
        <v>70</v>
      </c>
      <c r="BW12" s="1">
        <f>[2]Denmark!BW$15</f>
        <v>72</v>
      </c>
      <c r="BX12" s="1">
        <f>[2]Denmark!BX$15</f>
        <v>204</v>
      </c>
      <c r="BY12" s="1">
        <f>[2]Denmark!BY$15</f>
        <v>92</v>
      </c>
      <c r="BZ12" s="1">
        <f>[2]Denmark!BZ$15</f>
        <v>12</v>
      </c>
      <c r="CA12" s="1">
        <f>[2]Denmark!CA$15</f>
        <v>60</v>
      </c>
      <c r="CB12" s="1">
        <f>[2]Denmark!CB$15</f>
        <v>24</v>
      </c>
      <c r="CC12" s="1">
        <f>[2]Denmark!CC$15</f>
        <v>84</v>
      </c>
      <c r="CD12" s="1">
        <f>[2]Denmark!CD$15</f>
        <v>204</v>
      </c>
      <c r="CE12" s="1">
        <f>[2]Denmark!CE$15</f>
        <v>60</v>
      </c>
      <c r="CF12" s="1">
        <f>[2]Denmark!CF$15</f>
        <v>60</v>
      </c>
      <c r="CG12" s="1">
        <f>[2]Denmark!CG$15</f>
        <v>120</v>
      </c>
      <c r="CH12" s="1">
        <f>[2]Denmark!CH$15</f>
        <v>96</v>
      </c>
      <c r="CI12" s="1">
        <f>[2]Denmark!CI$15</f>
        <v>24</v>
      </c>
      <c r="CJ12" s="1">
        <f>[2]Denmark!CJ$15</f>
        <v>132</v>
      </c>
      <c r="CK12" s="1">
        <f>[2]Denmark!CK$15</f>
        <v>48</v>
      </c>
      <c r="CL12" s="1">
        <f>[2]Denmark!CL$15</f>
        <v>72</v>
      </c>
      <c r="CM12" s="1">
        <f>[2]Denmark!CM$15</f>
        <v>168</v>
      </c>
      <c r="CN12" s="1">
        <f>[2]Denmark!CN$15</f>
        <v>36</v>
      </c>
      <c r="CO12" s="1">
        <f>[2]Denmark!CO$15</f>
        <v>53</v>
      </c>
      <c r="CP12" s="1">
        <f>[2]Denmark!CP$15</f>
        <v>84</v>
      </c>
      <c r="CQ12" s="1">
        <f>[2]Denmark!CQ$15</f>
        <v>107</v>
      </c>
      <c r="CR12" s="1">
        <f>[2]Denmark!CR$15</f>
        <v>72</v>
      </c>
      <c r="CS12" s="1">
        <f>[2]Denmark!CS$15</f>
        <v>116</v>
      </c>
      <c r="CT12" s="1">
        <f>[2]Denmark!CT$15</f>
        <v>84</v>
      </c>
      <c r="CU12" s="1">
        <f>[2]Denmark!CU$15</f>
        <v>324</v>
      </c>
      <c r="CV12" s="1">
        <f>[2]Denmark!CV$15</f>
        <v>632</v>
      </c>
      <c r="CW12" s="1">
        <f>[2]Denmark!CW$15</f>
        <v>888</v>
      </c>
      <c r="CX12" s="1">
        <f>[2]Denmark!CX$15</f>
        <v>48</v>
      </c>
      <c r="CY12" s="1">
        <f>[2]Denmark!CY$15</f>
        <v>96</v>
      </c>
      <c r="CZ12" s="1">
        <f>[2]Denmark!CZ$15</f>
        <v>47</v>
      </c>
      <c r="DA12" s="1">
        <f>[2]Denmark!DA$15</f>
        <v>36</v>
      </c>
      <c r="DB12" s="1">
        <f>[2]Denmark!DB$15</f>
        <v>24</v>
      </c>
      <c r="DC12" s="1">
        <f>[2]Denmark!DC$15</f>
        <v>371</v>
      </c>
      <c r="DD12" s="1">
        <f>[2]Denmark!DD$15</f>
        <v>56</v>
      </c>
      <c r="DE12" s="1">
        <f>[2]Denmark!DE$15</f>
        <v>59</v>
      </c>
      <c r="DF12" s="1">
        <f>[2]Denmark!DF$15</f>
        <v>44</v>
      </c>
      <c r="DG12" s="1">
        <f>[2]Denmark!DG$15</f>
        <v>36</v>
      </c>
      <c r="DH12" s="1">
        <f>[2]Denmark!DH$15</f>
        <v>24</v>
      </c>
      <c r="DI12" s="1">
        <f>[2]Denmark!DI$15</f>
        <v>24</v>
      </c>
      <c r="DJ12" s="1">
        <f>[2]Denmark!DJ$15</f>
        <v>171</v>
      </c>
      <c r="DK12" s="1">
        <f>[2]Denmark!DK$15</f>
        <v>225</v>
      </c>
      <c r="DL12" s="1">
        <f>[2]Denmark!DL$15</f>
        <v>96</v>
      </c>
      <c r="DM12" s="1">
        <f>[2]Denmark!DM$15</f>
        <v>25</v>
      </c>
      <c r="DN12" s="1">
        <f>[2]Denmark!DN$15</f>
        <v>24</v>
      </c>
      <c r="DO12" s="1">
        <f>[2]Denmark!DO$15</f>
        <v>84</v>
      </c>
      <c r="DP12" s="1">
        <f>[2]Denmark!DP$15</f>
        <v>56</v>
      </c>
      <c r="DQ12" s="1">
        <f>[2]Denmark!DQ$15</f>
        <v>47</v>
      </c>
      <c r="DR12" s="1">
        <f>[2]Denmark!DR$15</f>
        <v>48</v>
      </c>
      <c r="DS12" s="1">
        <f>[2]Denmark!DS$15</f>
        <v>12</v>
      </c>
      <c r="DT12" s="1">
        <f>[2]Denmark!DT$15</f>
        <v>12</v>
      </c>
      <c r="DU12" s="1">
        <f>[2]Denmark!DU$15</f>
        <v>48</v>
      </c>
      <c r="DV12" s="1">
        <f>[2]Denmark!DV$15</f>
        <v>45</v>
      </c>
      <c r="DW12" s="1">
        <f>[2]Denmark!DW$15</f>
        <v>132</v>
      </c>
      <c r="DX12" s="1">
        <f>[2]Denmark!DX$15</f>
        <v>36</v>
      </c>
      <c r="DY12" s="1">
        <f>[2]Denmark!DY$15</f>
        <v>36</v>
      </c>
      <c r="DZ12" s="1">
        <f>[2]Denmark!DZ$15</f>
        <v>60</v>
      </c>
      <c r="EA12" s="1">
        <f>[2]Denmark!EA$15</f>
        <v>180</v>
      </c>
      <c r="EB12" s="1">
        <f>[2]Denmark!EB$15</f>
        <v>33</v>
      </c>
      <c r="EC12" s="1">
        <f>[2]Denmark!EC$15</f>
        <v>36</v>
      </c>
      <c r="ED12" s="1">
        <f>[2]Denmark!ED$15</f>
        <v>48</v>
      </c>
      <c r="EE12" s="1">
        <f>[2]Denmark!EE$15</f>
        <v>48</v>
      </c>
      <c r="EF12" s="1">
        <f>[2]Denmark!EF$15</f>
        <v>108</v>
      </c>
      <c r="EG12" s="1">
        <f>[2]Denmark!EG$15</f>
        <v>81</v>
      </c>
      <c r="EH12" s="1">
        <f>[2]Denmark!EH$15</f>
        <v>168</v>
      </c>
      <c r="EI12" s="1">
        <f>[2]Denmark!EI$15</f>
        <v>12</v>
      </c>
      <c r="EJ12" s="1">
        <f>[2]Denmark!EJ$15</f>
        <v>60</v>
      </c>
      <c r="EK12" s="1">
        <f>[2]Denmark!EK$15</f>
        <v>15</v>
      </c>
      <c r="EL12" s="1">
        <f>[2]Denmark!EL$15</f>
        <v>36</v>
      </c>
      <c r="EM12" s="1">
        <f>[2]Denmark!EM$15</f>
        <v>15</v>
      </c>
      <c r="EN12" s="1">
        <f>[2]Denmark!EN$15</f>
        <v>123</v>
      </c>
      <c r="EO12" s="1">
        <f>[2]Denmark!EO$15</f>
        <v>5745</v>
      </c>
      <c r="EP12" s="1">
        <f>[2]Denmark!EP$15</f>
        <v>62</v>
      </c>
      <c r="EQ12" s="1">
        <f>[2]Denmark!EQ$15</f>
        <v>0</v>
      </c>
      <c r="ER12" s="1">
        <f>[2]Denmark!ER$15</f>
        <v>0</v>
      </c>
      <c r="ES12" s="1">
        <f>[2]Denmark!ES$15</f>
        <v>0</v>
      </c>
      <c r="ET12" s="1">
        <f>[2]Denmark!ET$15</f>
        <v>0</v>
      </c>
      <c r="EU12" s="1">
        <f>[2]Denmark!EU$15</f>
        <v>0</v>
      </c>
      <c r="EV12" s="1">
        <f>[2]Denmark!EV$15</f>
        <v>0</v>
      </c>
      <c r="EW12" s="1">
        <f>[2]Denmark!EW$15</f>
        <v>0</v>
      </c>
      <c r="EX12" s="1">
        <f>[2]Denmark!EX$15</f>
        <v>0</v>
      </c>
      <c r="EY12" s="1">
        <f>[2]Denmark!EY$15</f>
        <v>0</v>
      </c>
      <c r="EZ12" s="1">
        <f>[2]Denmark!EZ$15</f>
        <v>32</v>
      </c>
      <c r="FA12" s="1">
        <f>[2]Denmark!FA$15</f>
        <v>18516</v>
      </c>
      <c r="FB12" s="1">
        <f>[2]Denmark!FB$15</f>
        <v>0</v>
      </c>
      <c r="FC12" s="1">
        <f>[2]Denmark!FC$15</f>
        <v>0</v>
      </c>
      <c r="FD12" s="1">
        <f>[2]Denmark!FD$15</f>
        <v>0</v>
      </c>
      <c r="FE12" s="1">
        <f>[2]Denmark!FE$15</f>
        <v>32</v>
      </c>
      <c r="FF12" s="1">
        <f>[2]Denmark!FF$15</f>
        <v>0</v>
      </c>
      <c r="FG12" s="1">
        <f>[2]Denmark!FG$15</f>
        <v>53</v>
      </c>
      <c r="FH12" s="1">
        <f>[2]Denmark!FH$15</f>
        <v>0</v>
      </c>
      <c r="FI12" s="1">
        <f>[2]Denmark!FI$15</f>
        <v>0</v>
      </c>
      <c r="FJ12" s="1">
        <f>[2]Denmark!FJ$15</f>
        <v>0</v>
      </c>
      <c r="FK12" s="1">
        <f>[2]Denmark!FK$15</f>
        <v>0</v>
      </c>
      <c r="FL12" s="1">
        <f>[2]Denmark!FL$15</f>
        <v>91</v>
      </c>
      <c r="FM12" s="1">
        <f>[2]Denmark!FM$15</f>
        <v>0</v>
      </c>
      <c r="FN12" s="1">
        <f>[2]Denmark!FN$15</f>
        <v>53</v>
      </c>
      <c r="FO12" s="1">
        <f>[2]Denmark!FO$15</f>
        <v>0</v>
      </c>
      <c r="FP12" s="1">
        <f>[2]Denmark!FP$15</f>
        <v>0</v>
      </c>
      <c r="FQ12" s="1">
        <f>[2]Denmark!FQ$15</f>
        <v>0</v>
      </c>
      <c r="FR12" s="1">
        <f>[2]Denmark!FR$15</f>
        <v>0</v>
      </c>
      <c r="FS12" s="1">
        <f>[2]Denmark!FS$15</f>
        <v>0</v>
      </c>
      <c r="FT12" s="1">
        <f>[2]Denmark!FT$15</f>
        <v>0</v>
      </c>
      <c r="FU12" s="1">
        <f>[2]Denmark!FU$15</f>
        <v>0</v>
      </c>
      <c r="FV12" s="1">
        <f>[2]Denmark!FV$15</f>
        <v>0</v>
      </c>
      <c r="FW12" s="1">
        <f>[2]Denmark!FW$15</f>
        <v>0</v>
      </c>
      <c r="FX12" s="1">
        <f>[2]Denmark!FX$15</f>
        <v>0</v>
      </c>
      <c r="FY12" s="1">
        <f>[2]Denmark!FY$15</f>
        <v>0</v>
      </c>
      <c r="FZ12" s="7">
        <f>SUM($B12:FY12)</f>
        <v>34816</v>
      </c>
    </row>
    <row r="13" spans="1:182">
      <c r="A13" t="s">
        <v>18</v>
      </c>
      <c r="B13" s="1">
        <f>[2]Estonia!B$15</f>
        <v>0</v>
      </c>
      <c r="C13" s="1">
        <f>[2]Estonia!C$15</f>
        <v>0</v>
      </c>
      <c r="D13" s="1">
        <f>[2]Estonia!D$15</f>
        <v>0</v>
      </c>
      <c r="E13" s="1">
        <f>[2]Estonia!E$15</f>
        <v>0</v>
      </c>
      <c r="F13" s="1">
        <f>[2]Estonia!F$15</f>
        <v>0</v>
      </c>
      <c r="G13" s="1">
        <f>[2]Estonia!G$15</f>
        <v>0</v>
      </c>
      <c r="H13" s="1">
        <f>[2]Estonia!H$15</f>
        <v>0</v>
      </c>
      <c r="I13" s="1">
        <f>[2]Estonia!I$15</f>
        <v>0</v>
      </c>
      <c r="J13" s="1">
        <f>[2]Estonia!J$15</f>
        <v>0</v>
      </c>
      <c r="K13" s="1">
        <f>[2]Estonia!K$15</f>
        <v>0</v>
      </c>
      <c r="L13" s="1">
        <f>[2]Estonia!L$15</f>
        <v>0</v>
      </c>
      <c r="M13" s="1">
        <f>[2]Estonia!M$15</f>
        <v>0</v>
      </c>
      <c r="N13" s="1">
        <f>[2]Estonia!N$15</f>
        <v>0</v>
      </c>
      <c r="O13" s="1">
        <f>[2]Estonia!O$15</f>
        <v>0</v>
      </c>
      <c r="P13" s="1">
        <f>[2]Estonia!P$15</f>
        <v>0</v>
      </c>
      <c r="Q13" s="1">
        <f>[2]Estonia!Q$15</f>
        <v>0</v>
      </c>
      <c r="R13" s="1">
        <f>[2]Estonia!R$15</f>
        <v>0</v>
      </c>
      <c r="S13" s="1">
        <f>[2]Estonia!S$15</f>
        <v>0</v>
      </c>
      <c r="T13" s="1">
        <f>[2]Estonia!T$15</f>
        <v>0</v>
      </c>
      <c r="U13" s="1">
        <f>[2]Estonia!U$15</f>
        <v>0</v>
      </c>
      <c r="V13" s="1">
        <f>[2]Estonia!V$15</f>
        <v>0</v>
      </c>
      <c r="W13" s="1">
        <f>[2]Estonia!W$15</f>
        <v>0</v>
      </c>
      <c r="X13" s="1">
        <f>[2]Estonia!X$15</f>
        <v>0</v>
      </c>
      <c r="Y13" s="1">
        <f>[2]Estonia!Y$15</f>
        <v>0</v>
      </c>
      <c r="Z13" s="1">
        <f>[2]Estonia!Z$15</f>
        <v>0</v>
      </c>
      <c r="AA13" s="1">
        <f>[2]Estonia!AA$15</f>
        <v>0</v>
      </c>
      <c r="AB13" s="1">
        <f>[2]Estonia!AB$15</f>
        <v>0</v>
      </c>
      <c r="AC13" s="1">
        <f>[2]Estonia!AC$15</f>
        <v>0</v>
      </c>
      <c r="AD13" s="1">
        <f>[2]Estonia!AD$15</f>
        <v>0</v>
      </c>
      <c r="AE13" s="1">
        <f>[2]Estonia!AE$15</f>
        <v>40</v>
      </c>
      <c r="AF13" s="1">
        <f>[2]Estonia!AF$15</f>
        <v>0</v>
      </c>
      <c r="AG13" s="1">
        <f>[2]Estonia!AG$15</f>
        <v>10</v>
      </c>
      <c r="AH13" s="1">
        <f>[2]Estonia!AH$15</f>
        <v>90</v>
      </c>
      <c r="AI13" s="1">
        <f>[2]Estonia!AI$15</f>
        <v>68</v>
      </c>
      <c r="AJ13" s="1">
        <f>[2]Estonia!AJ$15</f>
        <v>0</v>
      </c>
      <c r="AK13" s="1">
        <f>[2]Estonia!AK$15</f>
        <v>80</v>
      </c>
      <c r="AL13" s="1">
        <f>[2]Estonia!AL$15</f>
        <v>20</v>
      </c>
      <c r="AM13" s="1">
        <f>[2]Estonia!AM$15</f>
        <v>130</v>
      </c>
      <c r="AN13" s="1">
        <f>[2]Estonia!AN$15</f>
        <v>70</v>
      </c>
      <c r="AO13" s="1">
        <f>[2]Estonia!AO$15</f>
        <v>80</v>
      </c>
      <c r="AP13" s="1">
        <f>[2]Estonia!AP$15</f>
        <v>40</v>
      </c>
      <c r="AQ13" s="1">
        <f>[2]Estonia!AQ$15</f>
        <v>20</v>
      </c>
      <c r="AR13" s="1">
        <f>[2]Estonia!AR$15</f>
        <v>150</v>
      </c>
      <c r="AS13" s="1">
        <f>[2]Estonia!AS$15</f>
        <v>150</v>
      </c>
      <c r="AT13" s="1">
        <f>[2]Estonia!AT$15</f>
        <v>80</v>
      </c>
      <c r="AU13" s="1">
        <f>[2]Estonia!AU$15</f>
        <v>140</v>
      </c>
      <c r="AV13" s="1">
        <f>[2]Estonia!AV$15</f>
        <v>50</v>
      </c>
      <c r="AW13" s="1">
        <f>[2]Estonia!AW$15</f>
        <v>120</v>
      </c>
      <c r="AX13" s="1">
        <f>[2]Estonia!AX$15</f>
        <v>220</v>
      </c>
      <c r="AY13" s="1">
        <f>[2]Estonia!AY$15</f>
        <v>190</v>
      </c>
      <c r="AZ13" s="1">
        <f>[2]Estonia!AZ$15</f>
        <v>180</v>
      </c>
      <c r="BA13" s="1">
        <f>[2]Estonia!BA$15</f>
        <v>570</v>
      </c>
      <c r="BB13" s="1">
        <f>[2]Estonia!BB$15</f>
        <v>69</v>
      </c>
      <c r="BC13" s="1">
        <f>[2]Estonia!BC$15</f>
        <v>130</v>
      </c>
      <c r="BD13" s="1">
        <f>[2]Estonia!BD$15</f>
        <v>40</v>
      </c>
      <c r="BE13" s="1">
        <f>[2]Estonia!BE$15</f>
        <v>78</v>
      </c>
      <c r="BF13" s="1">
        <f>[2]Estonia!BF$15</f>
        <v>97</v>
      </c>
      <c r="BG13" s="1">
        <f>[2]Estonia!BG$15</f>
        <v>256</v>
      </c>
      <c r="BH13" s="1">
        <f>[2]Estonia!BH$15</f>
        <v>160</v>
      </c>
      <c r="BI13" s="1">
        <f>[2]Estonia!BI$15</f>
        <v>70</v>
      </c>
      <c r="BJ13" s="1">
        <f>[2]Estonia!BJ$15</f>
        <v>190</v>
      </c>
      <c r="BK13" s="1">
        <f>[2]Estonia!BK$15</f>
        <v>0</v>
      </c>
      <c r="BL13" s="1">
        <f>[2]Estonia!BL$15</f>
        <v>190</v>
      </c>
      <c r="BM13" s="1">
        <f>[2]Estonia!BM$15</f>
        <v>340</v>
      </c>
      <c r="BN13" s="1">
        <f>[2]Estonia!BN$15</f>
        <v>0</v>
      </c>
      <c r="BO13" s="1">
        <f>[2]Estonia!BO$15</f>
        <v>0</v>
      </c>
      <c r="BP13" s="1">
        <f>[2]Estonia!BP$15</f>
        <v>310</v>
      </c>
      <c r="BQ13" s="1">
        <f>[2]Estonia!BQ$15</f>
        <v>10</v>
      </c>
      <c r="BR13" s="1">
        <f>[2]Estonia!BR$15</f>
        <v>130</v>
      </c>
      <c r="BS13" s="1">
        <f>[2]Estonia!BS$15</f>
        <v>87</v>
      </c>
      <c r="BT13" s="1">
        <f>[2]Estonia!BT$15</f>
        <v>10</v>
      </c>
      <c r="BU13" s="1">
        <f>[2]Estonia!BU$15</f>
        <v>40</v>
      </c>
      <c r="BV13" s="1">
        <f>[2]Estonia!BV$15</f>
        <v>24</v>
      </c>
      <c r="BW13" s="1">
        <f>[2]Estonia!BW$15</f>
        <v>0</v>
      </c>
      <c r="BX13" s="1">
        <f>[2]Estonia!BX$15</f>
        <v>15</v>
      </c>
      <c r="BY13" s="1">
        <f>[2]Estonia!BY$15</f>
        <v>125</v>
      </c>
      <c r="BZ13" s="1">
        <f>[2]Estonia!BZ$15</f>
        <v>156</v>
      </c>
      <c r="CA13" s="1">
        <f>[2]Estonia!CA$15</f>
        <v>36</v>
      </c>
      <c r="CB13" s="1">
        <f>[2]Estonia!CB$15</f>
        <v>73</v>
      </c>
      <c r="CC13" s="1">
        <f>[2]Estonia!CC$15</f>
        <v>165</v>
      </c>
      <c r="CD13" s="1">
        <f>[2]Estonia!CD$15</f>
        <v>360</v>
      </c>
      <c r="CE13" s="1">
        <f>[2]Estonia!CE$15</f>
        <v>0</v>
      </c>
      <c r="CF13" s="1">
        <f>[2]Estonia!CF$15</f>
        <v>96</v>
      </c>
      <c r="CG13" s="1">
        <f>[2]Estonia!CG$15</f>
        <v>360</v>
      </c>
      <c r="CH13" s="1">
        <f>[2]Estonia!CH$15</f>
        <v>12</v>
      </c>
      <c r="CI13" s="1">
        <f>[2]Estonia!CI$15</f>
        <v>324</v>
      </c>
      <c r="CJ13" s="1">
        <f>[2]Estonia!CJ$15</f>
        <v>85</v>
      </c>
      <c r="CK13" s="1">
        <f>[2]Estonia!CK$15</f>
        <v>170</v>
      </c>
      <c r="CL13" s="1">
        <f>[2]Estonia!CL$15</f>
        <v>168</v>
      </c>
      <c r="CM13" s="1">
        <f>[2]Estonia!CM$15</f>
        <v>182</v>
      </c>
      <c r="CN13" s="1">
        <f>[2]Estonia!CN$15</f>
        <v>84</v>
      </c>
      <c r="CO13" s="1">
        <f>[2]Estonia!CO$15</f>
        <v>266</v>
      </c>
      <c r="CP13" s="1">
        <f>[2]Estonia!CP$15</f>
        <v>144</v>
      </c>
      <c r="CQ13" s="1">
        <f>[2]Estonia!CQ$15</f>
        <v>2457</v>
      </c>
      <c r="CR13" s="1">
        <f>[2]Estonia!CR$15</f>
        <v>48</v>
      </c>
      <c r="CS13" s="1">
        <f>[2]Estonia!CS$15</f>
        <v>182</v>
      </c>
      <c r="CT13" s="1">
        <f>[2]Estonia!CT$15</f>
        <v>24</v>
      </c>
      <c r="CU13" s="1">
        <f>[2]Estonia!CU$15</f>
        <v>132</v>
      </c>
      <c r="CV13" s="1">
        <f>[2]Estonia!CV$15</f>
        <v>76</v>
      </c>
      <c r="CW13" s="1">
        <f>[2]Estonia!CW$15</f>
        <v>12</v>
      </c>
      <c r="CX13" s="1">
        <f>[2]Estonia!CX$15</f>
        <v>50</v>
      </c>
      <c r="CY13" s="1">
        <f>[2]Estonia!CY$15</f>
        <v>36</v>
      </c>
      <c r="CZ13" s="1">
        <f>[2]Estonia!CZ$15</f>
        <v>36</v>
      </c>
      <c r="DA13" s="1">
        <f>[2]Estonia!DA$15</f>
        <v>163</v>
      </c>
      <c r="DB13" s="1">
        <f>[2]Estonia!DB$15</f>
        <v>48</v>
      </c>
      <c r="DC13" s="1">
        <f>[2]Estonia!DC$15</f>
        <v>187</v>
      </c>
      <c r="DD13" s="1">
        <f>[2]Estonia!DD$15</f>
        <v>24</v>
      </c>
      <c r="DE13" s="1">
        <f>[2]Estonia!DE$15</f>
        <v>48</v>
      </c>
      <c r="DF13" s="1">
        <f>[2]Estonia!DF$15</f>
        <v>24</v>
      </c>
      <c r="DG13" s="1">
        <f>[2]Estonia!DG$15</f>
        <v>0</v>
      </c>
      <c r="DH13" s="1">
        <f>[2]Estonia!DH$15</f>
        <v>132</v>
      </c>
      <c r="DI13" s="1">
        <f>[2]Estonia!DI$15</f>
        <v>24</v>
      </c>
      <c r="DJ13" s="1">
        <f>[2]Estonia!DJ$15</f>
        <v>84</v>
      </c>
      <c r="DK13" s="1">
        <f>[2]Estonia!DK$15</f>
        <v>0</v>
      </c>
      <c r="DL13" s="1">
        <f>[2]Estonia!DL$15</f>
        <v>84</v>
      </c>
      <c r="DM13" s="1">
        <f>[2]Estonia!DM$15</f>
        <v>26</v>
      </c>
      <c r="DN13" s="1">
        <f>[2]Estonia!DN$15</f>
        <v>24</v>
      </c>
      <c r="DO13" s="1">
        <f>[2]Estonia!DO$15</f>
        <v>36</v>
      </c>
      <c r="DP13" s="1">
        <f>[2]Estonia!DP$15</f>
        <v>84</v>
      </c>
      <c r="DQ13" s="1">
        <f>[2]Estonia!DQ$15</f>
        <v>336</v>
      </c>
      <c r="DR13" s="1">
        <f>[2]Estonia!DR$15</f>
        <v>257</v>
      </c>
      <c r="DS13" s="1">
        <f>[2]Estonia!DS$15</f>
        <v>288</v>
      </c>
      <c r="DT13" s="1">
        <f>[2]Estonia!DT$15</f>
        <v>149</v>
      </c>
      <c r="DU13" s="1">
        <f>[2]Estonia!DU$15</f>
        <v>120</v>
      </c>
      <c r="DV13" s="1">
        <f>[2]Estonia!DV$15</f>
        <v>84</v>
      </c>
      <c r="DW13" s="1">
        <f>[2]Estonia!DW$15</f>
        <v>132</v>
      </c>
      <c r="DX13" s="1">
        <f>[2]Estonia!DX$15</f>
        <v>240</v>
      </c>
      <c r="DY13" s="1">
        <f>[2]Estonia!DY$15</f>
        <v>132</v>
      </c>
      <c r="DZ13" s="1">
        <f>[2]Estonia!DZ$15</f>
        <v>201</v>
      </c>
      <c r="EA13" s="1">
        <f>[2]Estonia!EA$15</f>
        <v>216</v>
      </c>
      <c r="EB13" s="1">
        <f>[2]Estonia!EB$15</f>
        <v>288</v>
      </c>
      <c r="EC13" s="1">
        <f>[2]Estonia!EC$15</f>
        <v>108</v>
      </c>
      <c r="ED13" s="1">
        <f>[2]Estonia!ED$15</f>
        <v>156</v>
      </c>
      <c r="EE13" s="1">
        <f>[2]Estonia!EE$15</f>
        <v>404</v>
      </c>
      <c r="EF13" s="1">
        <f>[2]Estonia!EF$15</f>
        <v>264</v>
      </c>
      <c r="EG13" s="1">
        <f>[2]Estonia!EG$15</f>
        <v>264</v>
      </c>
      <c r="EH13" s="1">
        <f>[2]Estonia!EH$15</f>
        <v>228</v>
      </c>
      <c r="EI13" s="1">
        <f>[2]Estonia!EI$15</f>
        <v>228</v>
      </c>
      <c r="EJ13" s="1">
        <f>[2]Estonia!EJ$15</f>
        <v>1190</v>
      </c>
      <c r="EK13" s="1">
        <f>[2]Estonia!EK$15</f>
        <v>102</v>
      </c>
      <c r="EL13" s="1">
        <f>[2]Estonia!EL$15</f>
        <v>390</v>
      </c>
      <c r="EM13" s="1">
        <f>[2]Estonia!EM$15</f>
        <v>330</v>
      </c>
      <c r="EN13" s="1">
        <f>[2]Estonia!EN$15</f>
        <v>225</v>
      </c>
      <c r="EO13" s="1">
        <f>[2]Estonia!EO$15</f>
        <v>450</v>
      </c>
      <c r="EP13" s="1">
        <f>[2]Estonia!EP$15</f>
        <v>600</v>
      </c>
      <c r="EQ13" s="1">
        <f>[2]Estonia!EQ$15</f>
        <v>0</v>
      </c>
      <c r="ER13" s="1">
        <f>[2]Estonia!ER$15</f>
        <v>0</v>
      </c>
      <c r="ES13" s="1">
        <f>[2]Estonia!ES$15</f>
        <v>0</v>
      </c>
      <c r="ET13" s="1">
        <f>[2]Estonia!ET$15</f>
        <v>0</v>
      </c>
      <c r="EU13" s="1">
        <f>[2]Estonia!EU$15</f>
        <v>21</v>
      </c>
      <c r="EV13" s="1">
        <f>[2]Estonia!EV$15</f>
        <v>0</v>
      </c>
      <c r="EW13" s="1">
        <f>[2]Estonia!EW$15</f>
        <v>0</v>
      </c>
      <c r="EX13" s="1">
        <f>[2]Estonia!EX$15</f>
        <v>0</v>
      </c>
      <c r="EY13" s="1">
        <f>[2]Estonia!EY$15</f>
        <v>0</v>
      </c>
      <c r="EZ13" s="1">
        <f>[2]Estonia!EZ$15</f>
        <v>0</v>
      </c>
      <c r="FA13" s="1">
        <f>[2]Estonia!FA$15</f>
        <v>0</v>
      </c>
      <c r="FB13" s="1">
        <f>[2]Estonia!FB$15</f>
        <v>0</v>
      </c>
      <c r="FC13" s="1">
        <f>[2]Estonia!FC$15</f>
        <v>0</v>
      </c>
      <c r="FD13" s="1">
        <f>[2]Estonia!FD$15</f>
        <v>0</v>
      </c>
      <c r="FE13" s="1">
        <f>[2]Estonia!FE$15</f>
        <v>0</v>
      </c>
      <c r="FF13" s="1">
        <f>[2]Estonia!FF$15</f>
        <v>0</v>
      </c>
      <c r="FG13" s="1">
        <f>[2]Estonia!FG$15</f>
        <v>0</v>
      </c>
      <c r="FH13" s="1">
        <f>[2]Estonia!FH$15</f>
        <v>0</v>
      </c>
      <c r="FI13" s="1">
        <f>[2]Estonia!FI$15</f>
        <v>0</v>
      </c>
      <c r="FJ13" s="1">
        <f>[2]Estonia!FJ$15</f>
        <v>0</v>
      </c>
      <c r="FK13" s="1">
        <f>[2]Estonia!FK$15</f>
        <v>0</v>
      </c>
      <c r="FL13" s="1">
        <f>[2]Estonia!FL$15</f>
        <v>60</v>
      </c>
      <c r="FM13" s="1">
        <f>[2]Estonia!FM$15</f>
        <v>0</v>
      </c>
      <c r="FN13" s="1">
        <f>[2]Estonia!FN$15</f>
        <v>0</v>
      </c>
      <c r="FO13" s="1">
        <f>[2]Estonia!FO$15</f>
        <v>0</v>
      </c>
      <c r="FP13" s="1">
        <f>[2]Estonia!FP$15</f>
        <v>0</v>
      </c>
      <c r="FQ13" s="1">
        <f>[2]Estonia!FQ$15</f>
        <v>0</v>
      </c>
      <c r="FR13" s="1">
        <f>[2]Estonia!FR$15</f>
        <v>10</v>
      </c>
      <c r="FS13" s="1">
        <f>[2]Estonia!FS$15</f>
        <v>40</v>
      </c>
      <c r="FT13" s="1">
        <f>[2]Estonia!FT$15</f>
        <v>10</v>
      </c>
      <c r="FU13" s="1">
        <f>[2]Estonia!FU$15</f>
        <v>0</v>
      </c>
      <c r="FV13" s="1">
        <f>[2]Estonia!FV$15</f>
        <v>10</v>
      </c>
      <c r="FW13" s="1">
        <f>[2]Estonia!FW$15</f>
        <v>0</v>
      </c>
      <c r="FX13" s="1">
        <f>[2]Estonia!FX$15</f>
        <v>0</v>
      </c>
      <c r="FY13" s="1">
        <f>[2]Estonia!FY$15</f>
        <v>0</v>
      </c>
      <c r="FZ13" s="7">
        <f>SUM($B13:FY13)</f>
        <v>19124</v>
      </c>
    </row>
    <row r="14" spans="1:182">
      <c r="A14" t="s">
        <v>19</v>
      </c>
      <c r="B14" s="1">
        <f>[2]Finland!B$15</f>
        <v>0</v>
      </c>
      <c r="C14" s="1">
        <f>[2]Finland!C$15</f>
        <v>0</v>
      </c>
      <c r="D14" s="1">
        <f>[2]Finland!D$15</f>
        <v>0</v>
      </c>
      <c r="E14" s="1">
        <f>[2]Finland!E$15</f>
        <v>0</v>
      </c>
      <c r="F14" s="1">
        <f>[2]Finland!F$15</f>
        <v>0</v>
      </c>
      <c r="G14" s="1">
        <f>[2]Finland!G$15</f>
        <v>0</v>
      </c>
      <c r="H14" s="1">
        <f>[2]Finland!H$15</f>
        <v>0</v>
      </c>
      <c r="I14" s="1">
        <f>[2]Finland!I$15</f>
        <v>0</v>
      </c>
      <c r="J14" s="1">
        <f>[2]Finland!J$15</f>
        <v>0</v>
      </c>
      <c r="K14" s="1">
        <f>[2]Finland!K$15</f>
        <v>0</v>
      </c>
      <c r="L14" s="1">
        <f>[2]Finland!L$15</f>
        <v>0</v>
      </c>
      <c r="M14" s="1">
        <f>[2]Finland!M$15</f>
        <v>0</v>
      </c>
      <c r="N14" s="1">
        <f>[2]Finland!N$15</f>
        <v>0</v>
      </c>
      <c r="O14" s="1">
        <f>[2]Finland!O$15</f>
        <v>0</v>
      </c>
      <c r="P14" s="1">
        <f>[2]Finland!P$15</f>
        <v>0</v>
      </c>
      <c r="Q14" s="1">
        <f>[2]Finland!Q$15</f>
        <v>0</v>
      </c>
      <c r="R14" s="1">
        <f>[2]Finland!R$15</f>
        <v>0</v>
      </c>
      <c r="S14" s="1">
        <f>[2]Finland!S$15</f>
        <v>0</v>
      </c>
      <c r="T14" s="1">
        <f>[2]Finland!T$15</f>
        <v>0</v>
      </c>
      <c r="U14" s="1">
        <f>[2]Finland!U$15</f>
        <v>0</v>
      </c>
      <c r="V14" s="1">
        <f>[2]Finland!V$15</f>
        <v>0</v>
      </c>
      <c r="W14" s="1">
        <f>[2]Finland!W$15</f>
        <v>0</v>
      </c>
      <c r="X14" s="1">
        <f>[2]Finland!X$15</f>
        <v>0</v>
      </c>
      <c r="Y14" s="1">
        <f>[2]Finland!Y$15</f>
        <v>0</v>
      </c>
      <c r="Z14" s="1">
        <f>[2]Finland!Z$15</f>
        <v>0</v>
      </c>
      <c r="AA14" s="1">
        <f>[2]Finland!AA$15</f>
        <v>0</v>
      </c>
      <c r="AB14" s="1">
        <f>[2]Finland!AB$15</f>
        <v>0</v>
      </c>
      <c r="AC14" s="1">
        <f>[2]Finland!AC$15</f>
        <v>0</v>
      </c>
      <c r="AD14" s="1">
        <f>[2]Finland!AD$15</f>
        <v>0</v>
      </c>
      <c r="AE14" s="1">
        <f>[2]Finland!AE$15</f>
        <v>10</v>
      </c>
      <c r="AF14" s="1">
        <f>[2]Finland!AF$15</f>
        <v>0</v>
      </c>
      <c r="AG14" s="1">
        <f>[2]Finland!AG$15</f>
        <v>0</v>
      </c>
      <c r="AH14" s="1">
        <f>[2]Finland!AH$15</f>
        <v>0</v>
      </c>
      <c r="AI14" s="1">
        <f>[2]Finland!AI$15</f>
        <v>0</v>
      </c>
      <c r="AJ14" s="1">
        <f>[2]Finland!AJ$15</f>
        <v>0</v>
      </c>
      <c r="AK14" s="1">
        <f>[2]Finland!AK$15</f>
        <v>0</v>
      </c>
      <c r="AL14" s="1">
        <f>[2]Finland!AL$15</f>
        <v>10</v>
      </c>
      <c r="AM14" s="1">
        <f>[2]Finland!AM$15</f>
        <v>0</v>
      </c>
      <c r="AN14" s="1">
        <f>[2]Finland!AN$15</f>
        <v>0</v>
      </c>
      <c r="AO14" s="1">
        <f>[2]Finland!AO$15</f>
        <v>0</v>
      </c>
      <c r="AP14" s="1">
        <f>[2]Finland!AP$15</f>
        <v>0</v>
      </c>
      <c r="AQ14" s="1">
        <f>[2]Finland!AQ$15</f>
        <v>0</v>
      </c>
      <c r="AR14" s="1">
        <f>[2]Finland!AR$15</f>
        <v>0</v>
      </c>
      <c r="AS14" s="1">
        <f>[2]Finland!AS$15</f>
        <v>0</v>
      </c>
      <c r="AT14" s="1">
        <f>[2]Finland!AT$15</f>
        <v>0</v>
      </c>
      <c r="AU14" s="1">
        <f>[2]Finland!AU$15</f>
        <v>0</v>
      </c>
      <c r="AV14" s="1">
        <f>[2]Finland!AV$15</f>
        <v>0</v>
      </c>
      <c r="AW14" s="1">
        <f>[2]Finland!AW$15</f>
        <v>10</v>
      </c>
      <c r="AX14" s="1">
        <f>[2]Finland!AX$15</f>
        <v>0</v>
      </c>
      <c r="AY14" s="1">
        <f>[2]Finland!AY$15</f>
        <v>70</v>
      </c>
      <c r="AZ14" s="1">
        <f>[2]Finland!AZ$15</f>
        <v>40</v>
      </c>
      <c r="BA14" s="1">
        <f>[2]Finland!BA$15</f>
        <v>0</v>
      </c>
      <c r="BB14" s="1">
        <f>[2]Finland!BB$15</f>
        <v>10</v>
      </c>
      <c r="BC14" s="1">
        <f>[2]Finland!BC$15</f>
        <v>10</v>
      </c>
      <c r="BD14" s="1">
        <f>[2]Finland!BD$15</f>
        <v>10</v>
      </c>
      <c r="BE14" s="1">
        <f>[2]Finland!BE$15</f>
        <v>0</v>
      </c>
      <c r="BF14" s="1">
        <f>[2]Finland!BF$15</f>
        <v>0</v>
      </c>
      <c r="BG14" s="1">
        <f>[2]Finland!BG$15</f>
        <v>0</v>
      </c>
      <c r="BH14" s="1">
        <f>[2]Finland!BH$15</f>
        <v>0</v>
      </c>
      <c r="BI14" s="1">
        <f>[2]Finland!BI$15</f>
        <v>0</v>
      </c>
      <c r="BJ14" s="1">
        <f>[2]Finland!BJ$15</f>
        <v>0</v>
      </c>
      <c r="BK14" s="1">
        <f>[2]Finland!BK$15</f>
        <v>40</v>
      </c>
      <c r="BL14" s="1">
        <f>[2]Finland!BL$15</f>
        <v>10</v>
      </c>
      <c r="BM14" s="1">
        <f>[2]Finland!BM$15</f>
        <v>0</v>
      </c>
      <c r="BN14" s="1">
        <f>[2]Finland!BN$15</f>
        <v>0</v>
      </c>
      <c r="BO14" s="1">
        <f>[2]Finland!BO$15</f>
        <v>0</v>
      </c>
      <c r="BP14" s="1">
        <f>[2]Finland!BP$15</f>
        <v>25</v>
      </c>
      <c r="BQ14" s="1">
        <f>[2]Finland!BQ$15</f>
        <v>10</v>
      </c>
      <c r="BR14" s="1">
        <f>[2]Finland!BR$15</f>
        <v>493</v>
      </c>
      <c r="BS14" s="1">
        <f>[2]Finland!BS$15</f>
        <v>661</v>
      </c>
      <c r="BT14" s="1">
        <f>[2]Finland!BT$15</f>
        <v>809</v>
      </c>
      <c r="BU14" s="1">
        <f>[2]Finland!BU$15</f>
        <v>210</v>
      </c>
      <c r="BV14" s="1">
        <f>[2]Finland!BV$15</f>
        <v>24</v>
      </c>
      <c r="BW14" s="1">
        <f>[2]Finland!BW$15</f>
        <v>12</v>
      </c>
      <c r="BX14" s="1">
        <f>[2]Finland!BX$15</f>
        <v>36</v>
      </c>
      <c r="BY14" s="1">
        <f>[2]Finland!BY$15</f>
        <v>24</v>
      </c>
      <c r="BZ14" s="1">
        <f>[2]Finland!BZ$15</f>
        <v>12</v>
      </c>
      <c r="CA14" s="1">
        <f>[2]Finland!CA$15</f>
        <v>60</v>
      </c>
      <c r="CB14" s="1">
        <f>[2]Finland!CB$15</f>
        <v>0</v>
      </c>
      <c r="CC14" s="1">
        <f>[2]Finland!CC$15</f>
        <v>0</v>
      </c>
      <c r="CD14" s="1">
        <f>[2]Finland!CD$15</f>
        <v>24</v>
      </c>
      <c r="CE14" s="1">
        <f>[2]Finland!CE$15</f>
        <v>12</v>
      </c>
      <c r="CF14" s="1">
        <f>[2]Finland!CF$15</f>
        <v>48</v>
      </c>
      <c r="CG14" s="1">
        <f>[2]Finland!CG$15</f>
        <v>48</v>
      </c>
      <c r="CH14" s="1">
        <f>[2]Finland!CH$15</f>
        <v>24</v>
      </c>
      <c r="CI14" s="1">
        <f>[2]Finland!CI$15</f>
        <v>36</v>
      </c>
      <c r="CJ14" s="1">
        <f>[2]Finland!CJ$15</f>
        <v>306</v>
      </c>
      <c r="CK14" s="1">
        <f>[2]Finland!CK$15</f>
        <v>36</v>
      </c>
      <c r="CL14" s="1">
        <f>[2]Finland!CL$15</f>
        <v>60</v>
      </c>
      <c r="CM14" s="1">
        <f>[2]Finland!CM$15</f>
        <v>24</v>
      </c>
      <c r="CN14" s="1">
        <f>[2]Finland!CN$15</f>
        <v>24</v>
      </c>
      <c r="CO14" s="1">
        <f>[2]Finland!CO$15</f>
        <v>1008</v>
      </c>
      <c r="CP14" s="1">
        <f>[2]Finland!CP$15</f>
        <v>1421</v>
      </c>
      <c r="CQ14" s="1">
        <f>[2]Finland!CQ$15</f>
        <v>2713</v>
      </c>
      <c r="CR14" s="1">
        <f>[2]Finland!CR$15</f>
        <v>1740</v>
      </c>
      <c r="CS14" s="1">
        <f>[2]Finland!CS$15</f>
        <v>684</v>
      </c>
      <c r="CT14" s="1">
        <f>[2]Finland!CT$15</f>
        <v>684</v>
      </c>
      <c r="CU14" s="1">
        <f>[2]Finland!CU$15</f>
        <v>732</v>
      </c>
      <c r="CV14" s="1">
        <f>[2]Finland!CV$15</f>
        <v>1406</v>
      </c>
      <c r="CW14" s="1">
        <f>[2]Finland!CW$15</f>
        <v>2318</v>
      </c>
      <c r="CX14" s="1">
        <f>[2]Finland!CX$15</f>
        <v>1376</v>
      </c>
      <c r="CY14" s="1">
        <f>[2]Finland!CY$15</f>
        <v>1089</v>
      </c>
      <c r="CZ14" s="1">
        <f>[2]Finland!CZ$15</f>
        <v>1365</v>
      </c>
      <c r="DA14" s="1">
        <f>[2]Finland!DA$15</f>
        <v>1027</v>
      </c>
      <c r="DB14" s="1">
        <f>[2]Finland!DB$15</f>
        <v>701</v>
      </c>
      <c r="DC14" s="1">
        <f>[2]Finland!DC$15</f>
        <v>1945</v>
      </c>
      <c r="DD14" s="1">
        <f>[2]Finland!DD$15</f>
        <v>2273</v>
      </c>
      <c r="DE14" s="1">
        <f>[2]Finland!DE$15</f>
        <v>700</v>
      </c>
      <c r="DF14" s="1">
        <f>[2]Finland!DF$15</f>
        <v>1305</v>
      </c>
      <c r="DG14" s="1">
        <f>[2]Finland!DG$15</f>
        <v>1631</v>
      </c>
      <c r="DH14" s="1">
        <f>[2]Finland!DH$15</f>
        <v>1993</v>
      </c>
      <c r="DI14" s="1">
        <f>[2]Finland!DI$15</f>
        <v>1630</v>
      </c>
      <c r="DJ14" s="1">
        <f>[2]Finland!DJ$15</f>
        <v>1316</v>
      </c>
      <c r="DK14" s="1">
        <f>[2]Finland!DK$15</f>
        <v>1002</v>
      </c>
      <c r="DL14" s="1">
        <f>[2]Finland!DL$15</f>
        <v>1642</v>
      </c>
      <c r="DM14" s="1">
        <f>[2]Finland!DM$15</f>
        <v>659</v>
      </c>
      <c r="DN14" s="1">
        <f>[2]Finland!DN$15</f>
        <v>1328</v>
      </c>
      <c r="DO14" s="1">
        <f>[2]Finland!DO$15</f>
        <v>2006</v>
      </c>
      <c r="DP14" s="1">
        <f>[2]Finland!DP$15</f>
        <v>3273</v>
      </c>
      <c r="DQ14" s="1">
        <f>[2]Finland!DQ$15</f>
        <v>652</v>
      </c>
      <c r="DR14" s="1">
        <f>[2]Finland!DR$15</f>
        <v>652</v>
      </c>
      <c r="DS14" s="1">
        <f>[2]Finland!DS$15</f>
        <v>1002</v>
      </c>
      <c r="DT14" s="1">
        <f>[2]Finland!DT$15</f>
        <v>338</v>
      </c>
      <c r="DU14" s="1">
        <f>[2]Finland!DU$15</f>
        <v>12</v>
      </c>
      <c r="DV14" s="1">
        <f>[2]Finland!DV$15</f>
        <v>24</v>
      </c>
      <c r="DW14" s="1">
        <f>[2]Finland!DW$15</f>
        <v>0</v>
      </c>
      <c r="DX14" s="1">
        <f>[2]Finland!DX$15</f>
        <v>36</v>
      </c>
      <c r="DY14" s="1">
        <f>[2]Finland!DY$15</f>
        <v>0</v>
      </c>
      <c r="DZ14" s="1">
        <f>[2]Finland!DZ$15</f>
        <v>12</v>
      </c>
      <c r="EA14" s="1">
        <f>[2]Finland!EA$15</f>
        <v>12</v>
      </c>
      <c r="EB14" s="1">
        <f>[2]Finland!EB$15</f>
        <v>0</v>
      </c>
      <c r="EC14" s="1">
        <f>[2]Finland!EC$15</f>
        <v>12</v>
      </c>
      <c r="ED14" s="1">
        <f>[2]Finland!ED$15</f>
        <v>12</v>
      </c>
      <c r="EE14" s="1">
        <f>[2]Finland!EE$15</f>
        <v>12</v>
      </c>
      <c r="EF14" s="1">
        <f>[2]Finland!EF$15</f>
        <v>0</v>
      </c>
      <c r="EG14" s="1">
        <f>[2]Finland!EG$15</f>
        <v>0</v>
      </c>
      <c r="EH14" s="1">
        <f>[2]Finland!EH$15</f>
        <v>0</v>
      </c>
      <c r="EI14" s="1">
        <f>[2]Finland!EI$15</f>
        <v>0</v>
      </c>
      <c r="EJ14" s="1">
        <f>[2]Finland!EJ$15</f>
        <v>338</v>
      </c>
      <c r="EK14" s="1">
        <f>[2]Finland!EK$15</f>
        <v>1640</v>
      </c>
      <c r="EL14" s="1">
        <f>[2]Finland!EL$15</f>
        <v>11579</v>
      </c>
      <c r="EM14" s="1">
        <f>[2]Finland!EM$15</f>
        <v>22040</v>
      </c>
      <c r="EN14" s="1">
        <f>[2]Finland!EN$15</f>
        <v>2647</v>
      </c>
      <c r="EO14" s="1">
        <f>[2]Finland!EO$15</f>
        <v>702</v>
      </c>
      <c r="EP14" s="1">
        <f>[2]Finland!EP$15</f>
        <v>1818</v>
      </c>
      <c r="EQ14" s="1">
        <f>[2]Finland!EQ$15</f>
        <v>743</v>
      </c>
      <c r="ER14" s="1">
        <f>[2]Finland!ER$15</f>
        <v>2592</v>
      </c>
      <c r="ES14" s="1">
        <f>[2]Finland!ES$15</f>
        <v>2223</v>
      </c>
      <c r="ET14" s="1">
        <f>[2]Finland!ET$15</f>
        <v>735</v>
      </c>
      <c r="EU14" s="1">
        <f>[2]Finland!EU$15</f>
        <v>2522</v>
      </c>
      <c r="EV14" s="1">
        <f>[2]Finland!EV$15</f>
        <v>2384</v>
      </c>
      <c r="EW14" s="1">
        <f>[2]Finland!EW$15</f>
        <v>980</v>
      </c>
      <c r="EX14" s="1">
        <f>[2]Finland!EX$15</f>
        <v>1310</v>
      </c>
      <c r="EY14" s="1">
        <f>[2]Finland!EY$15</f>
        <v>641</v>
      </c>
      <c r="EZ14" s="1">
        <f>[2]Finland!EZ$15</f>
        <v>1628</v>
      </c>
      <c r="FA14" s="1">
        <f>[2]Finland!FA$15</f>
        <v>363</v>
      </c>
      <c r="FB14" s="1">
        <f>[2]Finland!FB$15</f>
        <v>1932</v>
      </c>
      <c r="FC14" s="1">
        <f>[2]Finland!FC$15</f>
        <v>651</v>
      </c>
      <c r="FD14" s="1">
        <f>[2]Finland!FD$15</f>
        <v>1620</v>
      </c>
      <c r="FE14" s="1">
        <f>[2]Finland!FE$15</f>
        <v>1116</v>
      </c>
      <c r="FF14" s="1">
        <f>[2]Finland!FF$15</f>
        <v>2226</v>
      </c>
      <c r="FG14" s="1">
        <f>[2]Finland!FG$15</f>
        <v>1493</v>
      </c>
      <c r="FH14" s="1">
        <f>[2]Finland!FH$15</f>
        <v>1496</v>
      </c>
      <c r="FI14" s="1">
        <f>[2]Finland!FI$15</f>
        <v>1484</v>
      </c>
      <c r="FJ14" s="1">
        <f>[2]Finland!FJ$15</f>
        <v>1499</v>
      </c>
      <c r="FK14" s="1">
        <f>[2]Finland!FK$15</f>
        <v>1889</v>
      </c>
      <c r="FL14" s="1">
        <f>[2]Finland!FL$15</f>
        <v>2268</v>
      </c>
      <c r="FM14" s="1">
        <f>[2]Finland!FM$15</f>
        <v>1157</v>
      </c>
      <c r="FN14" s="1">
        <f>[2]Finland!FN$15</f>
        <v>372</v>
      </c>
      <c r="FO14" s="1">
        <f>[2]Finland!FO$15</f>
        <v>2252</v>
      </c>
      <c r="FP14" s="1">
        <f>[2]Finland!FP$15</f>
        <v>1464</v>
      </c>
      <c r="FQ14" s="1">
        <f>[2]Finland!FQ$15</f>
        <v>1896</v>
      </c>
      <c r="FR14" s="1">
        <f>[2]Finland!FR$15</f>
        <v>1884</v>
      </c>
      <c r="FS14" s="1">
        <f>[2]Finland!FS$15</f>
        <v>1464</v>
      </c>
      <c r="FT14" s="1">
        <f>[2]Finland!FT$15</f>
        <v>3060</v>
      </c>
      <c r="FU14" s="1">
        <f>[2]Finland!FU$15</f>
        <v>1212</v>
      </c>
      <c r="FV14" s="1">
        <f>[2]Finland!FV$15</f>
        <v>1476</v>
      </c>
      <c r="FW14" s="1">
        <f>[2]Finland!FW$15</f>
        <v>0</v>
      </c>
      <c r="FX14" s="1">
        <f>[2]Finland!FX$15</f>
        <v>0</v>
      </c>
      <c r="FY14" s="1">
        <f>[2]Finland!FY$15</f>
        <v>0</v>
      </c>
      <c r="FZ14" s="7">
        <f>SUM($B14:FY14)</f>
        <v>137777</v>
      </c>
    </row>
    <row r="15" spans="1:182">
      <c r="A15" t="s">
        <v>20</v>
      </c>
      <c r="B15" s="1">
        <f>[2]France!B$15</f>
        <v>4329</v>
      </c>
      <c r="C15" s="1">
        <f>[2]France!C$15</f>
        <v>1040</v>
      </c>
      <c r="D15" s="1">
        <f>[2]France!D$15</f>
        <v>55</v>
      </c>
      <c r="E15" s="1">
        <f>[2]France!E$15</f>
        <v>1296</v>
      </c>
      <c r="F15" s="1">
        <f>[2]France!F$15</f>
        <v>16</v>
      </c>
      <c r="G15" s="1">
        <f>[2]France!G$15</f>
        <v>21</v>
      </c>
      <c r="H15" s="1">
        <f>[2]France!H$15</f>
        <v>3693</v>
      </c>
      <c r="I15" s="1">
        <f>[2]France!I$15</f>
        <v>0</v>
      </c>
      <c r="J15" s="1">
        <f>[2]France!J$15</f>
        <v>1489</v>
      </c>
      <c r="K15" s="1">
        <f>[2]France!K$15</f>
        <v>2271</v>
      </c>
      <c r="L15" s="1">
        <f>[2]France!L$15</f>
        <v>1450</v>
      </c>
      <c r="M15" s="1">
        <f>[2]France!M$15</f>
        <v>400</v>
      </c>
      <c r="N15" s="1">
        <f>[2]France!N$15</f>
        <v>194</v>
      </c>
      <c r="O15" s="1">
        <f>[2]France!O$15</f>
        <v>1315</v>
      </c>
      <c r="P15" s="1">
        <f>[2]France!P$15</f>
        <v>41</v>
      </c>
      <c r="Q15" s="1">
        <f>[2]France!Q$15</f>
        <v>0</v>
      </c>
      <c r="R15" s="1">
        <f>[2]France!R$15</f>
        <v>25</v>
      </c>
      <c r="S15" s="1">
        <f>[2]France!S$15</f>
        <v>6</v>
      </c>
      <c r="T15" s="1">
        <f>[2]France!T$15</f>
        <v>1577</v>
      </c>
      <c r="U15" s="1">
        <f>[2]France!U$15</f>
        <v>6</v>
      </c>
      <c r="V15" s="1">
        <f>[2]France!V$15</f>
        <v>217</v>
      </c>
      <c r="W15" s="1">
        <f>[2]France!W$15</f>
        <v>7299</v>
      </c>
      <c r="X15" s="1">
        <f>[2]France!X$15</f>
        <v>589</v>
      </c>
      <c r="Y15" s="1">
        <f>[2]France!Y$15</f>
        <v>2021</v>
      </c>
      <c r="Z15" s="1">
        <f>[2]France!Z$15</f>
        <v>756</v>
      </c>
      <c r="AA15" s="1">
        <f>[2]France!AA$15</f>
        <v>8436</v>
      </c>
      <c r="AB15" s="1">
        <f>[2]France!AB$15</f>
        <v>675</v>
      </c>
      <c r="AC15" s="1">
        <f>[2]France!AC$15</f>
        <v>102</v>
      </c>
      <c r="AD15" s="1">
        <f>[2]France!AD$15</f>
        <v>2708</v>
      </c>
      <c r="AE15" s="1">
        <f>[2]France!AE$15</f>
        <v>2836</v>
      </c>
      <c r="AF15" s="1">
        <f>[2]France!AF$15</f>
        <v>4938</v>
      </c>
      <c r="AG15" s="1">
        <f>[2]France!AG$15</f>
        <v>815</v>
      </c>
      <c r="AH15" s="1">
        <f>[2]France!AH$15</f>
        <v>14705</v>
      </c>
      <c r="AI15" s="1">
        <f>[2]France!AI$15</f>
        <v>18409</v>
      </c>
      <c r="AJ15" s="1">
        <f>[2]France!AJ$15</f>
        <v>8151</v>
      </c>
      <c r="AK15" s="1">
        <f>[2]France!AK$15</f>
        <v>2327</v>
      </c>
      <c r="AL15" s="1">
        <f>[2]France!AL$15</f>
        <v>11912</v>
      </c>
      <c r="AM15" s="1">
        <f>[2]France!AM$15</f>
        <v>5656</v>
      </c>
      <c r="AN15" s="1">
        <f>[2]France!AN$15</f>
        <v>18963</v>
      </c>
      <c r="AO15" s="1">
        <f>[2]France!AO$15</f>
        <v>3344</v>
      </c>
      <c r="AP15" s="1">
        <f>[2]France!AP$15</f>
        <v>4306</v>
      </c>
      <c r="AQ15" s="1">
        <f>[2]France!AQ$15</f>
        <v>3981</v>
      </c>
      <c r="AR15" s="1">
        <f>[2]France!AR$15</f>
        <v>4045</v>
      </c>
      <c r="AS15" s="1">
        <f>[2]France!AS$15</f>
        <v>1761</v>
      </c>
      <c r="AT15" s="1">
        <f>[2]France!AT$15</f>
        <v>11241</v>
      </c>
      <c r="AU15" s="1">
        <f>[2]France!AU$15</f>
        <v>15431</v>
      </c>
      <c r="AV15" s="1">
        <f>[2]France!AV$15</f>
        <v>20249</v>
      </c>
      <c r="AW15" s="1">
        <f>[2]France!AW$15</f>
        <v>18394</v>
      </c>
      <c r="AX15" s="1">
        <f>[2]France!AX$15</f>
        <v>11164</v>
      </c>
      <c r="AY15" s="1">
        <f>[2]France!AY$15</f>
        <v>8270</v>
      </c>
      <c r="AZ15" s="1">
        <f>[2]France!AZ$15</f>
        <v>3955</v>
      </c>
      <c r="BA15" s="1">
        <f>[2]France!BA$15</f>
        <v>4852</v>
      </c>
      <c r="BB15" s="1">
        <f>[2]France!BB$15</f>
        <v>3835</v>
      </c>
      <c r="BC15" s="1">
        <f>[2]France!BC$15</f>
        <v>21346</v>
      </c>
      <c r="BD15" s="1">
        <f>[2]France!BD$15</f>
        <v>22567</v>
      </c>
      <c r="BE15" s="1">
        <f>[2]France!BE$15</f>
        <v>54000</v>
      </c>
      <c r="BF15" s="1">
        <f>[2]France!BF$15</f>
        <v>39135</v>
      </c>
      <c r="BG15" s="1">
        <f>[2]France!BG$15</f>
        <v>9368</v>
      </c>
      <c r="BH15" s="1">
        <f>[2]France!BH$15</f>
        <v>10503</v>
      </c>
      <c r="BI15" s="1">
        <f>[2]France!BI$15</f>
        <v>2909</v>
      </c>
      <c r="BJ15" s="1">
        <f>[2]France!BJ$15</f>
        <v>3683</v>
      </c>
      <c r="BK15" s="1">
        <f>[2]France!BK$15</f>
        <v>3980</v>
      </c>
      <c r="BL15" s="1">
        <f>[2]France!BL$15</f>
        <v>3999</v>
      </c>
      <c r="BM15" s="1">
        <f>[2]France!BM$15</f>
        <v>6995</v>
      </c>
      <c r="BN15" s="1">
        <f>[2]France!BN$15</f>
        <v>5241</v>
      </c>
      <c r="BO15" s="1">
        <f>[2]France!BO$15</f>
        <v>6820</v>
      </c>
      <c r="BP15" s="1">
        <f>[2]France!BP$15</f>
        <v>7273</v>
      </c>
      <c r="BQ15" s="1">
        <f>[2]France!BQ$15</f>
        <v>8658</v>
      </c>
      <c r="BR15" s="1">
        <f>[2]France!BR$15</f>
        <v>7669</v>
      </c>
      <c r="BS15" s="1">
        <f>[2]France!BS$15</f>
        <v>10430</v>
      </c>
      <c r="BT15" s="1">
        <f>[2]France!BT$15</f>
        <v>5271</v>
      </c>
      <c r="BU15" s="1">
        <f>[2]France!BU$15</f>
        <v>4142</v>
      </c>
      <c r="BV15" s="1">
        <f>[2]France!BV$15</f>
        <v>4681</v>
      </c>
      <c r="BW15" s="1">
        <f>[2]France!BW$15</f>
        <v>8743</v>
      </c>
      <c r="BX15" s="1">
        <f>[2]France!BX$15</f>
        <v>19690</v>
      </c>
      <c r="BY15" s="1">
        <f>[2]France!BY$15</f>
        <v>6578</v>
      </c>
      <c r="BZ15" s="1">
        <f>[2]France!BZ$15</f>
        <v>14154</v>
      </c>
      <c r="CA15" s="1">
        <f>[2]France!CA$15</f>
        <v>7855</v>
      </c>
      <c r="CB15" s="1">
        <f>[2]France!CB$15</f>
        <v>8676</v>
      </c>
      <c r="CC15" s="1">
        <f>[2]France!CC$15</f>
        <v>5684</v>
      </c>
      <c r="CD15" s="1">
        <f>[2]France!CD$15</f>
        <v>9785</v>
      </c>
      <c r="CE15" s="1">
        <f>[2]France!CE$15</f>
        <v>20546</v>
      </c>
      <c r="CF15" s="1">
        <f>[2]France!CF$15</f>
        <v>18514</v>
      </c>
      <c r="CG15" s="1">
        <f>[2]France!CG$15</f>
        <v>18174</v>
      </c>
      <c r="CH15" s="1">
        <f>[2]France!CH$15</f>
        <v>41847</v>
      </c>
      <c r="CI15" s="1">
        <f>[2]France!CI$15</f>
        <v>26489</v>
      </c>
      <c r="CJ15" s="1">
        <f>[2]France!CJ$15</f>
        <v>18495</v>
      </c>
      <c r="CK15" s="1">
        <f>[2]France!CK$15</f>
        <v>7786</v>
      </c>
      <c r="CL15" s="1">
        <f>[2]France!CL$15</f>
        <v>6061</v>
      </c>
      <c r="CM15" s="1">
        <f>[2]France!CM$15</f>
        <v>9358</v>
      </c>
      <c r="CN15" s="1">
        <f>[2]France!CN$15</f>
        <v>10322</v>
      </c>
      <c r="CO15" s="1">
        <f>[2]France!CO$15</f>
        <v>3768</v>
      </c>
      <c r="CP15" s="1">
        <f>[2]France!CP$15</f>
        <v>12012</v>
      </c>
      <c r="CQ15" s="1">
        <f>[2]France!CQ$15</f>
        <v>11955</v>
      </c>
      <c r="CR15" s="1">
        <f>[2]France!CR$15</f>
        <v>10834</v>
      </c>
      <c r="CS15" s="1">
        <f>[2]France!CS$15</f>
        <v>8588</v>
      </c>
      <c r="CT15" s="1">
        <f>[2]France!CT$15</f>
        <v>31058</v>
      </c>
      <c r="CU15" s="1">
        <f>[2]France!CU$15</f>
        <v>7079</v>
      </c>
      <c r="CV15" s="1">
        <f>[2]France!CV$15</f>
        <v>6813</v>
      </c>
      <c r="CW15" s="1">
        <f>[2]France!CW$15</f>
        <v>4234</v>
      </c>
      <c r="CX15" s="1">
        <f>[2]France!CX$15</f>
        <v>6569</v>
      </c>
      <c r="CY15" s="1">
        <f>[2]France!CY$15</f>
        <v>6287</v>
      </c>
      <c r="CZ15" s="1">
        <f>[2]France!CZ$15</f>
        <v>5445</v>
      </c>
      <c r="DA15" s="1">
        <f>[2]France!DA$15</f>
        <v>4001</v>
      </c>
      <c r="DB15" s="1">
        <f>[2]France!DB$15</f>
        <v>9414</v>
      </c>
      <c r="DC15" s="1">
        <f>[2]France!DC$15</f>
        <v>10374</v>
      </c>
      <c r="DD15" s="1">
        <f>[2]France!DD$15</f>
        <v>8812</v>
      </c>
      <c r="DE15" s="1">
        <f>[2]France!DE$15</f>
        <v>4407</v>
      </c>
      <c r="DF15" s="1">
        <f>[2]France!DF$15</f>
        <v>12102</v>
      </c>
      <c r="DG15" s="1">
        <f>[2]France!DG$15</f>
        <v>3963</v>
      </c>
      <c r="DH15" s="1">
        <f>[2]France!DH$15</f>
        <v>4728</v>
      </c>
      <c r="DI15" s="1">
        <f>[2]France!DI$15</f>
        <v>4844</v>
      </c>
      <c r="DJ15" s="1">
        <f>[2]France!DJ$15</f>
        <v>6212</v>
      </c>
      <c r="DK15" s="1">
        <f>[2]France!DK$15</f>
        <v>3745</v>
      </c>
      <c r="DL15" s="1">
        <f>[2]France!DL$15</f>
        <v>9659</v>
      </c>
      <c r="DM15" s="1">
        <f>[2]France!DM$15</f>
        <v>1793</v>
      </c>
      <c r="DN15" s="1">
        <f>[2]France!DN$15</f>
        <v>6647</v>
      </c>
      <c r="DO15" s="1">
        <f>[2]France!DO$15</f>
        <v>8223</v>
      </c>
      <c r="DP15" s="1">
        <f>[2]France!DP$15</f>
        <v>7292</v>
      </c>
      <c r="DQ15" s="1">
        <f>[2]France!DQ$15</f>
        <v>85756</v>
      </c>
      <c r="DR15" s="1">
        <f>[2]France!DR$15</f>
        <v>14228</v>
      </c>
      <c r="DS15" s="1">
        <f>[2]France!DS$15</f>
        <v>5799</v>
      </c>
      <c r="DT15" s="1">
        <f>[2]France!DT$15</f>
        <v>3375</v>
      </c>
      <c r="DU15" s="1">
        <f>[2]France!DU$15</f>
        <v>2096</v>
      </c>
      <c r="DV15" s="1">
        <f>[2]France!DV$15</f>
        <v>3703</v>
      </c>
      <c r="DW15" s="1">
        <f>[2]France!DW$15</f>
        <v>4438</v>
      </c>
      <c r="DX15" s="1">
        <f>[2]France!DX$15</f>
        <v>8676</v>
      </c>
      <c r="DY15" s="1">
        <f>[2]France!DY$15</f>
        <v>4104</v>
      </c>
      <c r="DZ15" s="1">
        <f>[2]France!DZ$15</f>
        <v>7929</v>
      </c>
      <c r="EA15" s="1">
        <f>[2]France!EA$15</f>
        <v>17346</v>
      </c>
      <c r="EB15" s="1">
        <f>[2]France!EB$15</f>
        <v>14421</v>
      </c>
      <c r="EC15" s="1">
        <f>[2]France!EC$15</f>
        <v>12311</v>
      </c>
      <c r="ED15" s="1">
        <f>[2]France!ED$15</f>
        <v>17318</v>
      </c>
      <c r="EE15" s="1">
        <f>[2]France!EE$15</f>
        <v>10677</v>
      </c>
      <c r="EF15" s="1">
        <f>[2]France!EF$15</f>
        <v>8629</v>
      </c>
      <c r="EG15" s="1">
        <f>[2]France!EG$15</f>
        <v>7805</v>
      </c>
      <c r="EH15" s="1">
        <f>[2]France!EH$15</f>
        <v>7487</v>
      </c>
      <c r="EI15" s="1">
        <f>[2]France!EI$15</f>
        <v>6819</v>
      </c>
      <c r="EJ15" s="1">
        <f>[2]France!EJ$15</f>
        <v>20027</v>
      </c>
      <c r="EK15" s="1">
        <f>[2]France!EK$15</f>
        <v>2868</v>
      </c>
      <c r="EL15" s="1">
        <f>[2]France!EL$15</f>
        <v>9052</v>
      </c>
      <c r="EM15" s="1">
        <f>[2]France!EM$15</f>
        <v>6512</v>
      </c>
      <c r="EN15" s="1">
        <f>[2]France!EN$15</f>
        <v>20441</v>
      </c>
      <c r="EO15" s="1">
        <f>[2]France!EO$15</f>
        <v>9767</v>
      </c>
      <c r="EP15" s="1">
        <f>[2]France!EP$15</f>
        <v>17149</v>
      </c>
      <c r="EQ15" s="1">
        <f>[2]France!EQ$15</f>
        <v>9102</v>
      </c>
      <c r="ER15" s="1">
        <f>[2]France!ER$15</f>
        <v>8562</v>
      </c>
      <c r="ES15" s="1">
        <f>[2]France!ES$15</f>
        <v>5464</v>
      </c>
      <c r="ET15" s="1">
        <f>[2]France!ET$15</f>
        <v>5122</v>
      </c>
      <c r="EU15" s="1">
        <f>[2]France!EU$15</f>
        <v>3992</v>
      </c>
      <c r="EV15" s="1">
        <f>[2]France!EV$15</f>
        <v>4967</v>
      </c>
      <c r="EW15" s="1">
        <f>[2]France!EW$15</f>
        <v>3494</v>
      </c>
      <c r="EX15" s="1">
        <f>[2]France!EX$15</f>
        <v>15187</v>
      </c>
      <c r="EY15" s="1">
        <f>[2]France!EY$15</f>
        <v>531504</v>
      </c>
      <c r="EZ15" s="1">
        <f>[2]France!EZ$15</f>
        <v>155870</v>
      </c>
      <c r="FA15" s="1">
        <f>[2]France!FA$15</f>
        <v>23572</v>
      </c>
      <c r="FB15" s="1">
        <f>[2]France!FB$15</f>
        <v>4145</v>
      </c>
      <c r="FC15" s="1">
        <f>[2]France!FC$15</f>
        <v>5300</v>
      </c>
      <c r="FD15" s="1">
        <f>[2]France!FD$15</f>
        <v>50891</v>
      </c>
      <c r="FE15" s="1">
        <f>[2]France!FE$15</f>
        <v>4205</v>
      </c>
      <c r="FF15" s="1">
        <f>[2]France!FF$15</f>
        <v>3406</v>
      </c>
      <c r="FG15" s="1">
        <f>[2]France!FG$15</f>
        <v>7489</v>
      </c>
      <c r="FH15" s="1">
        <f>[2]France!FH$15</f>
        <v>3298</v>
      </c>
      <c r="FI15" s="1">
        <f>[2]France!FI$15</f>
        <v>871</v>
      </c>
      <c r="FJ15" s="1">
        <f>[2]France!FJ$15</f>
        <v>8726</v>
      </c>
      <c r="FK15" s="1">
        <f>[2]France!FK$15</f>
        <v>10078</v>
      </c>
      <c r="FL15" s="1">
        <f>[2]France!FL$15</f>
        <v>4783</v>
      </c>
      <c r="FM15" s="1">
        <f>[2]France!FM$15</f>
        <v>8441</v>
      </c>
      <c r="FN15" s="1">
        <f>[2]France!FN$15</f>
        <v>4597</v>
      </c>
      <c r="FO15" s="1">
        <f>[2]France!FO$15</f>
        <v>5030</v>
      </c>
      <c r="FP15" s="1">
        <f>[2]France!FP$15</f>
        <v>3099</v>
      </c>
      <c r="FQ15" s="1">
        <f>[2]France!FQ$15</f>
        <v>3157</v>
      </c>
      <c r="FR15" s="1">
        <f>[2]France!FR$15</f>
        <v>5804</v>
      </c>
      <c r="FS15" s="1">
        <f>[2]France!FS$15</f>
        <v>4887</v>
      </c>
      <c r="FT15" s="1">
        <f>[2]France!FT$15</f>
        <v>822</v>
      </c>
      <c r="FU15" s="1">
        <f>[2]France!FU$15</f>
        <v>1217</v>
      </c>
      <c r="FV15" s="1">
        <f>[2]France!FV$15</f>
        <v>6992</v>
      </c>
      <c r="FW15" s="1">
        <f>[2]France!FW$15</f>
        <v>0</v>
      </c>
      <c r="FX15" s="1">
        <f>[2]France!FX$15</f>
        <v>0</v>
      </c>
      <c r="FY15" s="1">
        <f>[2]France!FY$15</f>
        <v>0</v>
      </c>
      <c r="FZ15" s="7">
        <f>SUM($B15:FY15)</f>
        <v>2206659</v>
      </c>
    </row>
    <row r="16" spans="1:182">
      <c r="A16" t="s">
        <v>21</v>
      </c>
      <c r="B16" s="1">
        <f>[2]Germany!B$15</f>
        <v>40000</v>
      </c>
      <c r="C16" s="1">
        <f>[2]Germany!C$15</f>
        <v>234</v>
      </c>
      <c r="D16" s="1">
        <f>[2]Germany!D$15</f>
        <v>818</v>
      </c>
      <c r="E16" s="1">
        <f>[2]Germany!E$15</f>
        <v>32</v>
      </c>
      <c r="F16" s="1">
        <f>[2]Germany!F$15</f>
        <v>546</v>
      </c>
      <c r="G16" s="1">
        <f>[2]Germany!G$15</f>
        <v>1091</v>
      </c>
      <c r="H16" s="1">
        <f>[2]Germany!H$15</f>
        <v>0</v>
      </c>
      <c r="I16" s="1">
        <f>[2]Germany!I$15</f>
        <v>272</v>
      </c>
      <c r="J16" s="1">
        <f>[2]Germany!J$15</f>
        <v>39</v>
      </c>
      <c r="K16" s="1">
        <f>[2]Germany!K$15</f>
        <v>12</v>
      </c>
      <c r="L16" s="1">
        <f>[2]Germany!L$15</f>
        <v>530</v>
      </c>
      <c r="M16" s="1">
        <f>[2]Germany!M$15</f>
        <v>0</v>
      </c>
      <c r="N16" s="1">
        <f>[2]Germany!N$15</f>
        <v>191</v>
      </c>
      <c r="O16" s="1">
        <f>[2]Germany!O$15</f>
        <v>0</v>
      </c>
      <c r="P16" s="1">
        <f>[2]Germany!P$15</f>
        <v>0</v>
      </c>
      <c r="Q16" s="1">
        <f>[2]Germany!Q$15</f>
        <v>0</v>
      </c>
      <c r="R16" s="1">
        <f>[2]Germany!R$15</f>
        <v>3708</v>
      </c>
      <c r="S16" s="1">
        <f>[2]Germany!S$15</f>
        <v>0</v>
      </c>
      <c r="T16" s="1">
        <f>[2]Germany!T$15</f>
        <v>10</v>
      </c>
      <c r="U16" s="1">
        <f>[2]Germany!U$15</f>
        <v>10</v>
      </c>
      <c r="V16" s="1">
        <f>[2]Germany!V$15</f>
        <v>10</v>
      </c>
      <c r="W16" s="1">
        <f>[2]Germany!W$15</f>
        <v>44</v>
      </c>
      <c r="X16" s="1">
        <f>[2]Germany!X$15</f>
        <v>65</v>
      </c>
      <c r="Y16" s="1">
        <f>[2]Germany!Y$15</f>
        <v>62</v>
      </c>
      <c r="Z16" s="1">
        <f>[2]Germany!Z$15</f>
        <v>9</v>
      </c>
      <c r="AA16" s="1">
        <f>[2]Germany!AA$15</f>
        <v>396</v>
      </c>
      <c r="AB16" s="1">
        <f>[2]Germany!AB$15</f>
        <v>0</v>
      </c>
      <c r="AC16" s="1">
        <f>[2]Germany!AC$15</f>
        <v>125</v>
      </c>
      <c r="AD16" s="1">
        <f>[2]Germany!AD$15</f>
        <v>1067</v>
      </c>
      <c r="AE16" s="1">
        <f>[2]Germany!AE$15</f>
        <v>688</v>
      </c>
      <c r="AF16" s="1">
        <f>[2]Germany!AF$15</f>
        <v>2386</v>
      </c>
      <c r="AG16" s="1">
        <f>[2]Germany!AG$15</f>
        <v>801</v>
      </c>
      <c r="AH16" s="1">
        <f>[2]Germany!AH$15</f>
        <v>1207</v>
      </c>
      <c r="AI16" s="1">
        <f>[2]Germany!AI$15</f>
        <v>1942</v>
      </c>
      <c r="AJ16" s="1">
        <f>[2]Germany!AJ$15</f>
        <v>774</v>
      </c>
      <c r="AK16" s="1">
        <f>[2]Germany!AK$15</f>
        <v>516</v>
      </c>
      <c r="AL16" s="1">
        <f>[2]Germany!AL$15</f>
        <v>814</v>
      </c>
      <c r="AM16" s="1">
        <f>[2]Germany!AM$15</f>
        <v>782</v>
      </c>
      <c r="AN16" s="1">
        <f>[2]Germany!AN$15</f>
        <v>1099</v>
      </c>
      <c r="AO16" s="1">
        <f>[2]Germany!AO$15</f>
        <v>711</v>
      </c>
      <c r="AP16" s="1">
        <f>[2]Germany!AP$15</f>
        <v>894</v>
      </c>
      <c r="AQ16" s="1">
        <f>[2]Germany!AQ$15</f>
        <v>873</v>
      </c>
      <c r="AR16" s="1">
        <f>[2]Germany!AR$15</f>
        <v>4041</v>
      </c>
      <c r="AS16" s="1">
        <f>[2]Germany!AS$15</f>
        <v>551</v>
      </c>
      <c r="AT16" s="1">
        <f>[2]Germany!AT$15</f>
        <v>497</v>
      </c>
      <c r="AU16" s="1">
        <f>[2]Germany!AU$15</f>
        <v>2110</v>
      </c>
      <c r="AV16" s="1">
        <f>[2]Germany!AV$15</f>
        <v>816</v>
      </c>
      <c r="AW16" s="1">
        <f>[2]Germany!AW$15</f>
        <v>600</v>
      </c>
      <c r="AX16" s="1">
        <f>[2]Germany!AX$15</f>
        <v>722</v>
      </c>
      <c r="AY16" s="1">
        <f>[2]Germany!AY$15</f>
        <v>1349</v>
      </c>
      <c r="AZ16" s="1">
        <f>[2]Germany!AZ$15</f>
        <v>1033</v>
      </c>
      <c r="BA16" s="1">
        <f>[2]Germany!BA$15</f>
        <v>1090</v>
      </c>
      <c r="BB16" s="1">
        <f>[2]Germany!BB$15</f>
        <v>4514</v>
      </c>
      <c r="BC16" s="1">
        <f>[2]Germany!BC$15</f>
        <v>765</v>
      </c>
      <c r="BD16" s="1">
        <f>[2]Germany!BD$15</f>
        <v>13997</v>
      </c>
      <c r="BE16" s="1">
        <f>[2]Germany!BE$15</f>
        <v>596</v>
      </c>
      <c r="BF16" s="1">
        <f>[2]Germany!BF$15</f>
        <v>6464</v>
      </c>
      <c r="BG16" s="1">
        <f>[2]Germany!BG$15</f>
        <v>19727</v>
      </c>
      <c r="BH16" s="1">
        <f>[2]Germany!BH$15</f>
        <v>19063</v>
      </c>
      <c r="BI16" s="1">
        <f>[2]Germany!BI$15</f>
        <v>1762</v>
      </c>
      <c r="BJ16" s="1">
        <f>[2]Germany!BJ$15</f>
        <v>676</v>
      </c>
      <c r="BK16" s="1">
        <f>[2]Germany!BK$15</f>
        <v>3689</v>
      </c>
      <c r="BL16" s="1">
        <f>[2]Germany!BL$15</f>
        <v>4300</v>
      </c>
      <c r="BM16" s="1">
        <f>[2]Germany!BM$15</f>
        <v>890</v>
      </c>
      <c r="BN16" s="1">
        <f>[2]Germany!BN$15</f>
        <v>890</v>
      </c>
      <c r="BO16" s="1">
        <f>[2]Germany!BO$15</f>
        <v>940</v>
      </c>
      <c r="BP16" s="1">
        <f>[2]Germany!BP$15</f>
        <v>1170</v>
      </c>
      <c r="BQ16" s="1">
        <f>[2]Germany!BQ$15</f>
        <v>330</v>
      </c>
      <c r="BR16" s="1">
        <f>[2]Germany!BR$15</f>
        <v>993</v>
      </c>
      <c r="BS16" s="1">
        <f>[2]Germany!BS$15</f>
        <v>1113</v>
      </c>
      <c r="BT16" s="1">
        <f>[2]Germany!BT$15</f>
        <v>1310</v>
      </c>
      <c r="BU16" s="1">
        <f>[2]Germany!BU$15</f>
        <v>823</v>
      </c>
      <c r="BV16" s="1">
        <f>[2]Germany!BV$15</f>
        <v>831</v>
      </c>
      <c r="BW16" s="1">
        <f>[2]Germany!BW$15</f>
        <v>872</v>
      </c>
      <c r="BX16" s="1">
        <f>[2]Germany!BX$15</f>
        <v>1616</v>
      </c>
      <c r="BY16" s="1">
        <f>[2]Germany!BY$15</f>
        <v>871</v>
      </c>
      <c r="BZ16" s="1">
        <f>[2]Germany!BZ$15</f>
        <v>1037</v>
      </c>
      <c r="CA16" s="1">
        <f>[2]Germany!CA$15</f>
        <v>1332</v>
      </c>
      <c r="CB16" s="1">
        <f>[2]Germany!CB$15</f>
        <v>1545</v>
      </c>
      <c r="CC16" s="1">
        <f>[2]Germany!CC$15</f>
        <v>418</v>
      </c>
      <c r="CD16" s="1">
        <f>[2]Germany!CD$15</f>
        <v>1476</v>
      </c>
      <c r="CE16" s="1">
        <f>[2]Germany!CE$15</f>
        <v>903</v>
      </c>
      <c r="CF16" s="1">
        <f>[2]Germany!CF$15</f>
        <v>5206</v>
      </c>
      <c r="CG16" s="1">
        <f>[2]Germany!CG$15</f>
        <v>787</v>
      </c>
      <c r="CH16" s="1">
        <f>[2]Germany!CH$15</f>
        <v>1103</v>
      </c>
      <c r="CI16" s="1">
        <f>[2]Germany!CI$15</f>
        <v>996</v>
      </c>
      <c r="CJ16" s="1">
        <f>[2]Germany!CJ$15</f>
        <v>1031</v>
      </c>
      <c r="CK16" s="1">
        <f>[2]Germany!CK$15</f>
        <v>725</v>
      </c>
      <c r="CL16" s="1">
        <f>[2]Germany!CL$15</f>
        <v>1279</v>
      </c>
      <c r="CM16" s="1">
        <f>[2]Germany!CM$15</f>
        <v>1254</v>
      </c>
      <c r="CN16" s="1">
        <f>[2]Germany!CN$15</f>
        <v>862</v>
      </c>
      <c r="CO16" s="1">
        <f>[2]Germany!CO$15</f>
        <v>11735</v>
      </c>
      <c r="CP16" s="1">
        <f>[2]Germany!CP$15</f>
        <v>1169</v>
      </c>
      <c r="CQ16" s="1">
        <f>[2]Germany!CQ$15</f>
        <v>826</v>
      </c>
      <c r="CR16" s="1">
        <f>[2]Germany!CR$15</f>
        <v>836</v>
      </c>
      <c r="CS16" s="1">
        <f>[2]Germany!CS$15</f>
        <v>659</v>
      </c>
      <c r="CT16" s="1">
        <f>[2]Germany!CT$15</f>
        <v>740</v>
      </c>
      <c r="CU16" s="1">
        <f>[2]Germany!CU$15</f>
        <v>715</v>
      </c>
      <c r="CV16" s="1">
        <f>[2]Germany!CV$15</f>
        <v>1469</v>
      </c>
      <c r="CW16" s="1">
        <f>[2]Germany!CW$15</f>
        <v>787</v>
      </c>
      <c r="CX16" s="1">
        <f>[2]Germany!CX$15</f>
        <v>1153</v>
      </c>
      <c r="CY16" s="1">
        <f>[2]Germany!CY$15</f>
        <v>3518</v>
      </c>
      <c r="CZ16" s="1">
        <f>[2]Germany!CZ$15</f>
        <v>870</v>
      </c>
      <c r="DA16" s="1">
        <f>[2]Germany!DA$15</f>
        <v>487</v>
      </c>
      <c r="DB16" s="1">
        <f>[2]Germany!DB$15</f>
        <v>701</v>
      </c>
      <c r="DC16" s="1">
        <f>[2]Germany!DC$15</f>
        <v>1240</v>
      </c>
      <c r="DD16" s="1">
        <f>[2]Germany!DD$15</f>
        <v>784</v>
      </c>
      <c r="DE16" s="1">
        <f>[2]Germany!DE$15</f>
        <v>1878</v>
      </c>
      <c r="DF16" s="1">
        <f>[2]Germany!DF$15</f>
        <v>416</v>
      </c>
      <c r="DG16" s="1">
        <f>[2]Germany!DG$15</f>
        <v>1525</v>
      </c>
      <c r="DH16" s="1">
        <f>[2]Germany!DH$15</f>
        <v>696</v>
      </c>
      <c r="DI16" s="1">
        <f>[2]Germany!DI$15</f>
        <v>772</v>
      </c>
      <c r="DJ16" s="1">
        <f>[2]Germany!DJ$15</f>
        <v>857</v>
      </c>
      <c r="DK16" s="1">
        <f>[2]Germany!DK$15</f>
        <v>11398</v>
      </c>
      <c r="DL16" s="1">
        <f>[2]Germany!DL$15</f>
        <v>675</v>
      </c>
      <c r="DM16" s="1">
        <f>[2]Germany!DM$15</f>
        <v>2293</v>
      </c>
      <c r="DN16" s="1">
        <f>[2]Germany!DN$15</f>
        <v>622</v>
      </c>
      <c r="DO16" s="1">
        <f>[2]Germany!DO$15</f>
        <v>914</v>
      </c>
      <c r="DP16" s="1">
        <f>[2]Germany!DP$15</f>
        <v>6655</v>
      </c>
      <c r="DQ16" s="1">
        <f>[2]Germany!DQ$15</f>
        <v>402</v>
      </c>
      <c r="DR16" s="1">
        <f>[2]Germany!DR$15</f>
        <v>527</v>
      </c>
      <c r="DS16" s="1">
        <f>[2]Germany!DS$15</f>
        <v>555</v>
      </c>
      <c r="DT16" s="1">
        <f>[2]Germany!DT$15</f>
        <v>711</v>
      </c>
      <c r="DU16" s="1">
        <f>[2]Germany!DU$15</f>
        <v>552</v>
      </c>
      <c r="DV16" s="1">
        <f>[2]Germany!DV$15</f>
        <v>1126</v>
      </c>
      <c r="DW16" s="1">
        <f>[2]Germany!DW$15</f>
        <v>486</v>
      </c>
      <c r="DX16" s="1">
        <f>[2]Germany!DX$15</f>
        <v>528</v>
      </c>
      <c r="DY16" s="1">
        <f>[2]Germany!DY$15</f>
        <v>1286</v>
      </c>
      <c r="DZ16" s="1">
        <f>[2]Germany!DZ$15</f>
        <v>606</v>
      </c>
      <c r="EA16" s="1">
        <f>[2]Germany!EA$15</f>
        <v>941</v>
      </c>
      <c r="EB16" s="1">
        <f>[2]Germany!EB$15</f>
        <v>677</v>
      </c>
      <c r="EC16" s="1">
        <f>[2]Germany!EC$15</f>
        <v>533</v>
      </c>
      <c r="ED16" s="1">
        <f>[2]Germany!ED$15</f>
        <v>474</v>
      </c>
      <c r="EE16" s="1">
        <f>[2]Germany!EE$15</f>
        <v>684</v>
      </c>
      <c r="EF16" s="1">
        <f>[2]Germany!EF$15</f>
        <v>874</v>
      </c>
      <c r="EG16" s="1">
        <f>[2]Germany!EG$15</f>
        <v>681</v>
      </c>
      <c r="EH16" s="1">
        <f>[2]Germany!EH$15</f>
        <v>839</v>
      </c>
      <c r="EI16" s="1">
        <f>[2]Germany!EI$15</f>
        <v>733</v>
      </c>
      <c r="EJ16" s="1">
        <f>[2]Germany!EJ$15</f>
        <v>498</v>
      </c>
      <c r="EK16" s="1">
        <f>[2]Germany!EK$15</f>
        <v>446</v>
      </c>
      <c r="EL16" s="1">
        <f>[2]Germany!EL$15</f>
        <v>970</v>
      </c>
      <c r="EM16" s="1">
        <f>[2]Germany!EM$15</f>
        <v>922</v>
      </c>
      <c r="EN16" s="1">
        <f>[2]Germany!EN$15</f>
        <v>557</v>
      </c>
      <c r="EO16" s="1">
        <f>[2]Germany!EO$15</f>
        <v>615</v>
      </c>
      <c r="EP16" s="1">
        <f>[2]Germany!EP$15</f>
        <v>799</v>
      </c>
      <c r="EQ16" s="1">
        <f>[2]Germany!EQ$15</f>
        <v>114</v>
      </c>
      <c r="ER16" s="1">
        <f>[2]Germany!ER$15</f>
        <v>50991</v>
      </c>
      <c r="ES16" s="1">
        <f>[2]Germany!ES$15</f>
        <v>23</v>
      </c>
      <c r="ET16" s="1">
        <f>[2]Germany!ET$15</f>
        <v>1239</v>
      </c>
      <c r="EU16" s="1">
        <f>[2]Germany!EU$15</f>
        <v>2312</v>
      </c>
      <c r="EV16" s="1">
        <f>[2]Germany!EV$15</f>
        <v>9461</v>
      </c>
      <c r="EW16" s="1">
        <f>[2]Germany!EW$15</f>
        <v>707</v>
      </c>
      <c r="EX16" s="1">
        <f>[2]Germany!EX$15</f>
        <v>1601</v>
      </c>
      <c r="EY16" s="1">
        <f>[2]Germany!EY$15</f>
        <v>1094</v>
      </c>
      <c r="EZ16" s="1">
        <f>[2]Germany!EZ$15</f>
        <v>653</v>
      </c>
      <c r="FA16" s="1">
        <f>[2]Germany!FA$15</f>
        <v>237</v>
      </c>
      <c r="FB16" s="1">
        <f>[2]Germany!FB$15</f>
        <v>254</v>
      </c>
      <c r="FC16" s="1">
        <f>[2]Germany!FC$15</f>
        <v>0</v>
      </c>
      <c r="FD16" s="1">
        <f>[2]Germany!FD$15</f>
        <v>1714</v>
      </c>
      <c r="FE16" s="1">
        <f>[2]Germany!FE$15</f>
        <v>82</v>
      </c>
      <c r="FF16" s="1">
        <f>[2]Germany!FF$15</f>
        <v>5081</v>
      </c>
      <c r="FG16" s="1">
        <f>[2]Germany!FG$15</f>
        <v>33</v>
      </c>
      <c r="FH16" s="1">
        <f>[2]Germany!FH$15</f>
        <v>0</v>
      </c>
      <c r="FI16" s="1">
        <f>[2]Germany!FI$15</f>
        <v>1329</v>
      </c>
      <c r="FJ16" s="1">
        <f>[2]Germany!FJ$15</f>
        <v>1150</v>
      </c>
      <c r="FK16" s="1">
        <f>[2]Germany!FK$15</f>
        <v>762</v>
      </c>
      <c r="FL16" s="1">
        <f>[2]Germany!FL$15</f>
        <v>302</v>
      </c>
      <c r="FM16" s="1">
        <f>[2]Germany!FM$15</f>
        <v>117</v>
      </c>
      <c r="FN16" s="1">
        <f>[2]Germany!FN$15</f>
        <v>218</v>
      </c>
      <c r="FO16" s="1">
        <f>[2]Germany!FO$15</f>
        <v>247</v>
      </c>
      <c r="FP16" s="1">
        <f>[2]Germany!FP$15</f>
        <v>5080</v>
      </c>
      <c r="FQ16" s="1">
        <f>[2]Germany!FQ$15</f>
        <v>325</v>
      </c>
      <c r="FR16" s="1">
        <f>[2]Germany!FR$15</f>
        <v>304</v>
      </c>
      <c r="FS16" s="1">
        <f>[2]Germany!FS$15</f>
        <v>84</v>
      </c>
      <c r="FT16" s="1">
        <f>[2]Germany!FT$15</f>
        <v>33</v>
      </c>
      <c r="FU16" s="1">
        <f>[2]Germany!FU$15</f>
        <v>1366</v>
      </c>
      <c r="FV16" s="1">
        <f>[2]Germany!FV$15</f>
        <v>1689</v>
      </c>
      <c r="FW16" s="1">
        <f>[2]Germany!FW$15</f>
        <v>0</v>
      </c>
      <c r="FX16" s="1">
        <f>[2]Germany!FX$15</f>
        <v>0</v>
      </c>
      <c r="FY16" s="1">
        <f>[2]Germany!FY$15</f>
        <v>0</v>
      </c>
      <c r="FZ16" s="7">
        <f>SUM($B16:FY16)</f>
        <v>346737</v>
      </c>
    </row>
    <row r="17" spans="1:182">
      <c r="A17" t="s">
        <v>36</v>
      </c>
      <c r="B17" s="1">
        <f>[2]Greece!B$15</f>
        <v>708</v>
      </c>
      <c r="C17" s="1">
        <f>[2]Greece!C$15</f>
        <v>0</v>
      </c>
      <c r="D17" s="1">
        <f>[2]Greece!D$15</f>
        <v>985</v>
      </c>
      <c r="E17" s="1">
        <f>[2]Greece!E$15</f>
        <v>829</v>
      </c>
      <c r="F17" s="1">
        <f>[2]Greece!F$15</f>
        <v>276</v>
      </c>
      <c r="G17" s="1">
        <f>[2]Greece!G$15</f>
        <v>886</v>
      </c>
      <c r="H17" s="1">
        <f>[2]Greece!H$15</f>
        <v>740</v>
      </c>
      <c r="I17" s="1">
        <f>[2]Greece!I$15</f>
        <v>228</v>
      </c>
      <c r="J17" s="1">
        <f>[2]Greece!J$15</f>
        <v>543</v>
      </c>
      <c r="K17" s="1">
        <f>[2]Greece!K$15</f>
        <v>385</v>
      </c>
      <c r="L17" s="1">
        <f>[2]Greece!L$15</f>
        <v>0</v>
      </c>
      <c r="M17" s="1">
        <f>[2]Greece!M$15</f>
        <v>704</v>
      </c>
      <c r="N17" s="1">
        <f>[2]Greece!N$15</f>
        <v>311</v>
      </c>
      <c r="O17" s="1">
        <f>[2]Greece!O$15</f>
        <v>120</v>
      </c>
      <c r="P17" s="1">
        <f>[2]Greece!P$15</f>
        <v>132</v>
      </c>
      <c r="Q17" s="1">
        <f>[2]Greece!Q$15</f>
        <v>324</v>
      </c>
      <c r="R17" s="1">
        <f>[2]Greece!R$15</f>
        <v>1086</v>
      </c>
      <c r="S17" s="1">
        <f>[2]Greece!S$15</f>
        <v>494</v>
      </c>
      <c r="T17" s="1">
        <f>[2]Greece!T$15</f>
        <v>539</v>
      </c>
      <c r="U17" s="1">
        <f>[2]Greece!U$15</f>
        <v>269</v>
      </c>
      <c r="V17" s="1">
        <f>[2]Greece!V$15</f>
        <v>343</v>
      </c>
      <c r="W17" s="1">
        <f>[2]Greece!W$15</f>
        <v>0</v>
      </c>
      <c r="X17" s="1">
        <f>[2]Greece!X$15</f>
        <v>607</v>
      </c>
      <c r="Y17" s="1">
        <f>[2]Greece!Y$15</f>
        <v>628</v>
      </c>
      <c r="Z17" s="1">
        <f>[2]Greece!Z$15</f>
        <v>0</v>
      </c>
      <c r="AA17" s="1">
        <f>[2]Greece!AA$15</f>
        <v>708</v>
      </c>
      <c r="AB17" s="1">
        <f>[2]Greece!AB$15</f>
        <v>202</v>
      </c>
      <c r="AC17" s="1">
        <f>[2]Greece!AC$15</f>
        <v>405</v>
      </c>
      <c r="AD17" s="1">
        <f>[2]Greece!AD$15</f>
        <v>1614</v>
      </c>
      <c r="AE17" s="1">
        <f>[2]Greece!AE$15</f>
        <v>544</v>
      </c>
      <c r="AF17" s="1">
        <f>[2]Greece!AF$15</f>
        <v>1422</v>
      </c>
      <c r="AG17" s="1">
        <f>[2]Greece!AG$15</f>
        <v>299</v>
      </c>
      <c r="AH17" s="1">
        <f>[2]Greece!AH$15</f>
        <v>719</v>
      </c>
      <c r="AI17" s="1">
        <f>[2]Greece!AI$15</f>
        <v>2684</v>
      </c>
      <c r="AJ17" s="1">
        <f>[2]Greece!AJ$15</f>
        <v>348</v>
      </c>
      <c r="AK17" s="1">
        <f>[2]Greece!AK$15</f>
        <v>40</v>
      </c>
      <c r="AL17" s="1">
        <f>[2]Greece!AL$15</f>
        <v>2122</v>
      </c>
      <c r="AM17" s="1">
        <f>[2]Greece!AM$15</f>
        <v>563</v>
      </c>
      <c r="AN17" s="1">
        <f>[2]Greece!AN$15</f>
        <v>2287</v>
      </c>
      <c r="AO17" s="1">
        <f>[2]Greece!AO$15</f>
        <v>1054</v>
      </c>
      <c r="AP17" s="1">
        <f>[2]Greece!AP$15</f>
        <v>219</v>
      </c>
      <c r="AQ17" s="1">
        <f>[2]Greece!AQ$15</f>
        <v>667</v>
      </c>
      <c r="AR17" s="1">
        <f>[2]Greece!AR$15</f>
        <v>1748</v>
      </c>
      <c r="AS17" s="1">
        <f>[2]Greece!AS$15</f>
        <v>518</v>
      </c>
      <c r="AT17" s="1">
        <f>[2]Greece!AT$15</f>
        <v>736</v>
      </c>
      <c r="AU17" s="1">
        <f>[2]Greece!AU$15</f>
        <v>736</v>
      </c>
      <c r="AV17" s="1">
        <f>[2]Greece!AV$15</f>
        <v>79</v>
      </c>
      <c r="AW17" s="1">
        <f>[2]Greece!AW$15</f>
        <v>1876</v>
      </c>
      <c r="AX17" s="1">
        <f>[2]Greece!AX$15</f>
        <v>2296</v>
      </c>
      <c r="AY17" s="1">
        <f>[2]Greece!AY$15</f>
        <v>49</v>
      </c>
      <c r="AZ17" s="1">
        <f>[2]Greece!AZ$15</f>
        <v>1306</v>
      </c>
      <c r="BA17" s="1">
        <f>[2]Greece!BA$15</f>
        <v>2020</v>
      </c>
      <c r="BB17" s="1">
        <f>[2]Greece!BB$15</f>
        <v>1460</v>
      </c>
      <c r="BC17" s="1">
        <f>[2]Greece!BC$15</f>
        <v>132</v>
      </c>
      <c r="BD17" s="1">
        <f>[2]Greece!BD$15</f>
        <v>907</v>
      </c>
      <c r="BE17" s="1">
        <f>[2]Greece!BE$15</f>
        <v>720</v>
      </c>
      <c r="BF17" s="1">
        <f>[2]Greece!BF$15</f>
        <v>751</v>
      </c>
      <c r="BG17" s="1">
        <f>[2]Greece!BG$15</f>
        <v>1166</v>
      </c>
      <c r="BH17" s="1">
        <f>[2]Greece!BH$15</f>
        <v>89</v>
      </c>
      <c r="BI17" s="1">
        <f>[2]Greece!BI$15</f>
        <v>751</v>
      </c>
      <c r="BJ17" s="1">
        <f>[2]Greece!BJ$15</f>
        <v>20</v>
      </c>
      <c r="BK17" s="1">
        <f>[2]Greece!BK$15</f>
        <v>893</v>
      </c>
      <c r="BL17" s="1">
        <f>[2]Greece!BL$15</f>
        <v>130</v>
      </c>
      <c r="BM17" s="1">
        <f>[2]Greece!BM$15</f>
        <v>701</v>
      </c>
      <c r="BN17" s="1">
        <f>[2]Greece!BN$15</f>
        <v>40</v>
      </c>
      <c r="BO17" s="1">
        <f>[2]Greece!BO$15</f>
        <v>162</v>
      </c>
      <c r="BP17" s="1">
        <f>[2]Greece!BP$15</f>
        <v>20</v>
      </c>
      <c r="BQ17" s="1">
        <f>[2]Greece!BQ$15</f>
        <v>70</v>
      </c>
      <c r="BR17" s="1">
        <f>[2]Greece!BR$15</f>
        <v>1107</v>
      </c>
      <c r="BS17" s="1">
        <f>[2]Greece!BS$15</f>
        <v>159</v>
      </c>
      <c r="BT17" s="1">
        <f>[2]Greece!BT$15</f>
        <v>50</v>
      </c>
      <c r="BU17" s="1">
        <f>[2]Greece!BU$15</f>
        <v>184</v>
      </c>
      <c r="BV17" s="1">
        <f>[2]Greece!BV$15</f>
        <v>109</v>
      </c>
      <c r="BW17" s="1">
        <f>[2]Greece!BW$15</f>
        <v>276</v>
      </c>
      <c r="BX17" s="1">
        <f>[2]Greece!BX$15</f>
        <v>699</v>
      </c>
      <c r="BY17" s="1">
        <f>[2]Greece!BY$15</f>
        <v>132</v>
      </c>
      <c r="BZ17" s="1">
        <f>[2]Greece!BZ$15</f>
        <v>530</v>
      </c>
      <c r="CA17" s="1">
        <f>[2]Greece!CA$15</f>
        <v>430</v>
      </c>
      <c r="CB17" s="1">
        <f>[2]Greece!CB$15</f>
        <v>124</v>
      </c>
      <c r="CC17" s="1">
        <f>[2]Greece!CC$15</f>
        <v>84</v>
      </c>
      <c r="CD17" s="1">
        <f>[2]Greece!CD$15</f>
        <v>719</v>
      </c>
      <c r="CE17" s="1">
        <f>[2]Greece!CE$15</f>
        <v>12</v>
      </c>
      <c r="CF17" s="1">
        <f>[2]Greece!CF$15</f>
        <v>518</v>
      </c>
      <c r="CG17" s="1">
        <f>[2]Greece!CG$15</f>
        <v>312</v>
      </c>
      <c r="CH17" s="1">
        <f>[2]Greece!CH$15</f>
        <v>36</v>
      </c>
      <c r="CI17" s="1">
        <f>[2]Greece!CI$15</f>
        <v>5884</v>
      </c>
      <c r="CJ17" s="1">
        <f>[2]Greece!CJ$15</f>
        <v>159</v>
      </c>
      <c r="CK17" s="1">
        <f>[2]Greece!CK$15</f>
        <v>105</v>
      </c>
      <c r="CL17" s="1">
        <f>[2]Greece!CL$15</f>
        <v>581</v>
      </c>
      <c r="CM17" s="1">
        <f>[2]Greece!CM$15</f>
        <v>434</v>
      </c>
      <c r="CN17" s="1">
        <f>[2]Greece!CN$15</f>
        <v>260</v>
      </c>
      <c r="CO17" s="1">
        <f>[2]Greece!CO$15</f>
        <v>0</v>
      </c>
      <c r="CP17" s="1">
        <f>[2]Greece!CP$15</f>
        <v>312</v>
      </c>
      <c r="CQ17" s="1">
        <f>[2]Greece!CQ$15</f>
        <v>134</v>
      </c>
      <c r="CR17" s="1">
        <f>[2]Greece!CR$15</f>
        <v>192</v>
      </c>
      <c r="CS17" s="1">
        <f>[2]Greece!CS$15</f>
        <v>350</v>
      </c>
      <c r="CT17" s="1">
        <f>[2]Greece!CT$15</f>
        <v>31</v>
      </c>
      <c r="CU17" s="1">
        <f>[2]Greece!CU$15</f>
        <v>213</v>
      </c>
      <c r="CV17" s="1">
        <f>[2]Greece!CV$15</f>
        <v>176</v>
      </c>
      <c r="CW17" s="1">
        <f>[2]Greece!CW$15</f>
        <v>229</v>
      </c>
      <c r="CX17" s="1">
        <f>[2]Greece!CX$15</f>
        <v>566</v>
      </c>
      <c r="CY17" s="1">
        <f>[2]Greece!CY$15</f>
        <v>256</v>
      </c>
      <c r="CZ17" s="1">
        <f>[2]Greece!CZ$15</f>
        <v>845</v>
      </c>
      <c r="DA17" s="1">
        <f>[2]Greece!DA$15</f>
        <v>112</v>
      </c>
      <c r="DB17" s="1">
        <f>[2]Greece!DB$15</f>
        <v>1710</v>
      </c>
      <c r="DC17" s="1">
        <f>[2]Greece!DC$15</f>
        <v>168</v>
      </c>
      <c r="DD17" s="1">
        <f>[2]Greece!DD$15</f>
        <v>108</v>
      </c>
      <c r="DE17" s="1">
        <f>[2]Greece!DE$15</f>
        <v>60</v>
      </c>
      <c r="DF17" s="1">
        <f>[2]Greece!DF$15</f>
        <v>342</v>
      </c>
      <c r="DG17" s="1">
        <f>[2]Greece!DG$15</f>
        <v>84</v>
      </c>
      <c r="DH17" s="1">
        <f>[2]Greece!DH$15</f>
        <v>426</v>
      </c>
      <c r="DI17" s="1">
        <f>[2]Greece!DI$15</f>
        <v>117</v>
      </c>
      <c r="DJ17" s="1">
        <f>[2]Greece!DJ$15</f>
        <v>72</v>
      </c>
      <c r="DK17" s="1">
        <f>[2]Greece!DK$15</f>
        <v>365</v>
      </c>
      <c r="DL17" s="1">
        <f>[2]Greece!DL$15</f>
        <v>258</v>
      </c>
      <c r="DM17" s="1">
        <f>[2]Greece!DM$15</f>
        <v>120</v>
      </c>
      <c r="DN17" s="1">
        <f>[2]Greece!DN$15</f>
        <v>72</v>
      </c>
      <c r="DO17" s="1">
        <f>[2]Greece!DO$15</f>
        <v>657</v>
      </c>
      <c r="DP17" s="1">
        <f>[2]Greece!DP$15</f>
        <v>132</v>
      </c>
      <c r="DQ17" s="1">
        <f>[2]Greece!DQ$15</f>
        <v>351</v>
      </c>
      <c r="DR17" s="1">
        <f>[2]Greece!DR$15</f>
        <v>227</v>
      </c>
      <c r="DS17" s="1">
        <f>[2]Greece!DS$15</f>
        <v>306</v>
      </c>
      <c r="DT17" s="1">
        <f>[2]Greece!DT$15</f>
        <v>60</v>
      </c>
      <c r="DU17" s="1">
        <f>[2]Greece!DU$15</f>
        <v>67</v>
      </c>
      <c r="DV17" s="1">
        <f>[2]Greece!DV$15</f>
        <v>824</v>
      </c>
      <c r="DW17" s="1">
        <f>[2]Greece!DW$15</f>
        <v>672</v>
      </c>
      <c r="DX17" s="1">
        <f>[2]Greece!DX$15</f>
        <v>267</v>
      </c>
      <c r="DY17" s="1">
        <f>[2]Greece!DY$15</f>
        <v>133</v>
      </c>
      <c r="DZ17" s="1">
        <f>[2]Greece!DZ$15</f>
        <v>1481</v>
      </c>
      <c r="EA17" s="1">
        <f>[2]Greece!EA$15</f>
        <v>95</v>
      </c>
      <c r="EB17" s="1">
        <f>[2]Greece!EB$15</f>
        <v>1343</v>
      </c>
      <c r="EC17" s="1">
        <f>[2]Greece!EC$15</f>
        <v>549</v>
      </c>
      <c r="ED17" s="1">
        <f>[2]Greece!ED$15</f>
        <v>372</v>
      </c>
      <c r="EE17" s="1">
        <f>[2]Greece!EE$15</f>
        <v>262</v>
      </c>
      <c r="EF17" s="1">
        <f>[2]Greece!EF$15</f>
        <v>523</v>
      </c>
      <c r="EG17" s="1">
        <f>[2]Greece!EG$15</f>
        <v>505</v>
      </c>
      <c r="EH17" s="1">
        <f>[2]Greece!EH$15</f>
        <v>419</v>
      </c>
      <c r="EI17" s="1">
        <f>[2]Greece!EI$15</f>
        <v>164</v>
      </c>
      <c r="EJ17" s="1">
        <f>[2]Greece!EJ$15</f>
        <v>359</v>
      </c>
      <c r="EK17" s="1">
        <f>[2]Greece!EK$15</f>
        <v>31</v>
      </c>
      <c r="EL17" s="1">
        <f>[2]Greece!EL$15</f>
        <v>148</v>
      </c>
      <c r="EM17" s="1">
        <f>[2]Greece!EM$15</f>
        <v>699</v>
      </c>
      <c r="EN17" s="1">
        <f>[2]Greece!EN$15</f>
        <v>61</v>
      </c>
      <c r="EO17" s="1">
        <f>[2]Greece!EO$15</f>
        <v>399</v>
      </c>
      <c r="EP17" s="1">
        <f>[2]Greece!EP$15</f>
        <v>313</v>
      </c>
      <c r="EQ17" s="1">
        <f>[2]Greece!EQ$15</f>
        <v>135</v>
      </c>
      <c r="ER17" s="1">
        <f>[2]Greece!ER$15</f>
        <v>244</v>
      </c>
      <c r="ES17" s="1">
        <f>[2]Greece!ES$15</f>
        <v>63</v>
      </c>
      <c r="ET17" s="1">
        <f>[2]Greece!ET$15</f>
        <v>177</v>
      </c>
      <c r="EU17" s="1">
        <f>[2]Greece!EU$15</f>
        <v>748</v>
      </c>
      <c r="EV17" s="1">
        <f>[2]Greece!EV$15</f>
        <v>152</v>
      </c>
      <c r="EW17" s="1">
        <f>[2]Greece!EW$15</f>
        <v>0</v>
      </c>
      <c r="EX17" s="1">
        <f>[2]Greece!EX$15</f>
        <v>0</v>
      </c>
      <c r="EY17" s="1">
        <f>[2]Greece!EY$15</f>
        <v>187</v>
      </c>
      <c r="EZ17" s="1">
        <f>[2]Greece!EZ$15</f>
        <v>0</v>
      </c>
      <c r="FA17" s="1">
        <f>[2]Greece!FA$15</f>
        <v>91</v>
      </c>
      <c r="FB17" s="1">
        <f>[2]Greece!FB$15</f>
        <v>0</v>
      </c>
      <c r="FC17" s="1">
        <f>[2]Greece!FC$15</f>
        <v>0</v>
      </c>
      <c r="FD17" s="1">
        <f>[2]Greece!FD$15</f>
        <v>447</v>
      </c>
      <c r="FE17" s="1">
        <f>[2]Greece!FE$15</f>
        <v>771</v>
      </c>
      <c r="FF17" s="1">
        <f>[2]Greece!FF$15</f>
        <v>0</v>
      </c>
      <c r="FG17" s="1">
        <f>[2]Greece!FG$15</f>
        <v>830</v>
      </c>
      <c r="FH17" s="1">
        <f>[2]Greece!FH$15</f>
        <v>162</v>
      </c>
      <c r="FI17" s="1">
        <f>[2]Greece!FI$15</f>
        <v>521</v>
      </c>
      <c r="FJ17" s="1">
        <f>[2]Greece!FJ$15</f>
        <v>665</v>
      </c>
      <c r="FK17" s="1">
        <f>[2]Greece!FK$15</f>
        <v>0</v>
      </c>
      <c r="FL17" s="1">
        <f>[2]Greece!FL$15</f>
        <v>0</v>
      </c>
      <c r="FM17" s="1">
        <f>[2]Greece!FM$15</f>
        <v>0</v>
      </c>
      <c r="FN17" s="1">
        <f>[2]Greece!FN$15</f>
        <v>929</v>
      </c>
      <c r="FO17" s="1">
        <f>[2]Greece!FO$15</f>
        <v>0</v>
      </c>
      <c r="FP17" s="1">
        <f>[2]Greece!FP$15</f>
        <v>887</v>
      </c>
      <c r="FQ17" s="1">
        <f>[2]Greece!FQ$15</f>
        <v>0</v>
      </c>
      <c r="FR17" s="1">
        <f>[2]Greece!FR$15</f>
        <v>551</v>
      </c>
      <c r="FS17" s="1">
        <f>[2]Greece!FS$15</f>
        <v>509</v>
      </c>
      <c r="FT17" s="1">
        <f>[2]Greece!FT$15</f>
        <v>1436</v>
      </c>
      <c r="FU17" s="1">
        <f>[2]Greece!FU$15</f>
        <v>0</v>
      </c>
      <c r="FV17" s="1">
        <f>[2]Greece!FV$15</f>
        <v>0</v>
      </c>
      <c r="FW17" s="1">
        <f>[2]Greece!FW$15</f>
        <v>0</v>
      </c>
      <c r="FX17" s="1">
        <f>[2]Greece!FX$15</f>
        <v>0</v>
      </c>
      <c r="FY17" s="1">
        <f>[2]Greece!FY$15</f>
        <v>0</v>
      </c>
      <c r="FZ17" s="7">
        <f>SUM($B17:FY17)</f>
        <v>87556</v>
      </c>
    </row>
    <row r="18" spans="1:182">
      <c r="A18" t="s">
        <v>34</v>
      </c>
      <c r="B18" s="1">
        <f>[2]Hungary!B$15</f>
        <v>0</v>
      </c>
      <c r="C18" s="1">
        <f>[2]Hungary!C$15</f>
        <v>0</v>
      </c>
      <c r="D18" s="1">
        <f>[2]Hungary!D$15</f>
        <v>0</v>
      </c>
      <c r="E18" s="1">
        <f>[2]Hungary!E$15</f>
        <v>540</v>
      </c>
      <c r="F18" s="1">
        <f>[2]Hungary!F$15</f>
        <v>0</v>
      </c>
      <c r="G18" s="1">
        <f>[2]Hungary!G$15</f>
        <v>0</v>
      </c>
      <c r="H18" s="1">
        <f>[2]Hungary!H$15</f>
        <v>0</v>
      </c>
      <c r="I18" s="1">
        <f>[2]Hungary!I$15</f>
        <v>0</v>
      </c>
      <c r="J18" s="1">
        <f>[2]Hungary!J$15</f>
        <v>590</v>
      </c>
      <c r="K18" s="1">
        <f>[2]Hungary!K$15</f>
        <v>0</v>
      </c>
      <c r="L18" s="1">
        <f>[2]Hungary!L$15</f>
        <v>0</v>
      </c>
      <c r="M18" s="1">
        <f>[2]Hungary!M$15</f>
        <v>0</v>
      </c>
      <c r="N18" s="1">
        <f>[2]Hungary!N$15</f>
        <v>0</v>
      </c>
      <c r="O18" s="1">
        <f>[2]Hungary!O$15</f>
        <v>0</v>
      </c>
      <c r="P18" s="1">
        <f>[2]Hungary!P$15</f>
        <v>0</v>
      </c>
      <c r="Q18" s="1">
        <f>[2]Hungary!Q$15</f>
        <v>0</v>
      </c>
      <c r="R18" s="1">
        <f>[2]Hungary!R$15</f>
        <v>0</v>
      </c>
      <c r="S18" s="1">
        <f>[2]Hungary!S$15</f>
        <v>0</v>
      </c>
      <c r="T18" s="1">
        <f>[2]Hungary!T$15</f>
        <v>0</v>
      </c>
      <c r="U18" s="1">
        <f>[2]Hungary!U$15</f>
        <v>0</v>
      </c>
      <c r="V18" s="1">
        <f>[2]Hungary!V$15</f>
        <v>0</v>
      </c>
      <c r="W18" s="1">
        <f>[2]Hungary!W$15</f>
        <v>0</v>
      </c>
      <c r="X18" s="1">
        <f>[2]Hungary!X$15</f>
        <v>314</v>
      </c>
      <c r="Y18" s="1">
        <f>[2]Hungary!Y$15</f>
        <v>0</v>
      </c>
      <c r="Z18" s="1">
        <f>[2]Hungary!Z$15</f>
        <v>0</v>
      </c>
      <c r="AA18" s="1">
        <f>[2]Hungary!AA$15</f>
        <v>49</v>
      </c>
      <c r="AB18" s="1">
        <f>[2]Hungary!AB$15</f>
        <v>0</v>
      </c>
      <c r="AC18" s="1">
        <f>[2]Hungary!AC$15</f>
        <v>0</v>
      </c>
      <c r="AD18" s="1">
        <f>[2]Hungary!AD$15</f>
        <v>120</v>
      </c>
      <c r="AE18" s="1">
        <f>[2]Hungary!AE$15</f>
        <v>10</v>
      </c>
      <c r="AF18" s="1">
        <f>[2]Hungary!AF$15</f>
        <v>49</v>
      </c>
      <c r="AG18" s="1">
        <f>[2]Hungary!AG$15</f>
        <v>0</v>
      </c>
      <c r="AH18" s="1">
        <f>[2]Hungary!AH$15</f>
        <v>20</v>
      </c>
      <c r="AI18" s="1">
        <f>[2]Hungary!AI$15</f>
        <v>14</v>
      </c>
      <c r="AJ18" s="1">
        <f>[2]Hungary!AJ$15</f>
        <v>0</v>
      </c>
      <c r="AK18" s="1">
        <f>[2]Hungary!AK$15</f>
        <v>5676</v>
      </c>
      <c r="AL18" s="1">
        <f>[2]Hungary!AL$15</f>
        <v>2921</v>
      </c>
      <c r="AM18" s="1">
        <f>[2]Hungary!AM$15</f>
        <v>252</v>
      </c>
      <c r="AN18" s="1">
        <f>[2]Hungary!AN$15</f>
        <v>0</v>
      </c>
      <c r="AO18" s="1">
        <f>[2]Hungary!AO$15</f>
        <v>0</v>
      </c>
      <c r="AP18" s="1">
        <f>[2]Hungary!AP$15</f>
        <v>59</v>
      </c>
      <c r="AQ18" s="1">
        <f>[2]Hungary!AQ$15</f>
        <v>23</v>
      </c>
      <c r="AR18" s="1">
        <f>[2]Hungary!AR$15</f>
        <v>37</v>
      </c>
      <c r="AS18" s="1">
        <f>[2]Hungary!AS$15</f>
        <v>24</v>
      </c>
      <c r="AT18" s="1">
        <f>[2]Hungary!AT$15</f>
        <v>590</v>
      </c>
      <c r="AU18" s="1">
        <f>[2]Hungary!AU$15</f>
        <v>62</v>
      </c>
      <c r="AV18" s="1">
        <f>[2]Hungary!AV$15</f>
        <v>42</v>
      </c>
      <c r="AW18" s="1">
        <f>[2]Hungary!AW$15</f>
        <v>44</v>
      </c>
      <c r="AX18" s="1">
        <f>[2]Hungary!AX$15</f>
        <v>0</v>
      </c>
      <c r="AY18" s="1">
        <f>[2]Hungary!AY$15</f>
        <v>0</v>
      </c>
      <c r="AZ18" s="1">
        <f>[2]Hungary!AZ$15</f>
        <v>10</v>
      </c>
      <c r="BA18" s="1">
        <f>[2]Hungary!BA$15</f>
        <v>2708</v>
      </c>
      <c r="BB18" s="1">
        <f>[2]Hungary!BB$15</f>
        <v>39</v>
      </c>
      <c r="BC18" s="1">
        <f>[2]Hungary!BC$15</f>
        <v>0</v>
      </c>
      <c r="BD18" s="1">
        <f>[2]Hungary!BD$15</f>
        <v>52</v>
      </c>
      <c r="BE18" s="1">
        <f>[2]Hungary!BE$15</f>
        <v>19</v>
      </c>
      <c r="BF18" s="1">
        <f>[2]Hungary!BF$15</f>
        <v>3811</v>
      </c>
      <c r="BG18" s="1">
        <f>[2]Hungary!BG$15</f>
        <v>47</v>
      </c>
      <c r="BH18" s="1">
        <f>[2]Hungary!BH$15</f>
        <v>30</v>
      </c>
      <c r="BI18" s="1">
        <f>[2]Hungary!BI$15</f>
        <v>59</v>
      </c>
      <c r="BJ18" s="1">
        <f>[2]Hungary!BJ$15</f>
        <v>10</v>
      </c>
      <c r="BK18" s="1">
        <f>[2]Hungary!BK$15</f>
        <v>49</v>
      </c>
      <c r="BL18" s="1">
        <f>[2]Hungary!BL$15</f>
        <v>54</v>
      </c>
      <c r="BM18" s="1">
        <f>[2]Hungary!BM$15</f>
        <v>30</v>
      </c>
      <c r="BN18" s="1">
        <f>[2]Hungary!BN$15</f>
        <v>53</v>
      </c>
      <c r="BO18" s="1">
        <f>[2]Hungary!BO$15</f>
        <v>60</v>
      </c>
      <c r="BP18" s="1">
        <f>[2]Hungary!BP$15</f>
        <v>103</v>
      </c>
      <c r="BQ18" s="1">
        <f>[2]Hungary!BQ$15</f>
        <v>20</v>
      </c>
      <c r="BR18" s="1">
        <f>[2]Hungary!BR$15</f>
        <v>10</v>
      </c>
      <c r="BS18" s="1">
        <f>[2]Hungary!BS$15</f>
        <v>111</v>
      </c>
      <c r="BT18" s="1">
        <f>[2]Hungary!BT$15</f>
        <v>74</v>
      </c>
      <c r="BU18" s="1">
        <f>[2]Hungary!BU$15</f>
        <v>0</v>
      </c>
      <c r="BV18" s="1">
        <f>[2]Hungary!BV$15</f>
        <v>22</v>
      </c>
      <c r="BW18" s="1">
        <f>[2]Hungary!BW$15</f>
        <v>24</v>
      </c>
      <c r="BX18" s="1">
        <f>[2]Hungary!BX$15</f>
        <v>70</v>
      </c>
      <c r="BY18" s="1">
        <f>[2]Hungary!BY$15</f>
        <v>273</v>
      </c>
      <c r="BZ18" s="1">
        <f>[2]Hungary!BZ$15</f>
        <v>60</v>
      </c>
      <c r="CA18" s="1">
        <f>[2]Hungary!CA$15</f>
        <v>12</v>
      </c>
      <c r="CB18" s="1">
        <f>[2]Hungary!CB$15</f>
        <v>26</v>
      </c>
      <c r="CC18" s="1">
        <f>[2]Hungary!CC$15</f>
        <v>12</v>
      </c>
      <c r="CD18" s="1">
        <f>[2]Hungary!CD$15</f>
        <v>48</v>
      </c>
      <c r="CE18" s="1">
        <f>[2]Hungary!CE$15</f>
        <v>94368</v>
      </c>
      <c r="CF18" s="1">
        <f>[2]Hungary!CF$15</f>
        <v>199610</v>
      </c>
      <c r="CG18" s="1">
        <f>[2]Hungary!CG$15</f>
        <v>171876</v>
      </c>
      <c r="CH18" s="1">
        <f>[2]Hungary!CH$15</f>
        <v>3334</v>
      </c>
      <c r="CI18" s="1">
        <f>[2]Hungary!CI$15</f>
        <v>14651</v>
      </c>
      <c r="CJ18" s="1">
        <f>[2]Hungary!CJ$15</f>
        <v>12</v>
      </c>
      <c r="CK18" s="1">
        <f>[2]Hungary!CK$15</f>
        <v>12</v>
      </c>
      <c r="CL18" s="1">
        <f>[2]Hungary!CL$15</f>
        <v>428</v>
      </c>
      <c r="CM18" s="1">
        <f>[2]Hungary!CM$15</f>
        <v>479</v>
      </c>
      <c r="CN18" s="1">
        <f>[2]Hungary!CN$15</f>
        <v>128</v>
      </c>
      <c r="CO18" s="1">
        <f>[2]Hungary!CO$15</f>
        <v>60</v>
      </c>
      <c r="CP18" s="1">
        <f>[2]Hungary!CP$15</f>
        <v>0</v>
      </c>
      <c r="CQ18" s="1">
        <f>[2]Hungary!CQ$15</f>
        <v>120</v>
      </c>
      <c r="CR18" s="1">
        <f>[2]Hungary!CR$15</f>
        <v>480</v>
      </c>
      <c r="CS18" s="1">
        <f>[2]Hungary!CS$15</f>
        <v>12</v>
      </c>
      <c r="CT18" s="1">
        <f>[2]Hungary!CT$15</f>
        <v>12</v>
      </c>
      <c r="CU18" s="1">
        <f>[2]Hungary!CU$15</f>
        <v>24</v>
      </c>
      <c r="CV18" s="1">
        <f>[2]Hungary!CV$15</f>
        <v>465</v>
      </c>
      <c r="CW18" s="1">
        <f>[2]Hungary!CW$15</f>
        <v>151</v>
      </c>
      <c r="CX18" s="1">
        <f>[2]Hungary!CX$15</f>
        <v>96</v>
      </c>
      <c r="CY18" s="1">
        <f>[2]Hungary!CY$15</f>
        <v>9883</v>
      </c>
      <c r="CZ18" s="1">
        <f>[2]Hungary!CZ$15</f>
        <v>0</v>
      </c>
      <c r="DA18" s="1">
        <f>[2]Hungary!DA$15</f>
        <v>24</v>
      </c>
      <c r="DB18" s="1">
        <f>[2]Hungary!DB$15</f>
        <v>129</v>
      </c>
      <c r="DC18" s="1">
        <f>[2]Hungary!DC$15</f>
        <v>0</v>
      </c>
      <c r="DD18" s="1">
        <f>[2]Hungary!DD$15</f>
        <v>75</v>
      </c>
      <c r="DE18" s="1">
        <f>[2]Hungary!DE$15</f>
        <v>104</v>
      </c>
      <c r="DF18" s="1">
        <f>[2]Hungary!DF$15</f>
        <v>581</v>
      </c>
      <c r="DG18" s="1">
        <f>[2]Hungary!DG$15</f>
        <v>316</v>
      </c>
      <c r="DH18" s="1">
        <f>[2]Hungary!DH$15</f>
        <v>97</v>
      </c>
      <c r="DI18" s="1">
        <f>[2]Hungary!DI$15</f>
        <v>158</v>
      </c>
      <c r="DJ18" s="1">
        <f>[2]Hungary!DJ$15</f>
        <v>0</v>
      </c>
      <c r="DK18" s="1">
        <f>[2]Hungary!DK$15</f>
        <v>565</v>
      </c>
      <c r="DL18" s="1">
        <f>[2]Hungary!DL$15</f>
        <v>255</v>
      </c>
      <c r="DM18" s="1">
        <f>[2]Hungary!DM$15</f>
        <v>554</v>
      </c>
      <c r="DN18" s="1">
        <f>[2]Hungary!DN$15</f>
        <v>171898</v>
      </c>
      <c r="DO18" s="1">
        <f>[2]Hungary!DO$15</f>
        <v>24</v>
      </c>
      <c r="DP18" s="1">
        <f>[2]Hungary!DP$15</f>
        <v>12</v>
      </c>
      <c r="DQ18" s="1">
        <f>[2]Hungary!DQ$15</f>
        <v>12</v>
      </c>
      <c r="DR18" s="1">
        <f>[2]Hungary!DR$15</f>
        <v>489</v>
      </c>
      <c r="DS18" s="1">
        <f>[2]Hungary!DS$15</f>
        <v>514</v>
      </c>
      <c r="DT18" s="1">
        <f>[2]Hungary!DT$15</f>
        <v>215</v>
      </c>
      <c r="DU18" s="1">
        <f>[2]Hungary!DU$15</f>
        <v>614</v>
      </c>
      <c r="DV18" s="1">
        <f>[2]Hungary!DV$15</f>
        <v>24</v>
      </c>
      <c r="DW18" s="1">
        <f>[2]Hungary!DW$15</f>
        <v>12</v>
      </c>
      <c r="DX18" s="1">
        <f>[2]Hungary!DX$15</f>
        <v>12</v>
      </c>
      <c r="DY18" s="1">
        <f>[2]Hungary!DY$15</f>
        <v>12</v>
      </c>
      <c r="DZ18" s="1">
        <f>[2]Hungary!DZ$15</f>
        <v>0</v>
      </c>
      <c r="EA18" s="1">
        <f>[2]Hungary!EA$15</f>
        <v>1439</v>
      </c>
      <c r="EB18" s="1">
        <f>[2]Hungary!EB$15</f>
        <v>250</v>
      </c>
      <c r="EC18" s="1">
        <f>[2]Hungary!EC$15</f>
        <v>522</v>
      </c>
      <c r="ED18" s="1">
        <f>[2]Hungary!ED$15</f>
        <v>1041</v>
      </c>
      <c r="EE18" s="1">
        <f>[2]Hungary!EE$15</f>
        <v>109</v>
      </c>
      <c r="EF18" s="1">
        <f>[2]Hungary!EF$15</f>
        <v>24</v>
      </c>
      <c r="EG18" s="1">
        <f>[2]Hungary!EG$15</f>
        <v>120</v>
      </c>
      <c r="EH18" s="1">
        <f>[2]Hungary!EH$15</f>
        <v>2874</v>
      </c>
      <c r="EI18" s="1">
        <f>[2]Hungary!EI$15</f>
        <v>221</v>
      </c>
      <c r="EJ18" s="1">
        <f>[2]Hungary!EJ$15</f>
        <v>300</v>
      </c>
      <c r="EK18" s="1">
        <f>[2]Hungary!EK$15</f>
        <v>224</v>
      </c>
      <c r="EL18" s="1">
        <f>[2]Hungary!EL$15</f>
        <v>2213</v>
      </c>
      <c r="EM18" s="1">
        <f>[2]Hungary!EM$15</f>
        <v>268</v>
      </c>
      <c r="EN18" s="1">
        <f>[2]Hungary!EN$15</f>
        <v>789</v>
      </c>
      <c r="EO18" s="1">
        <f>[2]Hungary!EO$15</f>
        <v>0</v>
      </c>
      <c r="EP18" s="1">
        <f>[2]Hungary!EP$15</f>
        <v>15</v>
      </c>
      <c r="EQ18" s="1">
        <f>[2]Hungary!EQ$15</f>
        <v>4629</v>
      </c>
      <c r="ER18" s="1">
        <f>[2]Hungary!ER$15</f>
        <v>22</v>
      </c>
      <c r="ES18" s="1">
        <f>[2]Hungary!ES$15</f>
        <v>3714</v>
      </c>
      <c r="ET18" s="1">
        <f>[2]Hungary!ET$15</f>
        <v>0</v>
      </c>
      <c r="EU18" s="1">
        <f>[2]Hungary!EU$15</f>
        <v>980</v>
      </c>
      <c r="EV18" s="1">
        <f>[2]Hungary!EV$15</f>
        <v>179</v>
      </c>
      <c r="EW18" s="1">
        <f>[2]Hungary!EW$15</f>
        <v>1058</v>
      </c>
      <c r="EX18" s="1">
        <f>[2]Hungary!EX$15</f>
        <v>0</v>
      </c>
      <c r="EY18" s="1">
        <f>[2]Hungary!EY$15</f>
        <v>0</v>
      </c>
      <c r="EZ18" s="1">
        <f>[2]Hungary!EZ$15</f>
        <v>584</v>
      </c>
      <c r="FA18" s="1">
        <f>[2]Hungary!FA$15</f>
        <v>114239</v>
      </c>
      <c r="FB18" s="1">
        <f>[2]Hungary!FB$15</f>
        <v>0</v>
      </c>
      <c r="FC18" s="1">
        <f>[2]Hungary!FC$15</f>
        <v>588</v>
      </c>
      <c r="FD18" s="1">
        <f>[2]Hungary!FD$15</f>
        <v>943</v>
      </c>
      <c r="FE18" s="1">
        <f>[2]Hungary!FE$15</f>
        <v>0</v>
      </c>
      <c r="FF18" s="1">
        <f>[2]Hungary!FF$15</f>
        <v>638</v>
      </c>
      <c r="FG18" s="1">
        <f>[2]Hungary!FG$15</f>
        <v>2935</v>
      </c>
      <c r="FH18" s="1">
        <f>[2]Hungary!FH$15</f>
        <v>0</v>
      </c>
      <c r="FI18" s="1">
        <f>[2]Hungary!FI$15</f>
        <v>1481</v>
      </c>
      <c r="FJ18" s="1">
        <f>[2]Hungary!FJ$15</f>
        <v>0</v>
      </c>
      <c r="FK18" s="1">
        <f>[2]Hungary!FK$15</f>
        <v>0</v>
      </c>
      <c r="FL18" s="1">
        <f>[2]Hungary!FL$15</f>
        <v>296</v>
      </c>
      <c r="FM18" s="1">
        <f>[2]Hungary!FM$15</f>
        <v>364</v>
      </c>
      <c r="FN18" s="1">
        <f>[2]Hungary!FN$15</f>
        <v>24</v>
      </c>
      <c r="FO18" s="1">
        <f>[2]Hungary!FO$15</f>
        <v>61</v>
      </c>
      <c r="FP18" s="1">
        <f>[2]Hungary!FP$15</f>
        <v>2669</v>
      </c>
      <c r="FQ18" s="1">
        <f>[2]Hungary!FQ$15</f>
        <v>72</v>
      </c>
      <c r="FR18" s="1">
        <f>[2]Hungary!FR$15</f>
        <v>133</v>
      </c>
      <c r="FS18" s="1">
        <f>[2]Hungary!FS$15</f>
        <v>365</v>
      </c>
      <c r="FT18" s="1">
        <f>[2]Hungary!FT$15</f>
        <v>1364</v>
      </c>
      <c r="FU18" s="1">
        <f>[2]Hungary!FU$15</f>
        <v>146</v>
      </c>
      <c r="FV18" s="1">
        <f>[2]Hungary!FV$15</f>
        <v>783</v>
      </c>
      <c r="FW18" s="1">
        <f>[2]Hungary!FW$15</f>
        <v>0</v>
      </c>
      <c r="FX18" s="1">
        <f>[2]Hungary!FX$15</f>
        <v>0</v>
      </c>
      <c r="FY18" s="1">
        <f>[2]Hungary!FY$15</f>
        <v>0</v>
      </c>
      <c r="FZ18" s="7">
        <f>SUM($B18:FY18)</f>
        <v>840905</v>
      </c>
    </row>
    <row r="19" spans="1:182">
      <c r="A19" t="s">
        <v>37</v>
      </c>
      <c r="B19" s="1">
        <f>[2]Ireland!B$15</f>
        <v>0</v>
      </c>
      <c r="C19" s="1">
        <f>[2]Ireland!C$15</f>
        <v>51</v>
      </c>
      <c r="D19" s="1">
        <f>[2]Ireland!D$15</f>
        <v>101</v>
      </c>
      <c r="E19" s="1">
        <f>[2]Ireland!E$15</f>
        <v>39</v>
      </c>
      <c r="F19" s="1">
        <f>[2]Ireland!F$15</f>
        <v>39</v>
      </c>
      <c r="G19" s="1">
        <f>[2]Ireland!G$15</f>
        <v>0</v>
      </c>
      <c r="H19" s="1">
        <f>[2]Ireland!H$15</f>
        <v>39</v>
      </c>
      <c r="I19" s="1">
        <f>[2]Ireland!I$15</f>
        <v>26</v>
      </c>
      <c r="J19" s="1">
        <f>[2]Ireland!J$15</f>
        <v>52</v>
      </c>
      <c r="K19" s="1">
        <f>[2]Ireland!K$15</f>
        <v>52</v>
      </c>
      <c r="L19" s="1">
        <f>[2]Ireland!L$15</f>
        <v>65</v>
      </c>
      <c r="M19" s="1">
        <f>[2]Ireland!M$15</f>
        <v>39</v>
      </c>
      <c r="N19" s="1">
        <f>[2]Ireland!N$15</f>
        <v>0</v>
      </c>
      <c r="O19" s="1">
        <f>[2]Ireland!O$15</f>
        <v>39</v>
      </c>
      <c r="P19" s="1">
        <f>[2]Ireland!P$15</f>
        <v>65</v>
      </c>
      <c r="Q19" s="1">
        <f>[2]Ireland!Q$15</f>
        <v>39</v>
      </c>
      <c r="R19" s="1">
        <f>[2]Ireland!R$15</f>
        <v>52</v>
      </c>
      <c r="S19" s="1">
        <f>[2]Ireland!S$15</f>
        <v>236</v>
      </c>
      <c r="T19" s="1">
        <f>[2]Ireland!T$15</f>
        <v>39</v>
      </c>
      <c r="U19" s="1">
        <f>[2]Ireland!U$15</f>
        <v>75</v>
      </c>
      <c r="V19" s="1">
        <f>[2]Ireland!V$15</f>
        <v>52</v>
      </c>
      <c r="W19" s="1">
        <f>[2]Ireland!W$15</f>
        <v>52</v>
      </c>
      <c r="X19" s="1">
        <f>[2]Ireland!X$15</f>
        <v>39</v>
      </c>
      <c r="Y19" s="1">
        <f>[2]Ireland!Y$15</f>
        <v>26</v>
      </c>
      <c r="Z19" s="1">
        <f>[2]Ireland!Z$15</f>
        <v>13</v>
      </c>
      <c r="AA19" s="1">
        <f>[2]Ireland!AA$15</f>
        <v>13</v>
      </c>
      <c r="AB19" s="1">
        <f>[2]Ireland!AB$15</f>
        <v>52</v>
      </c>
      <c r="AC19" s="1">
        <f>[2]Ireland!AC$15</f>
        <v>13</v>
      </c>
      <c r="AD19" s="1">
        <f>[2]Ireland!AD$15</f>
        <v>0</v>
      </c>
      <c r="AE19" s="1">
        <f>[2]Ireland!AE$15</f>
        <v>0</v>
      </c>
      <c r="AF19" s="1">
        <f>[2]Ireland!AF$15</f>
        <v>0</v>
      </c>
      <c r="AG19" s="1">
        <f>[2]Ireland!AG$15</f>
        <v>0</v>
      </c>
      <c r="AH19" s="1">
        <f>[2]Ireland!AH$15</f>
        <v>0</v>
      </c>
      <c r="AI19" s="1">
        <f>[2]Ireland!AI$15</f>
        <v>0</v>
      </c>
      <c r="AJ19" s="1">
        <f>[2]Ireland!AJ$15</f>
        <v>0</v>
      </c>
      <c r="AK19" s="1">
        <f>[2]Ireland!AK$15</f>
        <v>0</v>
      </c>
      <c r="AL19" s="1">
        <f>[2]Ireland!AL$15</f>
        <v>0</v>
      </c>
      <c r="AM19" s="1">
        <f>[2]Ireland!AM$15</f>
        <v>0</v>
      </c>
      <c r="AN19" s="1">
        <f>[2]Ireland!AN$15</f>
        <v>0</v>
      </c>
      <c r="AO19" s="1">
        <f>[2]Ireland!AO$15</f>
        <v>0</v>
      </c>
      <c r="AP19" s="1">
        <f>[2]Ireland!AP$15</f>
        <v>0</v>
      </c>
      <c r="AQ19" s="1">
        <f>[2]Ireland!AQ$15</f>
        <v>0</v>
      </c>
      <c r="AR19" s="1">
        <f>[2]Ireland!AR$15</f>
        <v>0</v>
      </c>
      <c r="AS19" s="1">
        <f>[2]Ireland!AS$15</f>
        <v>0</v>
      </c>
      <c r="AT19" s="1">
        <f>[2]Ireland!AT$15</f>
        <v>0</v>
      </c>
      <c r="AU19" s="1">
        <f>[2]Ireland!AU$15</f>
        <v>0</v>
      </c>
      <c r="AV19" s="1">
        <f>[2]Ireland!AV$15</f>
        <v>0</v>
      </c>
      <c r="AW19" s="1">
        <f>[2]Ireland!AW$15</f>
        <v>0</v>
      </c>
      <c r="AX19" s="1">
        <f>[2]Ireland!AX$15</f>
        <v>0</v>
      </c>
      <c r="AY19" s="1">
        <f>[2]Ireland!AY$15</f>
        <v>0</v>
      </c>
      <c r="AZ19" s="1">
        <f>[2]Ireland!AZ$15</f>
        <v>0</v>
      </c>
      <c r="BA19" s="1">
        <f>[2]Ireland!BA$15</f>
        <v>0</v>
      </c>
      <c r="BB19" s="1">
        <f>[2]Ireland!BB$15</f>
        <v>0</v>
      </c>
      <c r="BC19" s="1">
        <f>[2]Ireland!BC$15</f>
        <v>0</v>
      </c>
      <c r="BD19" s="1">
        <f>[2]Ireland!BD$15</f>
        <v>0</v>
      </c>
      <c r="BE19" s="1">
        <f>[2]Ireland!BE$15</f>
        <v>0</v>
      </c>
      <c r="BF19" s="1">
        <f>[2]Ireland!BF$15</f>
        <v>0</v>
      </c>
      <c r="BG19" s="1">
        <f>[2]Ireland!BG$15</f>
        <v>0</v>
      </c>
      <c r="BH19" s="1">
        <f>[2]Ireland!BH$15</f>
        <v>0</v>
      </c>
      <c r="BI19" s="1">
        <f>[2]Ireland!BI$15</f>
        <v>0</v>
      </c>
      <c r="BJ19" s="1">
        <f>[2]Ireland!BJ$15</f>
        <v>0</v>
      </c>
      <c r="BK19" s="1">
        <f>[2]Ireland!BK$15</f>
        <v>0</v>
      </c>
      <c r="BL19" s="1">
        <f>[2]Ireland!BL$15</f>
        <v>0</v>
      </c>
      <c r="BM19" s="1">
        <f>[2]Ireland!BM$15</f>
        <v>0</v>
      </c>
      <c r="BN19" s="1">
        <f>[2]Ireland!BN$15</f>
        <v>0</v>
      </c>
      <c r="BO19" s="1">
        <f>[2]Ireland!BO$15</f>
        <v>0</v>
      </c>
      <c r="BP19" s="1">
        <f>[2]Ireland!BP$15</f>
        <v>0</v>
      </c>
      <c r="BQ19" s="1">
        <f>[2]Ireland!BQ$15</f>
        <v>1053</v>
      </c>
      <c r="BR19" s="1">
        <f>[2]Ireland!BR$15</f>
        <v>0</v>
      </c>
      <c r="BS19" s="1">
        <f>[2]Ireland!BS$15</f>
        <v>0</v>
      </c>
      <c r="BT19" s="1">
        <f>[2]Ireland!BT$15</f>
        <v>0</v>
      </c>
      <c r="BU19" s="1">
        <f>[2]Ireland!BU$15</f>
        <v>0</v>
      </c>
      <c r="BV19" s="1">
        <f>[2]Ireland!BV$15</f>
        <v>0</v>
      </c>
      <c r="BW19" s="1">
        <f>[2]Ireland!BW$15</f>
        <v>0</v>
      </c>
      <c r="BX19" s="1">
        <f>[2]Ireland!BX$15</f>
        <v>0</v>
      </c>
      <c r="BY19" s="1">
        <f>[2]Ireland!BY$15</f>
        <v>0</v>
      </c>
      <c r="BZ19" s="1">
        <f>[2]Ireland!BZ$15</f>
        <v>0</v>
      </c>
      <c r="CA19" s="1">
        <f>[2]Ireland!CA$15</f>
        <v>97</v>
      </c>
      <c r="CB19" s="1">
        <f>[2]Ireland!CB$15</f>
        <v>71</v>
      </c>
      <c r="CC19" s="1">
        <f>[2]Ireland!CC$15</f>
        <v>0</v>
      </c>
      <c r="CD19" s="1">
        <f>[2]Ireland!CD$15</f>
        <v>60</v>
      </c>
      <c r="CE19" s="1">
        <f>[2]Ireland!CE$15</f>
        <v>96</v>
      </c>
      <c r="CF19" s="1">
        <f>[2]Ireland!CF$15</f>
        <v>48</v>
      </c>
      <c r="CG19" s="1">
        <f>[2]Ireland!CG$15</f>
        <v>96</v>
      </c>
      <c r="CH19" s="1">
        <f>[2]Ireland!CH$15</f>
        <v>84</v>
      </c>
      <c r="CI19" s="1">
        <f>[2]Ireland!CI$15</f>
        <v>96</v>
      </c>
      <c r="CJ19" s="1">
        <f>[2]Ireland!CJ$15</f>
        <v>12</v>
      </c>
      <c r="CK19" s="1">
        <f>[2]Ireland!CK$15</f>
        <v>139</v>
      </c>
      <c r="CL19" s="1">
        <f>[2]Ireland!CL$15</f>
        <v>84</v>
      </c>
      <c r="CM19" s="1">
        <f>[2]Ireland!CM$15</f>
        <v>72</v>
      </c>
      <c r="CN19" s="1">
        <f>[2]Ireland!CN$15</f>
        <v>60</v>
      </c>
      <c r="CO19" s="1">
        <f>[2]Ireland!CO$15</f>
        <v>72</v>
      </c>
      <c r="CP19" s="1">
        <f>[2]Ireland!CP$15</f>
        <v>48</v>
      </c>
      <c r="CQ19" s="1">
        <f>[2]Ireland!CQ$15</f>
        <v>96</v>
      </c>
      <c r="CR19" s="1">
        <f>[2]Ireland!CR$15</f>
        <v>96</v>
      </c>
      <c r="CS19" s="1">
        <f>[2]Ireland!CS$15</f>
        <v>24</v>
      </c>
      <c r="CT19" s="1">
        <f>[2]Ireland!CT$15</f>
        <v>60</v>
      </c>
      <c r="CU19" s="1">
        <f>[2]Ireland!CU$15</f>
        <v>96</v>
      </c>
      <c r="CV19" s="1">
        <f>[2]Ireland!CV$15</f>
        <v>276</v>
      </c>
      <c r="CW19" s="1">
        <f>[2]Ireland!CW$15</f>
        <v>96</v>
      </c>
      <c r="CX19" s="1">
        <f>[2]Ireland!CX$15</f>
        <v>156</v>
      </c>
      <c r="CY19" s="1">
        <f>[2]Ireland!CY$15</f>
        <v>96</v>
      </c>
      <c r="CZ19" s="1">
        <f>[2]Ireland!CZ$15</f>
        <v>96</v>
      </c>
      <c r="DA19" s="1">
        <f>[2]Ireland!DA$15</f>
        <v>36</v>
      </c>
      <c r="DB19" s="1">
        <f>[2]Ireland!DB$15</f>
        <v>48</v>
      </c>
      <c r="DC19" s="1">
        <f>[2]Ireland!DC$15</f>
        <v>156</v>
      </c>
      <c r="DD19" s="1">
        <f>[2]Ireland!DD$15</f>
        <v>48</v>
      </c>
      <c r="DE19" s="1">
        <f>[2]Ireland!DE$15</f>
        <v>144</v>
      </c>
      <c r="DF19" s="1">
        <f>[2]Ireland!DF$15</f>
        <v>120</v>
      </c>
      <c r="DG19" s="1">
        <f>[2]Ireland!DG$15</f>
        <v>144</v>
      </c>
      <c r="DH19" s="1">
        <f>[2]Ireland!DH$15</f>
        <v>228</v>
      </c>
      <c r="DI19" s="1">
        <f>[2]Ireland!DI$15</f>
        <v>108</v>
      </c>
      <c r="DJ19" s="1">
        <f>[2]Ireland!DJ$15</f>
        <v>240</v>
      </c>
      <c r="DK19" s="1">
        <f>[2]Ireland!DK$15</f>
        <v>96</v>
      </c>
      <c r="DL19" s="1">
        <f>[2]Ireland!DL$15</f>
        <v>84</v>
      </c>
      <c r="DM19" s="1">
        <f>[2]Ireland!DM$15</f>
        <v>108</v>
      </c>
      <c r="DN19" s="1">
        <f>[2]Ireland!DN$15</f>
        <v>240</v>
      </c>
      <c r="DO19" s="1">
        <f>[2]Ireland!DO$15</f>
        <v>96</v>
      </c>
      <c r="DP19" s="1">
        <f>[2]Ireland!DP$15</f>
        <v>192</v>
      </c>
      <c r="DQ19" s="1">
        <f>[2]Ireland!DQ$15</f>
        <v>48</v>
      </c>
      <c r="DR19" s="1">
        <f>[2]Ireland!DR$15</f>
        <v>48</v>
      </c>
      <c r="DS19" s="1">
        <f>[2]Ireland!DS$15</f>
        <v>120</v>
      </c>
      <c r="DT19" s="1">
        <f>[2]Ireland!DT$15</f>
        <v>48</v>
      </c>
      <c r="DU19" s="1">
        <f>[2]Ireland!DU$15</f>
        <v>0</v>
      </c>
      <c r="DV19" s="1">
        <f>[2]Ireland!DV$15</f>
        <v>36</v>
      </c>
      <c r="DW19" s="1">
        <f>[2]Ireland!DW$15</f>
        <v>72</v>
      </c>
      <c r="DX19" s="1">
        <f>[2]Ireland!DX$15</f>
        <v>168</v>
      </c>
      <c r="DY19" s="1">
        <f>[2]Ireland!DY$15</f>
        <v>96</v>
      </c>
      <c r="DZ19" s="1">
        <f>[2]Ireland!DZ$15</f>
        <v>420</v>
      </c>
      <c r="EA19" s="1">
        <f>[2]Ireland!EA$15</f>
        <v>132</v>
      </c>
      <c r="EB19" s="1">
        <f>[2]Ireland!EB$15</f>
        <v>48</v>
      </c>
      <c r="EC19" s="1">
        <f>[2]Ireland!EC$15</f>
        <v>132</v>
      </c>
      <c r="ED19" s="1">
        <f>[2]Ireland!ED$15</f>
        <v>96</v>
      </c>
      <c r="EE19" s="1">
        <f>[2]Ireland!EE$15</f>
        <v>132</v>
      </c>
      <c r="EF19" s="1">
        <f>[2]Ireland!EF$15</f>
        <v>84</v>
      </c>
      <c r="EG19" s="1">
        <f>[2]Ireland!EG$15</f>
        <v>84</v>
      </c>
      <c r="EH19" s="1">
        <f>[2]Ireland!EH$15</f>
        <v>144</v>
      </c>
      <c r="EI19" s="1">
        <f>[2]Ireland!EI$15</f>
        <v>192</v>
      </c>
      <c r="EJ19" s="1">
        <f>[2]Ireland!EJ$15</f>
        <v>183</v>
      </c>
      <c r="EK19" s="1">
        <f>[2]Ireland!EK$15</f>
        <v>385</v>
      </c>
      <c r="EL19" s="1">
        <f>[2]Ireland!EL$15</f>
        <v>75</v>
      </c>
      <c r="EM19" s="1">
        <f>[2]Ireland!EM$15</f>
        <v>225</v>
      </c>
      <c r="EN19" s="1">
        <f>[2]Ireland!EN$15</f>
        <v>105</v>
      </c>
      <c r="EO19" s="1">
        <f>[2]Ireland!EO$15</f>
        <v>105</v>
      </c>
      <c r="EP19" s="1">
        <f>[2]Ireland!EP$15</f>
        <v>120</v>
      </c>
      <c r="EQ19" s="1">
        <f>[2]Ireland!EQ$15</f>
        <v>0</v>
      </c>
      <c r="ER19" s="1">
        <f>[2]Ireland!ER$15</f>
        <v>0</v>
      </c>
      <c r="ES19" s="1">
        <f>[2]Ireland!ES$15</f>
        <v>0</v>
      </c>
      <c r="ET19" s="1">
        <f>[2]Ireland!ET$15</f>
        <v>0</v>
      </c>
      <c r="EU19" s="1">
        <f>[2]Ireland!EU$15</f>
        <v>0</v>
      </c>
      <c r="EV19" s="1">
        <f>[2]Ireland!EV$15</f>
        <v>0</v>
      </c>
      <c r="EW19" s="1">
        <f>[2]Ireland!EW$15</f>
        <v>0</v>
      </c>
      <c r="EX19" s="1">
        <f>[2]Ireland!EX$15</f>
        <v>0</v>
      </c>
      <c r="EY19" s="1">
        <f>[2]Ireland!EY$15</f>
        <v>0</v>
      </c>
      <c r="EZ19" s="1">
        <f>[2]Ireland!EZ$15</f>
        <v>0</v>
      </c>
      <c r="FA19" s="1">
        <f>[2]Ireland!FA$15</f>
        <v>0</v>
      </c>
      <c r="FB19" s="1">
        <f>[2]Ireland!FB$15</f>
        <v>0</v>
      </c>
      <c r="FC19" s="1">
        <f>[2]Ireland!FC$15</f>
        <v>11</v>
      </c>
      <c r="FD19" s="1">
        <f>[2]Ireland!FD$15</f>
        <v>33</v>
      </c>
      <c r="FE19" s="1">
        <f>[2]Ireland!FE$15</f>
        <v>8</v>
      </c>
      <c r="FF19" s="1">
        <f>[2]Ireland!FF$15</f>
        <v>0</v>
      </c>
      <c r="FG19" s="1">
        <f>[2]Ireland!FG$15</f>
        <v>0</v>
      </c>
      <c r="FH19" s="1">
        <f>[2]Ireland!FH$15</f>
        <v>0</v>
      </c>
      <c r="FI19" s="1">
        <f>[2]Ireland!FI$15</f>
        <v>0</v>
      </c>
      <c r="FJ19" s="1">
        <f>[2]Ireland!FJ$15</f>
        <v>0</v>
      </c>
      <c r="FK19" s="1">
        <f>[2]Ireland!FK$15</f>
        <v>10</v>
      </c>
      <c r="FL19" s="1">
        <f>[2]Ireland!FL$15</f>
        <v>0</v>
      </c>
      <c r="FM19" s="1">
        <f>[2]Ireland!FM$15</f>
        <v>0</v>
      </c>
      <c r="FN19" s="1">
        <f>[2]Ireland!FN$15</f>
        <v>0</v>
      </c>
      <c r="FO19" s="1">
        <f>[2]Ireland!FO$15</f>
        <v>0</v>
      </c>
      <c r="FP19" s="1">
        <f>[2]Ireland!FP$15</f>
        <v>0</v>
      </c>
      <c r="FQ19" s="1">
        <f>[2]Ireland!FQ$15</f>
        <v>0</v>
      </c>
      <c r="FR19" s="1">
        <f>[2]Ireland!FR$15</f>
        <v>0</v>
      </c>
      <c r="FS19" s="1">
        <f>[2]Ireland!FS$15</f>
        <v>0</v>
      </c>
      <c r="FT19" s="1">
        <f>[2]Ireland!FT$15</f>
        <v>0</v>
      </c>
      <c r="FU19" s="1">
        <f>[2]Ireland!FU$15</f>
        <v>0</v>
      </c>
      <c r="FV19" s="1">
        <f>[2]Ireland!FV$15</f>
        <v>0</v>
      </c>
      <c r="FW19" s="1">
        <f>[2]Ireland!FW$15</f>
        <v>0</v>
      </c>
      <c r="FX19" s="1">
        <f>[2]Ireland!FX$15</f>
        <v>0</v>
      </c>
      <c r="FY19" s="1">
        <f>[2]Ireland!FY$15</f>
        <v>0</v>
      </c>
      <c r="FZ19" s="7">
        <f>SUM($B19:FY19)</f>
        <v>10036</v>
      </c>
    </row>
    <row r="20" spans="1:182">
      <c r="A20" t="s">
        <v>22</v>
      </c>
      <c r="B20" s="1">
        <f>[2]Italy!B$15</f>
        <v>0</v>
      </c>
      <c r="C20" s="1">
        <f>[2]Italy!C$15</f>
        <v>0</v>
      </c>
      <c r="D20" s="1">
        <f>[2]Italy!D$15</f>
        <v>0</v>
      </c>
      <c r="E20" s="1">
        <f>[2]Italy!E$15</f>
        <v>0</v>
      </c>
      <c r="F20" s="1">
        <f>[2]Italy!F$15</f>
        <v>0</v>
      </c>
      <c r="G20" s="1">
        <f>[2]Italy!G$15</f>
        <v>0</v>
      </c>
      <c r="H20" s="1">
        <f>[2]Italy!H$15</f>
        <v>0</v>
      </c>
      <c r="I20" s="1">
        <f>[2]Italy!I$15</f>
        <v>0</v>
      </c>
      <c r="J20" s="1">
        <f>[2]Italy!J$15</f>
        <v>0</v>
      </c>
      <c r="K20" s="1">
        <f>[2]Italy!K$15</f>
        <v>0</v>
      </c>
      <c r="L20" s="1">
        <f>[2]Italy!L$15</f>
        <v>0</v>
      </c>
      <c r="M20" s="1">
        <f>[2]Italy!M$15</f>
        <v>0</v>
      </c>
      <c r="N20" s="1">
        <f>[2]Italy!N$15</f>
        <v>0</v>
      </c>
      <c r="O20" s="1">
        <f>[2]Italy!O$15</f>
        <v>0</v>
      </c>
      <c r="P20" s="1">
        <f>[2]Italy!P$15</f>
        <v>0</v>
      </c>
      <c r="Q20" s="1">
        <f>[2]Italy!Q$15</f>
        <v>0</v>
      </c>
      <c r="R20" s="1">
        <f>[2]Italy!R$15</f>
        <v>0</v>
      </c>
      <c r="S20" s="1">
        <f>[2]Italy!S$15</f>
        <v>0</v>
      </c>
      <c r="T20" s="1">
        <f>[2]Italy!T$15</f>
        <v>0</v>
      </c>
      <c r="U20" s="1">
        <f>[2]Italy!U$15</f>
        <v>0</v>
      </c>
      <c r="V20" s="1">
        <f>[2]Italy!V$15</f>
        <v>0</v>
      </c>
      <c r="W20" s="1">
        <f>[2]Italy!W$15</f>
        <v>0</v>
      </c>
      <c r="X20" s="1">
        <f>[2]Italy!X$15</f>
        <v>0</v>
      </c>
      <c r="Y20" s="1">
        <f>[2]Italy!Y$15</f>
        <v>0</v>
      </c>
      <c r="Z20" s="1">
        <f>[2]Italy!Z$15</f>
        <v>0</v>
      </c>
      <c r="AA20" s="1">
        <f>[2]Italy!AA$15</f>
        <v>0</v>
      </c>
      <c r="AB20" s="1">
        <f>[2]Italy!AB$15</f>
        <v>0</v>
      </c>
      <c r="AC20" s="1">
        <f>[2]Italy!AC$15</f>
        <v>0</v>
      </c>
      <c r="AD20" s="1">
        <f>[2]Italy!AD$15</f>
        <v>0</v>
      </c>
      <c r="AE20" s="1">
        <f>[2]Italy!AE$15</f>
        <v>0</v>
      </c>
      <c r="AF20" s="1">
        <f>[2]Italy!AF$15</f>
        <v>0</v>
      </c>
      <c r="AG20" s="1">
        <f>[2]Italy!AG$15</f>
        <v>0</v>
      </c>
      <c r="AH20" s="1">
        <f>[2]Italy!AH$15</f>
        <v>0</v>
      </c>
      <c r="AI20" s="1">
        <f>[2]Italy!AI$15</f>
        <v>0</v>
      </c>
      <c r="AJ20" s="1">
        <f>[2]Italy!AJ$15</f>
        <v>0</v>
      </c>
      <c r="AK20" s="1">
        <f>[2]Italy!AK$15</f>
        <v>0</v>
      </c>
      <c r="AL20" s="1">
        <f>[2]Italy!AL$15</f>
        <v>0</v>
      </c>
      <c r="AM20" s="1">
        <f>[2]Italy!AM$15</f>
        <v>0</v>
      </c>
      <c r="AN20" s="1">
        <f>[2]Italy!AN$15</f>
        <v>0</v>
      </c>
      <c r="AO20" s="1">
        <f>[2]Italy!AO$15</f>
        <v>0</v>
      </c>
      <c r="AP20" s="1">
        <f>[2]Italy!AP$15</f>
        <v>0</v>
      </c>
      <c r="AQ20" s="1">
        <f>[2]Italy!AQ$15</f>
        <v>0</v>
      </c>
      <c r="AR20" s="1">
        <f>[2]Italy!AR$15</f>
        <v>0</v>
      </c>
      <c r="AS20" s="1">
        <f>[2]Italy!AS$15</f>
        <v>0</v>
      </c>
      <c r="AT20" s="1">
        <f>[2]Italy!AT$15</f>
        <v>0</v>
      </c>
      <c r="AU20" s="1">
        <f>[2]Italy!AU$15</f>
        <v>0</v>
      </c>
      <c r="AV20" s="1">
        <f>[2]Italy!AV$15</f>
        <v>0</v>
      </c>
      <c r="AW20" s="1">
        <f>[2]Italy!AW$15</f>
        <v>0</v>
      </c>
      <c r="AX20" s="1">
        <f>[2]Italy!AX$15</f>
        <v>0</v>
      </c>
      <c r="AY20" s="1">
        <f>[2]Italy!AY$15</f>
        <v>0</v>
      </c>
      <c r="AZ20" s="1">
        <f>[2]Italy!AZ$15</f>
        <v>0</v>
      </c>
      <c r="BA20" s="1">
        <f>[2]Italy!BA$15</f>
        <v>0</v>
      </c>
      <c r="BB20" s="1">
        <f>[2]Italy!BB$15</f>
        <v>0</v>
      </c>
      <c r="BC20" s="1">
        <f>[2]Italy!BC$15</f>
        <v>0</v>
      </c>
      <c r="BD20" s="1">
        <f>[2]Italy!BD$15</f>
        <v>0</v>
      </c>
      <c r="BE20" s="1">
        <f>[2]Italy!BE$15</f>
        <v>0</v>
      </c>
      <c r="BF20" s="1">
        <f>[2]Italy!BF$15</f>
        <v>0</v>
      </c>
      <c r="BG20" s="1">
        <f>[2]Italy!BG$15</f>
        <v>0</v>
      </c>
      <c r="BH20" s="1">
        <f>[2]Italy!BH$15</f>
        <v>0</v>
      </c>
      <c r="BI20" s="1">
        <f>[2]Italy!BI$15</f>
        <v>0</v>
      </c>
      <c r="BJ20" s="1">
        <f>[2]Italy!BJ$15</f>
        <v>0</v>
      </c>
      <c r="BK20" s="1">
        <f>[2]Italy!BK$15</f>
        <v>0</v>
      </c>
      <c r="BL20" s="1">
        <f>[2]Italy!BL$15</f>
        <v>0</v>
      </c>
      <c r="BM20" s="1">
        <f>[2]Italy!BM$15</f>
        <v>0</v>
      </c>
      <c r="BN20" s="1">
        <f>[2]Italy!BN$15</f>
        <v>0</v>
      </c>
      <c r="BO20" s="1">
        <f>[2]Italy!BO$15</f>
        <v>0</v>
      </c>
      <c r="BP20" s="1">
        <f>[2]Italy!BP$15</f>
        <v>0</v>
      </c>
      <c r="BQ20" s="1">
        <f>[2]Italy!BQ$15</f>
        <v>0</v>
      </c>
      <c r="BR20" s="1">
        <f>[2]Italy!BR$15</f>
        <v>0</v>
      </c>
      <c r="BS20" s="1">
        <f>[2]Italy!BS$15</f>
        <v>0</v>
      </c>
      <c r="BT20" s="1">
        <f>[2]Italy!BT$15</f>
        <v>0</v>
      </c>
      <c r="BU20" s="1">
        <f>[2]Italy!BU$15</f>
        <v>0</v>
      </c>
      <c r="BV20" s="1">
        <f>[2]Italy!BV$15</f>
        <v>0</v>
      </c>
      <c r="BW20" s="1">
        <f>[2]Italy!BW$15</f>
        <v>0</v>
      </c>
      <c r="BX20" s="1">
        <f>[2]Italy!BX$15</f>
        <v>0</v>
      </c>
      <c r="BY20" s="1">
        <f>[2]Italy!BY$15</f>
        <v>0</v>
      </c>
      <c r="BZ20" s="1">
        <f>[2]Italy!BZ$15</f>
        <v>0</v>
      </c>
      <c r="CA20" s="1">
        <f>[2]Italy!CA$15</f>
        <v>0</v>
      </c>
      <c r="CB20" s="1">
        <f>[2]Italy!CB$15</f>
        <v>0</v>
      </c>
      <c r="CC20" s="1">
        <f>[2]Italy!CC$15</f>
        <v>0</v>
      </c>
      <c r="CD20" s="1">
        <f>[2]Italy!CD$15</f>
        <v>0</v>
      </c>
      <c r="CE20" s="1">
        <f>[2]Italy!CE$15</f>
        <v>0</v>
      </c>
      <c r="CF20" s="1">
        <f>[2]Italy!CF$15</f>
        <v>0</v>
      </c>
      <c r="CG20" s="1">
        <f>[2]Italy!CG$15</f>
        <v>0</v>
      </c>
      <c r="CH20" s="1">
        <f>[2]Italy!CH$15</f>
        <v>0</v>
      </c>
      <c r="CI20" s="1">
        <f>[2]Italy!CI$15</f>
        <v>0</v>
      </c>
      <c r="CJ20" s="1">
        <f>[2]Italy!CJ$15</f>
        <v>0</v>
      </c>
      <c r="CK20" s="1">
        <f>[2]Italy!CK$15</f>
        <v>0</v>
      </c>
      <c r="CL20" s="1">
        <f>[2]Italy!CL$15</f>
        <v>0</v>
      </c>
      <c r="CM20" s="1">
        <f>[2]Italy!CM$15</f>
        <v>0</v>
      </c>
      <c r="CN20" s="1">
        <f>[2]Italy!CN$15</f>
        <v>0</v>
      </c>
      <c r="CO20" s="1">
        <f>[2]Italy!CO$15</f>
        <v>0</v>
      </c>
      <c r="CP20" s="1">
        <f>[2]Italy!CP$15</f>
        <v>0</v>
      </c>
      <c r="CQ20" s="1">
        <f>[2]Italy!CQ$15</f>
        <v>0</v>
      </c>
      <c r="CR20" s="1">
        <f>[2]Italy!CR$15</f>
        <v>0</v>
      </c>
      <c r="CS20" s="1">
        <f>[2]Italy!CS$15</f>
        <v>0</v>
      </c>
      <c r="CT20" s="1">
        <f>[2]Italy!CT$15</f>
        <v>0</v>
      </c>
      <c r="CU20" s="1">
        <f>[2]Italy!CU$15</f>
        <v>0</v>
      </c>
      <c r="CV20" s="1">
        <f>[2]Italy!CV$15</f>
        <v>0</v>
      </c>
      <c r="CW20" s="1">
        <f>[2]Italy!CW$15</f>
        <v>0</v>
      </c>
      <c r="CX20" s="1">
        <f>[2]Italy!CX$15</f>
        <v>0</v>
      </c>
      <c r="CY20" s="1">
        <f>[2]Italy!CY$15</f>
        <v>0</v>
      </c>
      <c r="CZ20" s="1">
        <f>[2]Italy!CZ$15</f>
        <v>0</v>
      </c>
      <c r="DA20" s="1">
        <f>[2]Italy!DA$15</f>
        <v>0</v>
      </c>
      <c r="DB20" s="1">
        <f>[2]Italy!DB$15</f>
        <v>0</v>
      </c>
      <c r="DC20" s="1">
        <f>[2]Italy!DC$15</f>
        <v>0</v>
      </c>
      <c r="DD20" s="1">
        <f>[2]Italy!DD$15</f>
        <v>0</v>
      </c>
      <c r="DE20" s="1">
        <f>[2]Italy!DE$15</f>
        <v>0</v>
      </c>
      <c r="DF20" s="1">
        <f>[2]Italy!DF$15</f>
        <v>0</v>
      </c>
      <c r="DG20" s="1">
        <f>[2]Italy!DG$15</f>
        <v>0</v>
      </c>
      <c r="DH20" s="1">
        <f>[2]Italy!DH$15</f>
        <v>0</v>
      </c>
      <c r="DI20" s="1">
        <f>[2]Italy!DI$15</f>
        <v>0</v>
      </c>
      <c r="DJ20" s="1">
        <f>[2]Italy!DJ$15</f>
        <v>0</v>
      </c>
      <c r="DK20" s="1">
        <f>[2]Italy!DK$15</f>
        <v>0</v>
      </c>
      <c r="DL20" s="1">
        <f>[2]Italy!DL$15</f>
        <v>0</v>
      </c>
      <c r="DM20" s="1">
        <f>[2]Italy!DM$15</f>
        <v>0</v>
      </c>
      <c r="DN20" s="1">
        <f>[2]Italy!DN$15</f>
        <v>0</v>
      </c>
      <c r="DO20" s="1">
        <f>[2]Italy!DO$15</f>
        <v>0</v>
      </c>
      <c r="DP20" s="1">
        <f>[2]Italy!DP$15</f>
        <v>0</v>
      </c>
      <c r="DQ20" s="1">
        <f>[2]Italy!DQ$15</f>
        <v>0</v>
      </c>
      <c r="DR20" s="1">
        <f>[2]Italy!DR$15</f>
        <v>0</v>
      </c>
      <c r="DS20" s="1">
        <f>[2]Italy!DS$15</f>
        <v>0</v>
      </c>
      <c r="DT20" s="1">
        <f>[2]Italy!DT$15</f>
        <v>0</v>
      </c>
      <c r="DU20" s="1">
        <f>[2]Italy!DU$15</f>
        <v>0</v>
      </c>
      <c r="DV20" s="1">
        <f>[2]Italy!DV$15</f>
        <v>0</v>
      </c>
      <c r="DW20" s="1">
        <f>[2]Italy!DW$15</f>
        <v>0</v>
      </c>
      <c r="DX20" s="1">
        <f>[2]Italy!DX$15</f>
        <v>0</v>
      </c>
      <c r="DY20" s="1">
        <f>[2]Italy!DY$15</f>
        <v>0</v>
      </c>
      <c r="DZ20" s="1">
        <f>[2]Italy!DZ$15</f>
        <v>0</v>
      </c>
      <c r="EA20" s="1">
        <f>[2]Italy!EA$15</f>
        <v>0</v>
      </c>
      <c r="EB20" s="1">
        <f>[2]Italy!EB$15</f>
        <v>0</v>
      </c>
      <c r="EC20" s="1">
        <f>[2]Italy!EC$15</f>
        <v>0</v>
      </c>
      <c r="ED20" s="1">
        <f>[2]Italy!ED$15</f>
        <v>0</v>
      </c>
      <c r="EE20" s="1">
        <f>[2]Italy!EE$15</f>
        <v>0</v>
      </c>
      <c r="EF20" s="1">
        <f>[2]Italy!EF$15</f>
        <v>0</v>
      </c>
      <c r="EG20" s="1">
        <f>[2]Italy!EG$15</f>
        <v>0</v>
      </c>
      <c r="EH20" s="1">
        <f>[2]Italy!EH$15</f>
        <v>0</v>
      </c>
      <c r="EI20" s="1">
        <f>[2]Italy!EI$15</f>
        <v>0</v>
      </c>
      <c r="EJ20" s="1">
        <f>[2]Italy!EJ$15</f>
        <v>0</v>
      </c>
      <c r="EK20" s="1">
        <f>[2]Italy!EK$15</f>
        <v>0</v>
      </c>
      <c r="EL20" s="1">
        <f>[2]Italy!EL$15</f>
        <v>0</v>
      </c>
      <c r="EM20" s="1">
        <f>[2]Italy!EM$15</f>
        <v>0</v>
      </c>
      <c r="EN20" s="1">
        <f>[2]Italy!EN$15</f>
        <v>0</v>
      </c>
      <c r="EO20" s="1">
        <f>[2]Italy!EO$15</f>
        <v>0</v>
      </c>
      <c r="EP20" s="1">
        <f>[2]Italy!EP$15</f>
        <v>0</v>
      </c>
      <c r="EQ20" s="1">
        <f>[2]Italy!EQ$15</f>
        <v>0</v>
      </c>
      <c r="ER20" s="1">
        <f>[2]Italy!ER$15</f>
        <v>0</v>
      </c>
      <c r="ES20" s="1">
        <f>[2]Italy!ES$15</f>
        <v>0</v>
      </c>
      <c r="ET20" s="1">
        <f>[2]Italy!ET$15</f>
        <v>0</v>
      </c>
      <c r="EU20" s="1">
        <f>[2]Italy!EU$15</f>
        <v>0</v>
      </c>
      <c r="EV20" s="1">
        <f>[2]Italy!EV$15</f>
        <v>0</v>
      </c>
      <c r="EW20" s="1">
        <f>[2]Italy!EW$15</f>
        <v>0</v>
      </c>
      <c r="EX20" s="1">
        <f>[2]Italy!EX$15</f>
        <v>0</v>
      </c>
      <c r="EY20" s="1">
        <f>[2]Italy!EY$15</f>
        <v>0</v>
      </c>
      <c r="EZ20" s="1">
        <f>[2]Italy!EZ$15</f>
        <v>0</v>
      </c>
      <c r="FA20" s="1">
        <f>[2]Italy!FA$15</f>
        <v>0</v>
      </c>
      <c r="FB20" s="1">
        <f>[2]Italy!FB$15</f>
        <v>0</v>
      </c>
      <c r="FC20" s="1">
        <f>[2]Italy!FC$15</f>
        <v>0</v>
      </c>
      <c r="FD20" s="1">
        <f>[2]Italy!FD$15</f>
        <v>0</v>
      </c>
      <c r="FE20" s="1">
        <f>[2]Italy!FE$15</f>
        <v>0</v>
      </c>
      <c r="FF20" s="1">
        <f>[2]Italy!FF$15</f>
        <v>0</v>
      </c>
      <c r="FG20" s="1">
        <f>[2]Italy!FG$15</f>
        <v>0</v>
      </c>
      <c r="FH20" s="1">
        <f>[2]Italy!FH$15</f>
        <v>0</v>
      </c>
      <c r="FI20" s="1">
        <f>[2]Italy!FI$15</f>
        <v>0</v>
      </c>
      <c r="FJ20" s="1">
        <f>[2]Italy!FJ$15</f>
        <v>0</v>
      </c>
      <c r="FK20" s="1">
        <f>[2]Italy!FK$15</f>
        <v>0</v>
      </c>
      <c r="FL20" s="1">
        <f>[2]Italy!FL$15</f>
        <v>0</v>
      </c>
      <c r="FM20" s="1">
        <f>[2]Italy!FM$15</f>
        <v>0</v>
      </c>
      <c r="FN20" s="1">
        <f>[2]Italy!FN$15</f>
        <v>0</v>
      </c>
      <c r="FO20" s="1">
        <f>[2]Italy!FO$15</f>
        <v>0</v>
      </c>
      <c r="FP20" s="1">
        <f>[2]Italy!FP$15</f>
        <v>0</v>
      </c>
      <c r="FQ20" s="1">
        <f>[2]Italy!FQ$15</f>
        <v>0</v>
      </c>
      <c r="FR20" s="1">
        <f>[2]Italy!FR$15</f>
        <v>0</v>
      </c>
      <c r="FS20" s="1">
        <f>[2]Italy!FS$15</f>
        <v>0</v>
      </c>
      <c r="FT20" s="1">
        <f>[2]Italy!FT$15</f>
        <v>0</v>
      </c>
      <c r="FU20" s="1">
        <f>[2]Italy!FU$15</f>
        <v>0</v>
      </c>
      <c r="FV20" s="1">
        <f>[2]Italy!FV$15</f>
        <v>0</v>
      </c>
      <c r="FW20" s="1">
        <f>[2]Italy!FW$15</f>
        <v>0</v>
      </c>
      <c r="FX20" s="1">
        <f>[2]Italy!FX$15</f>
        <v>0</v>
      </c>
      <c r="FY20" s="1">
        <f>[2]Italy!FY$15</f>
        <v>0</v>
      </c>
      <c r="FZ20" s="7">
        <f>SUM($B20:FY20)</f>
        <v>0</v>
      </c>
    </row>
    <row r="21" spans="1:182">
      <c r="A21" t="s">
        <v>23</v>
      </c>
      <c r="B21" s="1">
        <f>[2]Latvia!B$15</f>
        <v>0</v>
      </c>
      <c r="C21" s="1">
        <f>[2]Latvia!C$15</f>
        <v>0</v>
      </c>
      <c r="D21" s="1">
        <f>[2]Latvia!D$15</f>
        <v>0</v>
      </c>
      <c r="E21" s="1">
        <f>[2]Latvia!E$15</f>
        <v>0</v>
      </c>
      <c r="F21" s="1">
        <f>[2]Latvia!F$15</f>
        <v>0</v>
      </c>
      <c r="G21" s="1">
        <f>[2]Latvia!G$15</f>
        <v>0</v>
      </c>
      <c r="H21" s="1">
        <f>[2]Latvia!H$15</f>
        <v>0</v>
      </c>
      <c r="I21" s="1">
        <f>[2]Latvia!I$15</f>
        <v>0</v>
      </c>
      <c r="J21" s="1">
        <f>[2]Latvia!J$15</f>
        <v>0</v>
      </c>
      <c r="K21" s="1">
        <f>[2]Latvia!K$15</f>
        <v>0</v>
      </c>
      <c r="L21" s="1">
        <f>[2]Latvia!L$15</f>
        <v>0</v>
      </c>
      <c r="M21" s="1">
        <f>[2]Latvia!M$15</f>
        <v>0</v>
      </c>
      <c r="N21" s="1">
        <f>[2]Latvia!N$15</f>
        <v>0</v>
      </c>
      <c r="O21" s="1">
        <f>[2]Latvia!O$15</f>
        <v>0</v>
      </c>
      <c r="P21" s="1">
        <f>[2]Latvia!P$15</f>
        <v>0</v>
      </c>
      <c r="Q21" s="1">
        <f>[2]Latvia!Q$15</f>
        <v>0</v>
      </c>
      <c r="R21" s="1">
        <f>[2]Latvia!R$15</f>
        <v>0</v>
      </c>
      <c r="S21" s="1">
        <f>[2]Latvia!S$15</f>
        <v>0</v>
      </c>
      <c r="T21" s="1">
        <f>[2]Latvia!T$15</f>
        <v>0</v>
      </c>
      <c r="U21" s="1">
        <f>[2]Latvia!U$15</f>
        <v>0</v>
      </c>
      <c r="V21" s="1">
        <f>[2]Latvia!V$15</f>
        <v>0</v>
      </c>
      <c r="W21" s="1">
        <f>[2]Latvia!W$15</f>
        <v>0</v>
      </c>
      <c r="X21" s="1">
        <f>[2]Latvia!X$15</f>
        <v>0</v>
      </c>
      <c r="Y21" s="1">
        <f>[2]Latvia!Y$15</f>
        <v>0</v>
      </c>
      <c r="Z21" s="1">
        <f>[2]Latvia!Z$15</f>
        <v>0</v>
      </c>
      <c r="AA21" s="1">
        <f>[2]Latvia!AA$15</f>
        <v>0</v>
      </c>
      <c r="AB21" s="1">
        <f>[2]Latvia!AB$15</f>
        <v>0</v>
      </c>
      <c r="AC21" s="1">
        <f>[2]Latvia!AC$15</f>
        <v>0</v>
      </c>
      <c r="AD21" s="1">
        <f>[2]Latvia!AD$15</f>
        <v>30</v>
      </c>
      <c r="AE21" s="1">
        <f>[2]Latvia!AE$15</f>
        <v>20</v>
      </c>
      <c r="AF21" s="1">
        <f>[2]Latvia!AF$15</f>
        <v>40</v>
      </c>
      <c r="AG21" s="1">
        <f>[2]Latvia!AG$15</f>
        <v>10</v>
      </c>
      <c r="AH21" s="1">
        <f>[2]Latvia!AH$15</f>
        <v>10</v>
      </c>
      <c r="AI21" s="1">
        <f>[2]Latvia!AI$15</f>
        <v>100</v>
      </c>
      <c r="AJ21" s="1">
        <f>[2]Latvia!AJ$15</f>
        <v>10</v>
      </c>
      <c r="AK21" s="1">
        <f>[2]Latvia!AK$15</f>
        <v>20</v>
      </c>
      <c r="AL21" s="1">
        <f>[2]Latvia!AL$15</f>
        <v>10</v>
      </c>
      <c r="AM21" s="1">
        <f>[2]Latvia!AM$15</f>
        <v>40</v>
      </c>
      <c r="AN21" s="1">
        <f>[2]Latvia!AN$15</f>
        <v>20</v>
      </c>
      <c r="AO21" s="1">
        <f>[2]Latvia!AO$15</f>
        <v>0</v>
      </c>
      <c r="AP21" s="1">
        <f>[2]Latvia!AP$15</f>
        <v>40</v>
      </c>
      <c r="AQ21" s="1">
        <f>[2]Latvia!AQ$15</f>
        <v>20</v>
      </c>
      <c r="AR21" s="1">
        <f>[2]Latvia!AR$15</f>
        <v>39</v>
      </c>
      <c r="AS21" s="1">
        <f>[2]Latvia!AS$15</f>
        <v>0</v>
      </c>
      <c r="AT21" s="1">
        <f>[2]Latvia!AT$15</f>
        <v>10</v>
      </c>
      <c r="AU21" s="1">
        <f>[2]Latvia!AU$15</f>
        <v>10</v>
      </c>
      <c r="AV21" s="1">
        <f>[2]Latvia!AV$15</f>
        <v>10</v>
      </c>
      <c r="AW21" s="1">
        <f>[2]Latvia!AW$15</f>
        <v>19</v>
      </c>
      <c r="AX21" s="1">
        <f>[2]Latvia!AX$15</f>
        <v>10</v>
      </c>
      <c r="AY21" s="1">
        <f>[2]Latvia!AY$15</f>
        <v>5329</v>
      </c>
      <c r="AZ21" s="1">
        <f>[2]Latvia!AZ$15</f>
        <v>15305</v>
      </c>
      <c r="BA21" s="1">
        <f>[2]Latvia!BA$15</f>
        <v>18509</v>
      </c>
      <c r="BB21" s="1">
        <f>[2]Latvia!BB$15</f>
        <v>20784</v>
      </c>
      <c r="BC21" s="1">
        <f>[2]Latvia!BC$15</f>
        <v>10</v>
      </c>
      <c r="BD21" s="1">
        <f>[2]Latvia!BD$15</f>
        <v>5397</v>
      </c>
      <c r="BE21" s="1">
        <f>[2]Latvia!BE$15</f>
        <v>5328</v>
      </c>
      <c r="BF21" s="1">
        <f>[2]Latvia!BF$15</f>
        <v>39</v>
      </c>
      <c r="BG21" s="1">
        <f>[2]Latvia!BG$15</f>
        <v>27851</v>
      </c>
      <c r="BH21" s="1">
        <f>[2]Latvia!BH$15</f>
        <v>5322</v>
      </c>
      <c r="BI21" s="1">
        <f>[2]Latvia!BI$15</f>
        <v>4532</v>
      </c>
      <c r="BJ21" s="1">
        <f>[2]Latvia!BJ$15</f>
        <v>0</v>
      </c>
      <c r="BK21" s="1">
        <f>[2]Latvia!BK$15</f>
        <v>10</v>
      </c>
      <c r="BL21" s="1">
        <f>[2]Latvia!BL$15</f>
        <v>30</v>
      </c>
      <c r="BM21" s="1">
        <f>[2]Latvia!BM$15</f>
        <v>40</v>
      </c>
      <c r="BN21" s="1">
        <f>[2]Latvia!BN$15</f>
        <v>60</v>
      </c>
      <c r="BO21" s="1">
        <f>[2]Latvia!BO$15</f>
        <v>30</v>
      </c>
      <c r="BP21" s="1">
        <f>[2]Latvia!BP$15</f>
        <v>188</v>
      </c>
      <c r="BQ21" s="1">
        <f>[2]Latvia!BQ$15</f>
        <v>80</v>
      </c>
      <c r="BR21" s="1">
        <f>[2]Latvia!BR$15</f>
        <v>118</v>
      </c>
      <c r="BS21" s="1">
        <f>[2]Latvia!BS$15</f>
        <v>19664</v>
      </c>
      <c r="BT21" s="1">
        <f>[2]Latvia!BT$15</f>
        <v>15206</v>
      </c>
      <c r="BU21" s="1">
        <f>[2]Latvia!BU$15</f>
        <v>32503</v>
      </c>
      <c r="BV21" s="1">
        <f>[2]Latvia!BV$15</f>
        <v>24520</v>
      </c>
      <c r="BW21" s="1">
        <f>[2]Latvia!BW$15</f>
        <v>180</v>
      </c>
      <c r="BX21" s="1">
        <f>[2]Latvia!BX$15</f>
        <v>166</v>
      </c>
      <c r="BY21" s="1">
        <f>[2]Latvia!BY$15</f>
        <v>11910</v>
      </c>
      <c r="BZ21" s="1">
        <f>[2]Latvia!BZ$15</f>
        <v>180</v>
      </c>
      <c r="CA21" s="1">
        <f>[2]Latvia!CA$15</f>
        <v>72</v>
      </c>
      <c r="CB21" s="1">
        <f>[2]Latvia!CB$15</f>
        <v>84</v>
      </c>
      <c r="CC21" s="1">
        <f>[2]Latvia!CC$15</f>
        <v>36</v>
      </c>
      <c r="CD21" s="1">
        <f>[2]Latvia!CD$15</f>
        <v>7755</v>
      </c>
      <c r="CE21" s="1">
        <f>[2]Latvia!CE$15</f>
        <v>1624</v>
      </c>
      <c r="CF21" s="1">
        <f>[2]Latvia!CF$15</f>
        <v>24</v>
      </c>
      <c r="CG21" s="1">
        <f>[2]Latvia!CG$15</f>
        <v>48</v>
      </c>
      <c r="CH21" s="1">
        <f>[2]Latvia!CH$15</f>
        <v>84</v>
      </c>
      <c r="CI21" s="1">
        <f>[2]Latvia!CI$15</f>
        <v>84</v>
      </c>
      <c r="CJ21" s="1">
        <f>[2]Latvia!CJ$15</f>
        <v>156</v>
      </c>
      <c r="CK21" s="1">
        <f>[2]Latvia!CK$15</f>
        <v>60</v>
      </c>
      <c r="CL21" s="1">
        <f>[2]Latvia!CL$15</f>
        <v>96</v>
      </c>
      <c r="CM21" s="1">
        <f>[2]Latvia!CM$15</f>
        <v>84</v>
      </c>
      <c r="CN21" s="1">
        <f>[2]Latvia!CN$15</f>
        <v>96</v>
      </c>
      <c r="CO21" s="1">
        <f>[2]Latvia!CO$15</f>
        <v>132</v>
      </c>
      <c r="CP21" s="1">
        <f>[2]Latvia!CP$15</f>
        <v>108</v>
      </c>
      <c r="CQ21" s="1">
        <f>[2]Latvia!CQ$15</f>
        <v>36</v>
      </c>
      <c r="CR21" s="1">
        <f>[2]Latvia!CR$15</f>
        <v>12</v>
      </c>
      <c r="CS21" s="1">
        <f>[2]Latvia!CS$15</f>
        <v>24</v>
      </c>
      <c r="CT21" s="1">
        <f>[2]Latvia!CT$15</f>
        <v>36</v>
      </c>
      <c r="CU21" s="1">
        <f>[2]Latvia!CU$15</f>
        <v>12</v>
      </c>
      <c r="CV21" s="1">
        <f>[2]Latvia!CV$15</f>
        <v>12</v>
      </c>
      <c r="CW21" s="1">
        <f>[2]Latvia!CW$15</f>
        <v>12</v>
      </c>
      <c r="CX21" s="1">
        <f>[2]Latvia!CX$15</f>
        <v>3</v>
      </c>
      <c r="CY21" s="1">
        <f>[2]Latvia!CY$15</f>
        <v>36</v>
      </c>
      <c r="CZ21" s="1">
        <f>[2]Latvia!CZ$15</f>
        <v>12</v>
      </c>
      <c r="DA21" s="1">
        <f>[2]Latvia!DA$15</f>
        <v>36</v>
      </c>
      <c r="DB21" s="1">
        <f>[2]Latvia!DB$15</f>
        <v>120</v>
      </c>
      <c r="DC21" s="1">
        <f>[2]Latvia!DC$15</f>
        <v>72</v>
      </c>
      <c r="DD21" s="1">
        <f>[2]Latvia!DD$15</f>
        <v>0</v>
      </c>
      <c r="DE21" s="1">
        <f>[2]Latvia!DE$15</f>
        <v>0</v>
      </c>
      <c r="DF21" s="1">
        <f>[2]Latvia!DF$15</f>
        <v>84</v>
      </c>
      <c r="DG21" s="1">
        <f>[2]Latvia!DG$15</f>
        <v>96</v>
      </c>
      <c r="DH21" s="1">
        <f>[2]Latvia!DH$15</f>
        <v>12</v>
      </c>
      <c r="DI21" s="1">
        <f>[2]Latvia!DI$15</f>
        <v>24</v>
      </c>
      <c r="DJ21" s="1">
        <f>[2]Latvia!DJ$15</f>
        <v>12</v>
      </c>
      <c r="DK21" s="1">
        <f>[2]Latvia!DK$15</f>
        <v>36</v>
      </c>
      <c r="DL21" s="1">
        <f>[2]Latvia!DL$15</f>
        <v>0</v>
      </c>
      <c r="DM21" s="1">
        <f>[2]Latvia!DM$15</f>
        <v>0</v>
      </c>
      <c r="DN21" s="1">
        <f>[2]Latvia!DN$15</f>
        <v>60</v>
      </c>
      <c r="DO21" s="1">
        <f>[2]Latvia!DO$15</f>
        <v>36</v>
      </c>
      <c r="DP21" s="1">
        <f>[2]Latvia!DP$15</f>
        <v>48</v>
      </c>
      <c r="DQ21" s="1">
        <f>[2]Latvia!DQ$15</f>
        <v>0</v>
      </c>
      <c r="DR21" s="1">
        <f>[2]Latvia!DR$15</f>
        <v>24</v>
      </c>
      <c r="DS21" s="1">
        <f>[2]Latvia!DS$15</f>
        <v>12</v>
      </c>
      <c r="DT21" s="1">
        <f>[2]Latvia!DT$15</f>
        <v>12</v>
      </c>
      <c r="DU21" s="1">
        <f>[2]Latvia!DU$15</f>
        <v>12</v>
      </c>
      <c r="DV21" s="1">
        <f>[2]Latvia!DV$15</f>
        <v>24</v>
      </c>
      <c r="DW21" s="1">
        <f>[2]Latvia!DW$15</f>
        <v>24</v>
      </c>
      <c r="DX21" s="1">
        <f>[2]Latvia!DX$15</f>
        <v>0</v>
      </c>
      <c r="DY21" s="1">
        <f>[2]Latvia!DY$15</f>
        <v>72</v>
      </c>
      <c r="DZ21" s="1">
        <f>[2]Latvia!DZ$15</f>
        <v>36</v>
      </c>
      <c r="EA21" s="1">
        <f>[2]Latvia!EA$15</f>
        <v>12</v>
      </c>
      <c r="EB21" s="1">
        <f>[2]Latvia!EB$15</f>
        <v>13</v>
      </c>
      <c r="EC21" s="1">
        <f>[2]Latvia!EC$15</f>
        <v>36</v>
      </c>
      <c r="ED21" s="1">
        <f>[2]Latvia!ED$15</f>
        <v>48</v>
      </c>
      <c r="EE21" s="1">
        <f>[2]Latvia!EE$15</f>
        <v>24</v>
      </c>
      <c r="EF21" s="1">
        <f>[2]Latvia!EF$15</f>
        <v>48</v>
      </c>
      <c r="EG21" s="1">
        <f>[2]Latvia!EG$15</f>
        <v>24</v>
      </c>
      <c r="EH21" s="1">
        <f>[2]Latvia!EH$15</f>
        <v>48</v>
      </c>
      <c r="EI21" s="1">
        <f>[2]Latvia!EI$15</f>
        <v>0</v>
      </c>
      <c r="EJ21" s="1">
        <f>[2]Latvia!EJ$15</f>
        <v>120</v>
      </c>
      <c r="EK21" s="1">
        <f>[2]Latvia!EK$15</f>
        <v>0</v>
      </c>
      <c r="EL21" s="1">
        <f>[2]Latvia!EL$15</f>
        <v>45</v>
      </c>
      <c r="EM21" s="1">
        <f>[2]Latvia!EM$15</f>
        <v>15</v>
      </c>
      <c r="EN21" s="1">
        <f>[2]Latvia!EN$15</f>
        <v>254</v>
      </c>
      <c r="EO21" s="1">
        <f>[2]Latvia!EO$15</f>
        <v>15</v>
      </c>
      <c r="EP21" s="1">
        <f>[2]Latvia!EP$15</f>
        <v>45</v>
      </c>
      <c r="EQ21" s="1">
        <f>[2]Latvia!EQ$15</f>
        <v>0</v>
      </c>
      <c r="ER21" s="1">
        <f>[2]Latvia!ER$15</f>
        <v>0</v>
      </c>
      <c r="ES21" s="1">
        <f>[2]Latvia!ES$15</f>
        <v>0</v>
      </c>
      <c r="ET21" s="1">
        <f>[2]Latvia!ET$15</f>
        <v>0</v>
      </c>
      <c r="EU21" s="1">
        <f>[2]Latvia!EU$15</f>
        <v>0</v>
      </c>
      <c r="EV21" s="1">
        <f>[2]Latvia!EV$15</f>
        <v>0</v>
      </c>
      <c r="EW21" s="1">
        <f>[2]Latvia!EW$15</f>
        <v>0</v>
      </c>
      <c r="EX21" s="1">
        <f>[2]Latvia!EX$15</f>
        <v>0</v>
      </c>
      <c r="EY21" s="1">
        <f>[2]Latvia!EY$15</f>
        <v>0</v>
      </c>
      <c r="EZ21" s="1">
        <f>[2]Latvia!EZ$15</f>
        <v>0</v>
      </c>
      <c r="FA21" s="1">
        <f>[2]Latvia!FA$15</f>
        <v>24</v>
      </c>
      <c r="FB21" s="1">
        <f>[2]Latvia!FB$15</f>
        <v>0</v>
      </c>
      <c r="FC21" s="1">
        <f>[2]Latvia!FC$15</f>
        <v>0</v>
      </c>
      <c r="FD21" s="1">
        <f>[2]Latvia!FD$15</f>
        <v>0</v>
      </c>
      <c r="FE21" s="1">
        <f>[2]Latvia!FE$15</f>
        <v>0</v>
      </c>
      <c r="FF21" s="1">
        <f>[2]Latvia!FF$15</f>
        <v>0</v>
      </c>
      <c r="FG21" s="1">
        <f>[2]Latvia!FG$15</f>
        <v>0</v>
      </c>
      <c r="FH21" s="1">
        <f>[2]Latvia!FH$15</f>
        <v>0</v>
      </c>
      <c r="FI21" s="1">
        <f>[2]Latvia!FI$15</f>
        <v>0</v>
      </c>
      <c r="FJ21" s="1">
        <f>[2]Latvia!FJ$15</f>
        <v>0</v>
      </c>
      <c r="FK21" s="1">
        <f>[2]Latvia!FK$15</f>
        <v>0</v>
      </c>
      <c r="FL21" s="1">
        <f>[2]Latvia!FL$15</f>
        <v>0</v>
      </c>
      <c r="FM21" s="1">
        <f>[2]Latvia!FM$15</f>
        <v>0</v>
      </c>
      <c r="FN21" s="1">
        <f>[2]Latvia!FN$15</f>
        <v>0</v>
      </c>
      <c r="FO21" s="1">
        <f>[2]Latvia!FO$15</f>
        <v>0</v>
      </c>
      <c r="FP21" s="1">
        <f>[2]Latvia!FP$15</f>
        <v>0</v>
      </c>
      <c r="FQ21" s="1">
        <f>[2]Latvia!FQ$15</f>
        <v>0</v>
      </c>
      <c r="FR21" s="1">
        <f>[2]Latvia!FR$15</f>
        <v>0</v>
      </c>
      <c r="FS21" s="1">
        <f>[2]Latvia!FS$15</f>
        <v>0</v>
      </c>
      <c r="FT21" s="1">
        <f>[2]Latvia!FT$15</f>
        <v>0</v>
      </c>
      <c r="FU21" s="1">
        <f>[2]Latvia!FU$15</f>
        <v>0</v>
      </c>
      <c r="FV21" s="1">
        <f>[2]Latvia!FV$15</f>
        <v>0</v>
      </c>
      <c r="FW21" s="1">
        <f>[2]Latvia!FW$15</f>
        <v>0</v>
      </c>
      <c r="FX21" s="1">
        <f>[2]Latvia!FX$15</f>
        <v>0</v>
      </c>
      <c r="FY21" s="1">
        <f>[2]Latvia!FY$15</f>
        <v>0</v>
      </c>
      <c r="FZ21" s="7">
        <f>SUM($B21:FY21)</f>
        <v>226120</v>
      </c>
    </row>
    <row r="22" spans="1:182">
      <c r="A22" t="s">
        <v>28</v>
      </c>
      <c r="B22" s="1">
        <f>[2]Lithuania!B$15</f>
        <v>0</v>
      </c>
      <c r="C22" s="1">
        <f>[2]Lithuania!C$15</f>
        <v>0</v>
      </c>
      <c r="D22" s="1">
        <f>[2]Lithuania!D$15</f>
        <v>0</v>
      </c>
      <c r="E22" s="1">
        <f>[2]Lithuania!E$15</f>
        <v>0</v>
      </c>
      <c r="F22" s="1">
        <f>[2]Lithuania!F$15</f>
        <v>0</v>
      </c>
      <c r="G22" s="1">
        <f>[2]Lithuania!G$15</f>
        <v>0</v>
      </c>
      <c r="H22" s="1">
        <f>[2]Lithuania!H$15</f>
        <v>0</v>
      </c>
      <c r="I22" s="1">
        <f>[2]Lithuania!I$15</f>
        <v>0</v>
      </c>
      <c r="J22" s="1">
        <f>[2]Lithuania!J$15</f>
        <v>0</v>
      </c>
      <c r="K22" s="1">
        <f>[2]Lithuania!K$15</f>
        <v>0</v>
      </c>
      <c r="L22" s="1">
        <f>[2]Lithuania!L$15</f>
        <v>0</v>
      </c>
      <c r="M22" s="1">
        <f>[2]Lithuania!M$15</f>
        <v>0</v>
      </c>
      <c r="N22" s="1">
        <f>[2]Lithuania!N$15</f>
        <v>0</v>
      </c>
      <c r="O22" s="1">
        <f>[2]Lithuania!O$15</f>
        <v>0</v>
      </c>
      <c r="P22" s="1">
        <f>[2]Lithuania!P$15</f>
        <v>0</v>
      </c>
      <c r="Q22" s="1">
        <f>[2]Lithuania!Q$15</f>
        <v>0</v>
      </c>
      <c r="R22" s="1">
        <f>[2]Lithuania!R$15</f>
        <v>0</v>
      </c>
      <c r="S22" s="1">
        <f>[2]Lithuania!S$15</f>
        <v>0</v>
      </c>
      <c r="T22" s="1">
        <f>[2]Lithuania!T$15</f>
        <v>0</v>
      </c>
      <c r="U22" s="1">
        <f>[2]Lithuania!U$15</f>
        <v>0</v>
      </c>
      <c r="V22" s="1">
        <f>[2]Lithuania!V$15</f>
        <v>0</v>
      </c>
      <c r="W22" s="1">
        <f>[2]Lithuania!W$15</f>
        <v>0</v>
      </c>
      <c r="X22" s="1">
        <f>[2]Lithuania!X$15</f>
        <v>0</v>
      </c>
      <c r="Y22" s="1">
        <f>[2]Lithuania!Y$15</f>
        <v>0</v>
      </c>
      <c r="Z22" s="1">
        <f>[2]Lithuania!Z$15</f>
        <v>0</v>
      </c>
      <c r="AA22" s="1">
        <f>[2]Lithuania!AA$15</f>
        <v>0</v>
      </c>
      <c r="AB22" s="1">
        <f>[2]Lithuania!AB$15</f>
        <v>0</v>
      </c>
      <c r="AC22" s="1">
        <f>[2]Lithuania!AC$15</f>
        <v>0</v>
      </c>
      <c r="AD22" s="1">
        <f>[2]Lithuania!AD$15</f>
        <v>70</v>
      </c>
      <c r="AE22" s="1">
        <f>[2]Lithuania!AE$15</f>
        <v>30</v>
      </c>
      <c r="AF22" s="1">
        <f>[2]Lithuania!AF$15</f>
        <v>10</v>
      </c>
      <c r="AG22" s="1">
        <f>[2]Lithuania!AG$15</f>
        <v>10</v>
      </c>
      <c r="AH22" s="1">
        <f>[2]Lithuania!AH$15</f>
        <v>20</v>
      </c>
      <c r="AI22" s="1">
        <f>[2]Lithuania!AI$15</f>
        <v>30</v>
      </c>
      <c r="AJ22" s="1">
        <f>[2]Lithuania!AJ$15</f>
        <v>50</v>
      </c>
      <c r="AK22" s="1">
        <f>[2]Lithuania!AK$15</f>
        <v>50</v>
      </c>
      <c r="AL22" s="1">
        <f>[2]Lithuania!AL$15</f>
        <v>30</v>
      </c>
      <c r="AM22" s="1">
        <f>[2]Lithuania!AM$15</f>
        <v>10</v>
      </c>
      <c r="AN22" s="1">
        <f>[2]Lithuania!AN$15</f>
        <v>40</v>
      </c>
      <c r="AO22" s="1">
        <f>[2]Lithuania!AO$15</f>
        <v>308</v>
      </c>
      <c r="AP22" s="1">
        <f>[2]Lithuania!AP$15</f>
        <v>20</v>
      </c>
      <c r="AQ22" s="1">
        <f>[2]Lithuania!AQ$15</f>
        <v>388</v>
      </c>
      <c r="AR22" s="1">
        <f>[2]Lithuania!AR$15</f>
        <v>60</v>
      </c>
      <c r="AS22" s="1">
        <f>[2]Lithuania!AS$15</f>
        <v>10</v>
      </c>
      <c r="AT22" s="1">
        <f>[2]Lithuania!AT$15</f>
        <v>60</v>
      </c>
      <c r="AU22" s="1">
        <f>[2]Lithuania!AU$15</f>
        <v>338</v>
      </c>
      <c r="AV22" s="1">
        <f>[2]Lithuania!AV$15</f>
        <v>30</v>
      </c>
      <c r="AW22" s="1">
        <f>[2]Lithuania!AW$15</f>
        <v>20</v>
      </c>
      <c r="AX22" s="1">
        <f>[2]Lithuania!AX$15</f>
        <v>30</v>
      </c>
      <c r="AY22" s="1">
        <f>[2]Lithuania!AY$15</f>
        <v>346</v>
      </c>
      <c r="AZ22" s="1">
        <f>[2]Lithuania!AZ$15</f>
        <v>70</v>
      </c>
      <c r="BA22" s="1">
        <f>[2]Lithuania!BA$15</f>
        <v>100</v>
      </c>
      <c r="BB22" s="1">
        <f>[2]Lithuania!BB$15</f>
        <v>68</v>
      </c>
      <c r="BC22" s="1">
        <f>[2]Lithuania!BC$15</f>
        <v>345</v>
      </c>
      <c r="BD22" s="1">
        <f>[2]Lithuania!BD$15</f>
        <v>120</v>
      </c>
      <c r="BE22" s="1">
        <f>[2]Lithuania!BE$15</f>
        <v>30</v>
      </c>
      <c r="BF22" s="1">
        <f>[2]Lithuania!BF$15</f>
        <v>40</v>
      </c>
      <c r="BG22" s="1">
        <f>[2]Lithuania!BG$15</f>
        <v>445</v>
      </c>
      <c r="BH22" s="1">
        <f>[2]Lithuania!BH$15</f>
        <v>214</v>
      </c>
      <c r="BI22" s="1">
        <f>[2]Lithuania!BI$15</f>
        <v>60</v>
      </c>
      <c r="BJ22" s="1">
        <f>[2]Lithuania!BJ$15</f>
        <v>253</v>
      </c>
      <c r="BK22" s="1">
        <f>[2]Lithuania!BK$15</f>
        <v>60</v>
      </c>
      <c r="BL22" s="1">
        <f>[2]Lithuania!BL$15</f>
        <v>50</v>
      </c>
      <c r="BM22" s="1">
        <f>[2]Lithuania!BM$15</f>
        <v>80</v>
      </c>
      <c r="BN22" s="1">
        <f>[2]Lithuania!BN$15</f>
        <v>333</v>
      </c>
      <c r="BO22" s="1">
        <f>[2]Lithuania!BO$15</f>
        <v>40</v>
      </c>
      <c r="BP22" s="1">
        <f>[2]Lithuania!BP$15</f>
        <v>130</v>
      </c>
      <c r="BQ22" s="1">
        <f>[2]Lithuania!BQ$15</f>
        <v>10</v>
      </c>
      <c r="BR22" s="1">
        <f>[2]Lithuania!BR$15</f>
        <v>472</v>
      </c>
      <c r="BS22" s="1">
        <f>[2]Lithuania!BS$15</f>
        <v>40</v>
      </c>
      <c r="BT22" s="1">
        <f>[2]Lithuania!BT$15</f>
        <v>40</v>
      </c>
      <c r="BU22" s="1">
        <f>[2]Lithuania!BU$15</f>
        <v>60</v>
      </c>
      <c r="BV22" s="1">
        <f>[2]Lithuania!BV$15</f>
        <v>352</v>
      </c>
      <c r="BW22" s="1">
        <f>[2]Lithuania!BW$15</f>
        <v>48</v>
      </c>
      <c r="BX22" s="1">
        <f>[2]Lithuania!BX$15</f>
        <v>22</v>
      </c>
      <c r="BY22" s="1">
        <f>[2]Lithuania!BY$15</f>
        <v>263</v>
      </c>
      <c r="BZ22" s="1">
        <f>[2]Lithuania!BZ$15</f>
        <v>704</v>
      </c>
      <c r="CA22" s="1">
        <f>[2]Lithuania!CA$15</f>
        <v>24</v>
      </c>
      <c r="CB22" s="1">
        <f>[2]Lithuania!CB$15</f>
        <v>215</v>
      </c>
      <c r="CC22" s="1">
        <f>[2]Lithuania!CC$15</f>
        <v>48</v>
      </c>
      <c r="CD22" s="1">
        <f>[2]Lithuania!CD$15</f>
        <v>280</v>
      </c>
      <c r="CE22" s="1">
        <f>[2]Lithuania!CE$15</f>
        <v>72</v>
      </c>
      <c r="CF22" s="1">
        <f>[2]Lithuania!CF$15</f>
        <v>251</v>
      </c>
      <c r="CG22" s="1">
        <f>[2]Lithuania!CG$15</f>
        <v>60</v>
      </c>
      <c r="CH22" s="1">
        <f>[2]Lithuania!CH$15</f>
        <v>48</v>
      </c>
      <c r="CI22" s="1">
        <f>[2]Lithuania!CI$15</f>
        <v>284</v>
      </c>
      <c r="CJ22" s="1">
        <f>[2]Lithuania!CJ$15</f>
        <v>36</v>
      </c>
      <c r="CK22" s="1">
        <f>[2]Lithuania!CK$15</f>
        <v>36</v>
      </c>
      <c r="CL22" s="1">
        <f>[2]Lithuania!CL$15</f>
        <v>36</v>
      </c>
      <c r="CM22" s="1">
        <f>[2]Lithuania!CM$15</f>
        <v>36</v>
      </c>
      <c r="CN22" s="1">
        <f>[2]Lithuania!CN$15</f>
        <v>12</v>
      </c>
      <c r="CO22" s="1">
        <f>[2]Lithuania!CO$15</f>
        <v>0</v>
      </c>
      <c r="CP22" s="1">
        <f>[2]Lithuania!CP$15</f>
        <v>36</v>
      </c>
      <c r="CQ22" s="1">
        <f>[2]Lithuania!CQ$15</f>
        <v>199</v>
      </c>
      <c r="CR22" s="1">
        <f>[2]Lithuania!CR$15</f>
        <v>84</v>
      </c>
      <c r="CS22" s="1">
        <f>[2]Lithuania!CS$15</f>
        <v>12</v>
      </c>
      <c r="CT22" s="1">
        <f>[2]Lithuania!CT$15</f>
        <v>158</v>
      </c>
      <c r="CU22" s="1">
        <f>[2]Lithuania!CU$15</f>
        <v>24</v>
      </c>
      <c r="CV22" s="1">
        <f>[2]Lithuania!CV$15</f>
        <v>84</v>
      </c>
      <c r="CW22" s="1">
        <f>[2]Lithuania!CW$15</f>
        <v>24</v>
      </c>
      <c r="CX22" s="1">
        <f>[2]Lithuania!CX$15</f>
        <v>60</v>
      </c>
      <c r="CY22" s="1">
        <f>[2]Lithuania!CY$15</f>
        <v>72</v>
      </c>
      <c r="CZ22" s="1">
        <f>[2]Lithuania!CZ$15</f>
        <v>211</v>
      </c>
      <c r="DA22" s="1">
        <f>[2]Lithuania!DA$15</f>
        <v>0</v>
      </c>
      <c r="DB22" s="1">
        <f>[2]Lithuania!DB$15</f>
        <v>72</v>
      </c>
      <c r="DC22" s="1">
        <f>[2]Lithuania!DC$15</f>
        <v>146</v>
      </c>
      <c r="DD22" s="1">
        <f>[2]Lithuania!DD$15</f>
        <v>24</v>
      </c>
      <c r="DE22" s="1">
        <f>[2]Lithuania!DE$15</f>
        <v>12</v>
      </c>
      <c r="DF22" s="1">
        <f>[2]Lithuania!DF$15</f>
        <v>0</v>
      </c>
      <c r="DG22" s="1">
        <f>[2]Lithuania!DG$15</f>
        <v>48</v>
      </c>
      <c r="DH22" s="1">
        <f>[2]Lithuania!DH$15</f>
        <v>12</v>
      </c>
      <c r="DI22" s="1">
        <f>[2]Lithuania!DI$15</f>
        <v>24</v>
      </c>
      <c r="DJ22" s="1">
        <f>[2]Lithuania!DJ$15</f>
        <v>113</v>
      </c>
      <c r="DK22" s="1">
        <f>[2]Lithuania!DK$15</f>
        <v>60</v>
      </c>
      <c r="DL22" s="1">
        <f>[2]Lithuania!DL$15</f>
        <v>145</v>
      </c>
      <c r="DM22" s="1">
        <f>[2]Lithuania!DM$15</f>
        <v>12</v>
      </c>
      <c r="DN22" s="1">
        <f>[2]Lithuania!DN$15</f>
        <v>72</v>
      </c>
      <c r="DO22" s="1">
        <f>[2]Lithuania!DO$15</f>
        <v>108</v>
      </c>
      <c r="DP22" s="1">
        <f>[2]Lithuania!DP$15</f>
        <v>240</v>
      </c>
      <c r="DQ22" s="1">
        <f>[2]Lithuania!DQ$15</f>
        <v>24</v>
      </c>
      <c r="DR22" s="1">
        <f>[2]Lithuania!DR$15</f>
        <v>36</v>
      </c>
      <c r="DS22" s="1">
        <f>[2]Lithuania!DS$15</f>
        <v>77</v>
      </c>
      <c r="DT22" s="1">
        <f>[2]Lithuania!DT$15</f>
        <v>60</v>
      </c>
      <c r="DU22" s="1">
        <f>[2]Lithuania!DU$15</f>
        <v>133</v>
      </c>
      <c r="DV22" s="1">
        <f>[2]Lithuania!DV$15</f>
        <v>0</v>
      </c>
      <c r="DW22" s="1">
        <f>[2]Lithuania!DW$15</f>
        <v>132</v>
      </c>
      <c r="DX22" s="1">
        <f>[2]Lithuania!DX$15</f>
        <v>97</v>
      </c>
      <c r="DY22" s="1">
        <f>[2]Lithuania!DY$15</f>
        <v>24</v>
      </c>
      <c r="DZ22" s="1">
        <f>[2]Lithuania!DZ$15</f>
        <v>24</v>
      </c>
      <c r="EA22" s="1">
        <f>[2]Lithuania!EA$15</f>
        <v>60</v>
      </c>
      <c r="EB22" s="1">
        <f>[2]Lithuania!EB$15</f>
        <v>36</v>
      </c>
      <c r="EC22" s="1">
        <f>[2]Lithuania!EC$15</f>
        <v>89</v>
      </c>
      <c r="ED22" s="1">
        <f>[2]Lithuania!ED$15</f>
        <v>96</v>
      </c>
      <c r="EE22" s="1">
        <f>[2]Lithuania!EE$15</f>
        <v>177</v>
      </c>
      <c r="EF22" s="1">
        <f>[2]Lithuania!EF$15</f>
        <v>84</v>
      </c>
      <c r="EG22" s="1">
        <f>[2]Lithuania!EG$15</f>
        <v>96</v>
      </c>
      <c r="EH22" s="1">
        <f>[2]Lithuania!EH$15</f>
        <v>48</v>
      </c>
      <c r="EI22" s="1">
        <f>[2]Lithuania!EI$15</f>
        <v>48</v>
      </c>
      <c r="EJ22" s="1">
        <f>[2]Lithuania!EJ$15</f>
        <v>201</v>
      </c>
      <c r="EK22" s="1">
        <f>[2]Lithuania!EK$15</f>
        <v>24</v>
      </c>
      <c r="EL22" s="1">
        <f>[2]Lithuania!EL$15</f>
        <v>75</v>
      </c>
      <c r="EM22" s="1">
        <f>[2]Lithuania!EM$15</f>
        <v>159</v>
      </c>
      <c r="EN22" s="1">
        <f>[2]Lithuania!EN$15</f>
        <v>155</v>
      </c>
      <c r="EO22" s="1">
        <f>[2]Lithuania!EO$15</f>
        <v>120</v>
      </c>
      <c r="EP22" s="1">
        <f>[2]Lithuania!EP$15</f>
        <v>125</v>
      </c>
      <c r="EQ22" s="1">
        <f>[2]Lithuania!EQ$15</f>
        <v>0</v>
      </c>
      <c r="ER22" s="1">
        <f>[2]Lithuania!ER$15</f>
        <v>54</v>
      </c>
      <c r="ES22" s="1">
        <f>[2]Lithuania!ES$15</f>
        <v>0</v>
      </c>
      <c r="ET22" s="1">
        <f>[2]Lithuania!ET$15</f>
        <v>88</v>
      </c>
      <c r="EU22" s="1">
        <f>[2]Lithuania!EU$15</f>
        <v>0</v>
      </c>
      <c r="EV22" s="1">
        <f>[2]Lithuania!EV$15</f>
        <v>0</v>
      </c>
      <c r="EW22" s="1">
        <f>[2]Lithuania!EW$15</f>
        <v>0</v>
      </c>
      <c r="EX22" s="1">
        <f>[2]Lithuania!EX$15</f>
        <v>0</v>
      </c>
      <c r="EY22" s="1">
        <f>[2]Lithuania!EY$15</f>
        <v>0</v>
      </c>
      <c r="EZ22" s="1">
        <f>[2]Lithuania!EZ$15</f>
        <v>0</v>
      </c>
      <c r="FA22" s="1">
        <f>[2]Lithuania!FA$15</f>
        <v>0</v>
      </c>
      <c r="FB22" s="1">
        <f>[2]Lithuania!FB$15</f>
        <v>0</v>
      </c>
      <c r="FC22" s="1">
        <f>[2]Lithuania!FC$15</f>
        <v>0</v>
      </c>
      <c r="FD22" s="1">
        <f>[2]Lithuania!FD$15</f>
        <v>0</v>
      </c>
      <c r="FE22" s="1">
        <f>[2]Lithuania!FE$15</f>
        <v>11</v>
      </c>
      <c r="FF22" s="1">
        <f>[2]Lithuania!FF$15</f>
        <v>0</v>
      </c>
      <c r="FG22" s="1">
        <f>[2]Lithuania!FG$15</f>
        <v>0</v>
      </c>
      <c r="FH22" s="1">
        <f>[2]Lithuania!FH$15</f>
        <v>0</v>
      </c>
      <c r="FI22" s="1">
        <f>[2]Lithuania!FI$15</f>
        <v>0</v>
      </c>
      <c r="FJ22" s="1">
        <f>[2]Lithuania!FJ$15</f>
        <v>0</v>
      </c>
      <c r="FK22" s="1">
        <f>[2]Lithuania!FK$15</f>
        <v>0</v>
      </c>
      <c r="FL22" s="1">
        <f>[2]Lithuania!FL$15</f>
        <v>0</v>
      </c>
      <c r="FM22" s="1">
        <f>[2]Lithuania!FM$15</f>
        <v>0</v>
      </c>
      <c r="FN22" s="1">
        <f>[2]Lithuania!FN$15</f>
        <v>0</v>
      </c>
      <c r="FO22" s="1">
        <f>[2]Lithuania!FO$15</f>
        <v>252</v>
      </c>
      <c r="FP22" s="1">
        <f>[2]Lithuania!FP$15</f>
        <v>0</v>
      </c>
      <c r="FQ22" s="1">
        <f>[2]Lithuania!FQ$15</f>
        <v>0</v>
      </c>
      <c r="FR22" s="1">
        <f>[2]Lithuania!FR$15</f>
        <v>0</v>
      </c>
      <c r="FS22" s="1">
        <f>[2]Lithuania!FS$15</f>
        <v>0</v>
      </c>
      <c r="FT22" s="1">
        <f>[2]Lithuania!FT$15</f>
        <v>0</v>
      </c>
      <c r="FU22" s="1">
        <f>[2]Lithuania!FU$15</f>
        <v>0</v>
      </c>
      <c r="FV22" s="1">
        <f>[2]Lithuania!FV$15</f>
        <v>0</v>
      </c>
      <c r="FW22" s="1">
        <f>[2]Lithuania!FW$15</f>
        <v>0</v>
      </c>
      <c r="FX22" s="1">
        <f>[2]Lithuania!FX$15</f>
        <v>0</v>
      </c>
      <c r="FY22" s="1">
        <f>[2]Lithuania!FY$15</f>
        <v>0</v>
      </c>
      <c r="FZ22" s="7">
        <f>SUM($B22:FY22)</f>
        <v>12504</v>
      </c>
    </row>
    <row r="23" spans="1:182">
      <c r="A23" t="s">
        <v>39</v>
      </c>
      <c r="B23" s="1">
        <f>[2]Luxembourg!B$15</f>
        <v>0</v>
      </c>
      <c r="C23" s="1">
        <f>[2]Luxembourg!C$15</f>
        <v>0</v>
      </c>
      <c r="D23" s="1">
        <f>[2]Luxembourg!D$15</f>
        <v>0</v>
      </c>
      <c r="E23" s="1">
        <f>[2]Luxembourg!E$15</f>
        <v>0</v>
      </c>
      <c r="F23" s="1">
        <f>[2]Luxembourg!F$15</f>
        <v>0</v>
      </c>
      <c r="G23" s="1">
        <f>[2]Luxembourg!G$15</f>
        <v>0</v>
      </c>
      <c r="H23" s="1">
        <f>[2]Luxembourg!H$15</f>
        <v>0</v>
      </c>
      <c r="I23" s="1">
        <f>[2]Luxembourg!I$15</f>
        <v>0</v>
      </c>
      <c r="J23" s="1">
        <f>[2]Luxembourg!J$15</f>
        <v>0</v>
      </c>
      <c r="K23" s="1">
        <f>[2]Luxembourg!K$15</f>
        <v>0</v>
      </c>
      <c r="L23" s="1">
        <f>[2]Luxembourg!L$15</f>
        <v>0</v>
      </c>
      <c r="M23" s="1">
        <f>[2]Luxembourg!M$15</f>
        <v>0</v>
      </c>
      <c r="N23" s="1">
        <f>[2]Luxembourg!N$15</f>
        <v>0</v>
      </c>
      <c r="O23" s="1">
        <f>[2]Luxembourg!O$15</f>
        <v>0</v>
      </c>
      <c r="P23" s="1">
        <f>[2]Luxembourg!P$15</f>
        <v>0</v>
      </c>
      <c r="Q23" s="1">
        <f>[2]Luxembourg!Q$15</f>
        <v>0</v>
      </c>
      <c r="R23" s="1">
        <f>[2]Luxembourg!R$15</f>
        <v>0</v>
      </c>
      <c r="S23" s="1">
        <f>[2]Luxembourg!S$15</f>
        <v>0</v>
      </c>
      <c r="T23" s="1">
        <f>[2]Luxembourg!T$15</f>
        <v>0</v>
      </c>
      <c r="U23" s="1">
        <f>[2]Luxembourg!U$15</f>
        <v>0</v>
      </c>
      <c r="V23" s="1">
        <f>[2]Luxembourg!V$15</f>
        <v>0</v>
      </c>
      <c r="W23" s="1">
        <f>[2]Luxembourg!W$15</f>
        <v>0</v>
      </c>
      <c r="X23" s="1">
        <f>[2]Luxembourg!X$15</f>
        <v>0</v>
      </c>
      <c r="Y23" s="1">
        <f>[2]Luxembourg!Y$15</f>
        <v>0</v>
      </c>
      <c r="Z23" s="1">
        <f>[2]Luxembourg!Z$15</f>
        <v>0</v>
      </c>
      <c r="AA23" s="1">
        <f>[2]Luxembourg!AA$15</f>
        <v>0</v>
      </c>
      <c r="AB23" s="1">
        <f>[2]Luxembourg!AB$15</f>
        <v>0</v>
      </c>
      <c r="AC23" s="1">
        <f>[2]Luxembourg!AC$15</f>
        <v>0</v>
      </c>
      <c r="AD23" s="1">
        <f>[2]Luxembourg!AD$15</f>
        <v>10</v>
      </c>
      <c r="AE23" s="1">
        <f>[2]Luxembourg!AE$15</f>
        <v>30</v>
      </c>
      <c r="AF23" s="1">
        <f>[2]Luxembourg!AF$15</f>
        <v>40</v>
      </c>
      <c r="AG23" s="1">
        <f>[2]Luxembourg!AG$15</f>
        <v>10</v>
      </c>
      <c r="AH23" s="1">
        <f>[2]Luxembourg!AH$15</f>
        <v>100</v>
      </c>
      <c r="AI23" s="1">
        <f>[2]Luxembourg!AI$15</f>
        <v>40</v>
      </c>
      <c r="AJ23" s="1">
        <f>[2]Luxembourg!AJ$15</f>
        <v>50</v>
      </c>
      <c r="AK23" s="1">
        <f>[2]Luxembourg!AK$15</f>
        <v>30</v>
      </c>
      <c r="AL23" s="1">
        <f>[2]Luxembourg!AL$15</f>
        <v>20</v>
      </c>
      <c r="AM23" s="1">
        <f>[2]Luxembourg!AM$15</f>
        <v>60</v>
      </c>
      <c r="AN23" s="1">
        <f>[2]Luxembourg!AN$15</f>
        <v>130</v>
      </c>
      <c r="AO23" s="1">
        <f>[2]Luxembourg!AO$15</f>
        <v>20</v>
      </c>
      <c r="AP23" s="1">
        <f>[2]Luxembourg!AP$15</f>
        <v>30</v>
      </c>
      <c r="AQ23" s="1">
        <f>[2]Luxembourg!AQ$15</f>
        <v>60</v>
      </c>
      <c r="AR23" s="1">
        <f>[2]Luxembourg!AR$15</f>
        <v>70</v>
      </c>
      <c r="AS23" s="1">
        <f>[2]Luxembourg!AS$15</f>
        <v>30</v>
      </c>
      <c r="AT23" s="1">
        <f>[2]Luxembourg!AT$15</f>
        <v>60</v>
      </c>
      <c r="AU23" s="1">
        <f>[2]Luxembourg!AU$15</f>
        <v>130</v>
      </c>
      <c r="AV23" s="1">
        <f>[2]Luxembourg!AV$15</f>
        <v>100</v>
      </c>
      <c r="AW23" s="1">
        <f>[2]Luxembourg!AW$15</f>
        <v>100</v>
      </c>
      <c r="AX23" s="1">
        <f>[2]Luxembourg!AX$15</f>
        <v>90</v>
      </c>
      <c r="AY23" s="1">
        <f>[2]Luxembourg!AY$15</f>
        <v>40</v>
      </c>
      <c r="AZ23" s="1">
        <f>[2]Luxembourg!AZ$15</f>
        <v>70</v>
      </c>
      <c r="BA23" s="1">
        <f>[2]Luxembourg!BA$15</f>
        <v>60</v>
      </c>
      <c r="BB23" s="1">
        <f>[2]Luxembourg!BB$15</f>
        <v>120</v>
      </c>
      <c r="BC23" s="1">
        <f>[2]Luxembourg!BC$15</f>
        <v>70</v>
      </c>
      <c r="BD23" s="1">
        <f>[2]Luxembourg!BD$15</f>
        <v>210</v>
      </c>
      <c r="BE23" s="1">
        <f>[2]Luxembourg!BE$15</f>
        <v>50</v>
      </c>
      <c r="BF23" s="1">
        <f>[2]Luxembourg!BF$15</f>
        <v>60</v>
      </c>
      <c r="BG23" s="1">
        <f>[2]Luxembourg!BG$15</f>
        <v>90</v>
      </c>
      <c r="BH23" s="1">
        <f>[2]Luxembourg!BH$15</f>
        <v>60</v>
      </c>
      <c r="BI23" s="1">
        <f>[2]Luxembourg!BI$15</f>
        <v>110</v>
      </c>
      <c r="BJ23" s="1">
        <f>[2]Luxembourg!BJ$15</f>
        <v>90</v>
      </c>
      <c r="BK23" s="1">
        <f>[2]Luxembourg!BK$15</f>
        <v>80</v>
      </c>
      <c r="BL23" s="1">
        <f>[2]Luxembourg!BL$15</f>
        <v>130</v>
      </c>
      <c r="BM23" s="1">
        <f>[2]Luxembourg!BM$15</f>
        <v>70</v>
      </c>
      <c r="BN23" s="1">
        <f>[2]Luxembourg!BN$15</f>
        <v>90</v>
      </c>
      <c r="BO23" s="1">
        <f>[2]Luxembourg!BO$15</f>
        <v>578</v>
      </c>
      <c r="BP23" s="1">
        <f>[2]Luxembourg!BP$15</f>
        <v>160</v>
      </c>
      <c r="BQ23" s="1">
        <f>[2]Luxembourg!BQ$15</f>
        <v>60</v>
      </c>
      <c r="BR23" s="1">
        <f>[2]Luxembourg!BR$15</f>
        <v>100</v>
      </c>
      <c r="BS23" s="1">
        <f>[2]Luxembourg!BS$15</f>
        <v>140</v>
      </c>
      <c r="BT23" s="1">
        <f>[2]Luxembourg!BT$15</f>
        <v>80</v>
      </c>
      <c r="BU23" s="1">
        <f>[2]Luxembourg!BU$15</f>
        <v>80</v>
      </c>
      <c r="BV23" s="1">
        <f>[2]Luxembourg!BV$15</f>
        <v>138</v>
      </c>
      <c r="BW23" s="1">
        <f>[2]Luxembourg!BW$15</f>
        <v>48</v>
      </c>
      <c r="BX23" s="1">
        <f>[2]Luxembourg!BX$15</f>
        <v>142</v>
      </c>
      <c r="BY23" s="1">
        <f>[2]Luxembourg!BY$15</f>
        <v>108</v>
      </c>
      <c r="BZ23" s="1">
        <f>[2]Luxembourg!BZ$15</f>
        <v>120</v>
      </c>
      <c r="CA23" s="1">
        <f>[2]Luxembourg!CA$15</f>
        <v>84</v>
      </c>
      <c r="CB23" s="1">
        <f>[2]Luxembourg!CB$15</f>
        <v>168</v>
      </c>
      <c r="CC23" s="1">
        <f>[2]Luxembourg!CC$15</f>
        <v>36</v>
      </c>
      <c r="CD23" s="1">
        <f>[2]Luxembourg!CD$15</f>
        <v>84</v>
      </c>
      <c r="CE23" s="1">
        <f>[2]Luxembourg!CE$15</f>
        <v>48</v>
      </c>
      <c r="CF23" s="1">
        <f>[2]Luxembourg!CF$15</f>
        <v>96</v>
      </c>
      <c r="CG23" s="1">
        <f>[2]Luxembourg!CG$15</f>
        <v>96</v>
      </c>
      <c r="CH23" s="1">
        <f>[2]Luxembourg!CH$15</f>
        <v>72</v>
      </c>
      <c r="CI23" s="1">
        <f>[2]Luxembourg!CI$15</f>
        <v>96</v>
      </c>
      <c r="CJ23" s="1">
        <f>[2]Luxembourg!CJ$15</f>
        <v>144</v>
      </c>
      <c r="CK23" s="1">
        <f>[2]Luxembourg!CK$15</f>
        <v>192</v>
      </c>
      <c r="CL23" s="1">
        <f>[2]Luxembourg!CL$15</f>
        <v>84</v>
      </c>
      <c r="CM23" s="1">
        <f>[2]Luxembourg!CM$15</f>
        <v>84</v>
      </c>
      <c r="CN23" s="1">
        <f>[2]Luxembourg!CN$15</f>
        <v>24</v>
      </c>
      <c r="CO23" s="1">
        <f>[2]Luxembourg!CO$15</f>
        <v>48</v>
      </c>
      <c r="CP23" s="1">
        <f>[2]Luxembourg!CP$15</f>
        <v>132</v>
      </c>
      <c r="CQ23" s="1">
        <f>[2]Luxembourg!CQ$15</f>
        <v>180</v>
      </c>
      <c r="CR23" s="1">
        <f>[2]Luxembourg!CR$15</f>
        <v>204</v>
      </c>
      <c r="CS23" s="1">
        <f>[2]Luxembourg!CS$15</f>
        <v>156</v>
      </c>
      <c r="CT23" s="1">
        <f>[2]Luxembourg!CT$15</f>
        <v>228</v>
      </c>
      <c r="CU23" s="1">
        <f>[2]Luxembourg!CU$15</f>
        <v>48</v>
      </c>
      <c r="CV23" s="1">
        <f>[2]Luxembourg!CV$15</f>
        <v>96</v>
      </c>
      <c r="CW23" s="1">
        <f>[2]Luxembourg!CW$15</f>
        <v>108</v>
      </c>
      <c r="CX23" s="1">
        <f>[2]Luxembourg!CX$15</f>
        <v>84</v>
      </c>
      <c r="CY23" s="1">
        <f>[2]Luxembourg!CY$15</f>
        <v>168</v>
      </c>
      <c r="CZ23" s="1">
        <f>[2]Luxembourg!CZ$15</f>
        <v>240</v>
      </c>
      <c r="DA23" s="1">
        <f>[2]Luxembourg!DA$15</f>
        <v>96</v>
      </c>
      <c r="DB23" s="1">
        <f>[2]Luxembourg!DB$15</f>
        <v>120</v>
      </c>
      <c r="DC23" s="1">
        <f>[2]Luxembourg!DC$15</f>
        <v>240</v>
      </c>
      <c r="DD23" s="1">
        <f>[2]Luxembourg!DD$15</f>
        <v>96</v>
      </c>
      <c r="DE23" s="1">
        <f>[2]Luxembourg!DE$15</f>
        <v>84</v>
      </c>
      <c r="DF23" s="1">
        <f>[2]Luxembourg!DF$15</f>
        <v>84</v>
      </c>
      <c r="DG23" s="1">
        <f>[2]Luxembourg!DG$15</f>
        <v>684</v>
      </c>
      <c r="DH23" s="1">
        <f>[2]Luxembourg!DH$15</f>
        <v>312</v>
      </c>
      <c r="DI23" s="1">
        <f>[2]Luxembourg!DI$15</f>
        <v>612</v>
      </c>
      <c r="DJ23" s="1">
        <f>[2]Luxembourg!DJ$15</f>
        <v>240</v>
      </c>
      <c r="DK23" s="1">
        <f>[2]Luxembourg!DK$15</f>
        <v>624</v>
      </c>
      <c r="DL23" s="1">
        <f>[2]Luxembourg!DL$15</f>
        <v>160</v>
      </c>
      <c r="DM23" s="1">
        <f>[2]Luxembourg!DM$15</f>
        <v>60</v>
      </c>
      <c r="DN23" s="1">
        <f>[2]Luxembourg!DN$15</f>
        <v>268</v>
      </c>
      <c r="DO23" s="1">
        <f>[2]Luxembourg!DO$15</f>
        <v>72</v>
      </c>
      <c r="DP23" s="1">
        <f>[2]Luxembourg!DP$15</f>
        <v>60</v>
      </c>
      <c r="DQ23" s="1">
        <f>[2]Luxembourg!DQ$15</f>
        <v>72</v>
      </c>
      <c r="DR23" s="1">
        <f>[2]Luxembourg!DR$15</f>
        <v>120</v>
      </c>
      <c r="DS23" s="1">
        <f>[2]Luxembourg!DS$15</f>
        <v>168</v>
      </c>
      <c r="DT23" s="1">
        <f>[2]Luxembourg!DT$15</f>
        <v>0</v>
      </c>
      <c r="DU23" s="1">
        <f>[2]Luxembourg!DU$15</f>
        <v>24</v>
      </c>
      <c r="DV23" s="1">
        <f>[2]Luxembourg!DV$15</f>
        <v>72</v>
      </c>
      <c r="DW23" s="1">
        <f>[2]Luxembourg!DW$15</f>
        <v>36</v>
      </c>
      <c r="DX23" s="1">
        <f>[2]Luxembourg!DX$15</f>
        <v>96</v>
      </c>
      <c r="DY23" s="1">
        <f>[2]Luxembourg!DY$15</f>
        <v>342</v>
      </c>
      <c r="DZ23" s="1">
        <f>[2]Luxembourg!DZ$15</f>
        <v>156</v>
      </c>
      <c r="EA23" s="1">
        <f>[2]Luxembourg!EA$15</f>
        <v>324</v>
      </c>
      <c r="EB23" s="1">
        <f>[2]Luxembourg!EB$15</f>
        <v>48</v>
      </c>
      <c r="EC23" s="1">
        <f>[2]Luxembourg!EC$15</f>
        <v>60</v>
      </c>
      <c r="ED23" s="1">
        <f>[2]Luxembourg!ED$15</f>
        <v>6036</v>
      </c>
      <c r="EE23" s="1">
        <f>[2]Luxembourg!EE$15</f>
        <v>5224</v>
      </c>
      <c r="EF23" s="1">
        <f>[2]Luxembourg!EF$15</f>
        <v>5572</v>
      </c>
      <c r="EG23" s="1">
        <f>[2]Luxembourg!EG$15</f>
        <v>4100</v>
      </c>
      <c r="EH23" s="1">
        <f>[2]Luxembourg!EH$15</f>
        <v>3940</v>
      </c>
      <c r="EI23" s="1">
        <f>[2]Luxembourg!EI$15</f>
        <v>3996</v>
      </c>
      <c r="EJ23" s="1">
        <f>[2]Luxembourg!EJ$15</f>
        <v>3804</v>
      </c>
      <c r="EK23" s="1">
        <f>[2]Luxembourg!EK$15</f>
        <v>4924</v>
      </c>
      <c r="EL23" s="1">
        <f>[2]Luxembourg!EL$15</f>
        <v>1181</v>
      </c>
      <c r="EM23" s="1">
        <f>[2]Luxembourg!EM$15</f>
        <v>60</v>
      </c>
      <c r="EN23" s="1">
        <f>[2]Luxembourg!EN$15</f>
        <v>135</v>
      </c>
      <c r="EO23" s="1">
        <f>[2]Luxembourg!EO$15</f>
        <v>169</v>
      </c>
      <c r="EP23" s="1">
        <f>[2]Luxembourg!EP$15</f>
        <v>47</v>
      </c>
      <c r="EQ23" s="1">
        <f>[2]Luxembourg!EQ$15</f>
        <v>0</v>
      </c>
      <c r="ER23" s="1">
        <f>[2]Luxembourg!ER$15</f>
        <v>128</v>
      </c>
      <c r="ES23" s="1">
        <f>[2]Luxembourg!ES$15</f>
        <v>128</v>
      </c>
      <c r="ET23" s="1">
        <f>[2]Luxembourg!ET$15</f>
        <v>0</v>
      </c>
      <c r="EU23" s="1">
        <f>[2]Luxembourg!EU$15</f>
        <v>0</v>
      </c>
      <c r="EV23" s="1">
        <f>[2]Luxembourg!EV$15</f>
        <v>0</v>
      </c>
      <c r="EW23" s="1">
        <f>[2]Luxembourg!EW$15</f>
        <v>0</v>
      </c>
      <c r="EX23" s="1">
        <f>[2]Luxembourg!EX$15</f>
        <v>0</v>
      </c>
      <c r="EY23" s="1">
        <f>[2]Luxembourg!EY$15</f>
        <v>0</v>
      </c>
      <c r="EZ23" s="1">
        <f>[2]Luxembourg!EZ$15</f>
        <v>0</v>
      </c>
      <c r="FA23" s="1">
        <f>[2]Luxembourg!FA$15</f>
        <v>0</v>
      </c>
      <c r="FB23" s="1">
        <f>[2]Luxembourg!FB$15</f>
        <v>0</v>
      </c>
      <c r="FC23" s="1">
        <f>[2]Luxembourg!FC$15</f>
        <v>0</v>
      </c>
      <c r="FD23" s="1">
        <f>[2]Luxembourg!FD$15</f>
        <v>0</v>
      </c>
      <c r="FE23" s="1">
        <f>[2]Luxembourg!FE$15</f>
        <v>0</v>
      </c>
      <c r="FF23" s="1">
        <f>[2]Luxembourg!FF$15</f>
        <v>0</v>
      </c>
      <c r="FG23" s="1">
        <f>[2]Luxembourg!FG$15</f>
        <v>0</v>
      </c>
      <c r="FH23" s="1">
        <f>[2]Luxembourg!FH$15</f>
        <v>0</v>
      </c>
      <c r="FI23" s="1">
        <f>[2]Luxembourg!FI$15</f>
        <v>0</v>
      </c>
      <c r="FJ23" s="1">
        <f>[2]Luxembourg!FJ$15</f>
        <v>749</v>
      </c>
      <c r="FK23" s="1">
        <f>[2]Luxembourg!FK$15</f>
        <v>1971</v>
      </c>
      <c r="FL23" s="1">
        <f>[2]Luxembourg!FL$15</f>
        <v>0</v>
      </c>
      <c r="FM23" s="1">
        <f>[2]Luxembourg!FM$15</f>
        <v>0</v>
      </c>
      <c r="FN23" s="1">
        <f>[2]Luxembourg!FN$15</f>
        <v>0</v>
      </c>
      <c r="FO23" s="1">
        <f>[2]Luxembourg!FO$15</f>
        <v>0</v>
      </c>
      <c r="FP23" s="1">
        <f>[2]Luxembourg!FP$15</f>
        <v>0</v>
      </c>
      <c r="FQ23" s="1">
        <f>[2]Luxembourg!FQ$15</f>
        <v>246</v>
      </c>
      <c r="FR23" s="1">
        <f>[2]Luxembourg!FR$15</f>
        <v>0</v>
      </c>
      <c r="FS23" s="1">
        <f>[2]Luxembourg!FS$15</f>
        <v>0</v>
      </c>
      <c r="FT23" s="1">
        <f>[2]Luxembourg!FT$15</f>
        <v>930</v>
      </c>
      <c r="FU23" s="1">
        <f>[2]Luxembourg!FU$15</f>
        <v>0</v>
      </c>
      <c r="FV23" s="1">
        <f>[2]Luxembourg!FV$15</f>
        <v>262</v>
      </c>
      <c r="FW23" s="1">
        <f>[2]Luxembourg!FW$15</f>
        <v>0</v>
      </c>
      <c r="FX23" s="1">
        <f>[2]Luxembourg!FX$15</f>
        <v>0</v>
      </c>
      <c r="FY23" s="1">
        <f>[2]Luxembourg!FY$15</f>
        <v>0</v>
      </c>
      <c r="FZ23" s="7">
        <f>SUM($B23:FY23)</f>
        <v>56296</v>
      </c>
    </row>
    <row r="24" spans="1:182">
      <c r="A24" t="s">
        <v>40</v>
      </c>
      <c r="B24" s="1">
        <f>[2]Malta!B$15</f>
        <v>0</v>
      </c>
      <c r="C24" s="1">
        <f>[2]Malta!C$15</f>
        <v>0</v>
      </c>
      <c r="D24" s="1">
        <f>[2]Malta!D$15</f>
        <v>0</v>
      </c>
      <c r="E24" s="1">
        <f>[2]Malta!E$15</f>
        <v>0</v>
      </c>
      <c r="F24" s="1">
        <f>[2]Malta!F$15</f>
        <v>0</v>
      </c>
      <c r="G24" s="1">
        <f>[2]Malta!G$15</f>
        <v>0</v>
      </c>
      <c r="H24" s="1">
        <f>[2]Malta!H$15</f>
        <v>0</v>
      </c>
      <c r="I24" s="1">
        <f>[2]Malta!I$15</f>
        <v>0</v>
      </c>
      <c r="J24" s="1">
        <f>[2]Malta!J$15</f>
        <v>0</v>
      </c>
      <c r="K24" s="1">
        <f>[2]Malta!K$15</f>
        <v>0</v>
      </c>
      <c r="L24" s="1">
        <f>[2]Malta!L$15</f>
        <v>0</v>
      </c>
      <c r="M24" s="1">
        <f>[2]Malta!M$15</f>
        <v>0</v>
      </c>
      <c r="N24" s="1">
        <f>[2]Malta!N$15</f>
        <v>0</v>
      </c>
      <c r="O24" s="1">
        <f>[2]Malta!O$15</f>
        <v>0</v>
      </c>
      <c r="P24" s="1">
        <f>[2]Malta!P$15</f>
        <v>0</v>
      </c>
      <c r="Q24" s="1">
        <f>[2]Malta!Q$15</f>
        <v>0</v>
      </c>
      <c r="R24" s="1">
        <f>[2]Malta!R$15</f>
        <v>0</v>
      </c>
      <c r="S24" s="1">
        <f>[2]Malta!S$15</f>
        <v>0</v>
      </c>
      <c r="T24" s="1">
        <f>[2]Malta!T$15</f>
        <v>0</v>
      </c>
      <c r="U24" s="1">
        <f>[2]Malta!U$15</f>
        <v>0</v>
      </c>
      <c r="V24" s="1">
        <f>[2]Malta!V$15</f>
        <v>0</v>
      </c>
      <c r="W24" s="1">
        <f>[2]Malta!W$15</f>
        <v>0</v>
      </c>
      <c r="X24" s="1">
        <f>[2]Malta!X$15</f>
        <v>0</v>
      </c>
      <c r="Y24" s="1">
        <f>[2]Malta!Y$15</f>
        <v>0</v>
      </c>
      <c r="Z24" s="1">
        <f>[2]Malta!Z$15</f>
        <v>0</v>
      </c>
      <c r="AA24" s="1">
        <f>[2]Malta!AA$15</f>
        <v>0</v>
      </c>
      <c r="AB24" s="1">
        <f>[2]Malta!AB$15</f>
        <v>620</v>
      </c>
      <c r="AC24" s="1">
        <f>[2]Malta!AC$15</f>
        <v>0</v>
      </c>
      <c r="AD24" s="1">
        <f>[2]Malta!AD$15</f>
        <v>0</v>
      </c>
      <c r="AE24" s="1">
        <f>[2]Malta!AE$15</f>
        <v>7</v>
      </c>
      <c r="AF24" s="1">
        <f>[2]Malta!AF$15</f>
        <v>360</v>
      </c>
      <c r="AG24" s="1">
        <f>[2]Malta!AG$15</f>
        <v>2236</v>
      </c>
      <c r="AH24" s="1">
        <f>[2]Malta!AH$15</f>
        <v>799</v>
      </c>
      <c r="AI24" s="1">
        <f>[2]Malta!AI$15</f>
        <v>746</v>
      </c>
      <c r="AJ24" s="1">
        <f>[2]Malta!AJ$15</f>
        <v>7</v>
      </c>
      <c r="AK24" s="1">
        <f>[2]Malta!AK$15</f>
        <v>216</v>
      </c>
      <c r="AL24" s="1">
        <f>[2]Malta!AL$15</f>
        <v>24</v>
      </c>
      <c r="AM24" s="1">
        <f>[2]Malta!AM$15</f>
        <v>882</v>
      </c>
      <c r="AN24" s="1">
        <f>[2]Malta!AN$15</f>
        <v>276</v>
      </c>
      <c r="AO24" s="1">
        <f>[2]Malta!AO$15</f>
        <v>0</v>
      </c>
      <c r="AP24" s="1">
        <f>[2]Malta!AP$15</f>
        <v>301</v>
      </c>
      <c r="AQ24" s="1">
        <f>[2]Malta!AQ$15</f>
        <v>21</v>
      </c>
      <c r="AR24" s="1">
        <f>[2]Malta!AR$15</f>
        <v>27</v>
      </c>
      <c r="AS24" s="1">
        <f>[2]Malta!AS$15</f>
        <v>7</v>
      </c>
      <c r="AT24" s="1">
        <f>[2]Malta!AT$15</f>
        <v>31</v>
      </c>
      <c r="AU24" s="1">
        <f>[2]Malta!AU$15</f>
        <v>1677</v>
      </c>
      <c r="AV24" s="1">
        <f>[2]Malta!AV$15</f>
        <v>557</v>
      </c>
      <c r="AW24" s="1">
        <f>[2]Malta!AW$15</f>
        <v>0</v>
      </c>
      <c r="AX24" s="1">
        <f>[2]Malta!AX$15</f>
        <v>552</v>
      </c>
      <c r="AY24" s="1">
        <f>[2]Malta!AY$15</f>
        <v>31</v>
      </c>
      <c r="AZ24" s="1">
        <f>[2]Malta!AZ$15</f>
        <v>150019</v>
      </c>
      <c r="BA24" s="1">
        <f>[2]Malta!BA$15</f>
        <v>31</v>
      </c>
      <c r="BB24" s="1">
        <f>[2]Malta!BB$15</f>
        <v>47</v>
      </c>
      <c r="BC24" s="1">
        <f>[2]Malta!BC$15</f>
        <v>31</v>
      </c>
      <c r="BD24" s="1">
        <f>[2]Malta!BD$15</f>
        <v>35</v>
      </c>
      <c r="BE24" s="1">
        <f>[2]Malta!BE$15</f>
        <v>289</v>
      </c>
      <c r="BF24" s="1">
        <f>[2]Malta!BF$15</f>
        <v>28</v>
      </c>
      <c r="BG24" s="1">
        <f>[2]Malta!BG$15</f>
        <v>731</v>
      </c>
      <c r="BH24" s="1">
        <f>[2]Malta!BH$15</f>
        <v>39</v>
      </c>
      <c r="BI24" s="1">
        <f>[2]Malta!BI$15</f>
        <v>45</v>
      </c>
      <c r="BJ24" s="1">
        <f>[2]Malta!BJ$15</f>
        <v>531</v>
      </c>
      <c r="BK24" s="1">
        <f>[2]Malta!BK$15</f>
        <v>56</v>
      </c>
      <c r="BL24" s="1">
        <f>[2]Malta!BL$15</f>
        <v>316</v>
      </c>
      <c r="BM24" s="1">
        <f>[2]Malta!BM$15</f>
        <v>42</v>
      </c>
      <c r="BN24" s="1">
        <f>[2]Malta!BN$15</f>
        <v>13</v>
      </c>
      <c r="BO24" s="1">
        <f>[2]Malta!BO$15</f>
        <v>42</v>
      </c>
      <c r="BP24" s="1">
        <f>[2]Malta!BP$15</f>
        <v>1431</v>
      </c>
      <c r="BQ24" s="1">
        <f>[2]Malta!BQ$15</f>
        <v>28</v>
      </c>
      <c r="BR24" s="1">
        <f>[2]Malta!BR$15</f>
        <v>70</v>
      </c>
      <c r="BS24" s="1">
        <f>[2]Malta!BS$15</f>
        <v>660</v>
      </c>
      <c r="BT24" s="1">
        <f>[2]Malta!BT$15</f>
        <v>36</v>
      </c>
      <c r="BU24" s="1">
        <f>[2]Malta!BU$15</f>
        <v>529</v>
      </c>
      <c r="BV24" s="1">
        <f>[2]Malta!BV$15</f>
        <v>433</v>
      </c>
      <c r="BW24" s="1">
        <f>[2]Malta!BW$15</f>
        <v>434</v>
      </c>
      <c r="BX24" s="1">
        <f>[2]Malta!BX$15</f>
        <v>28</v>
      </c>
      <c r="BY24" s="1">
        <f>[2]Malta!BY$15</f>
        <v>21</v>
      </c>
      <c r="BZ24" s="1">
        <f>[2]Malta!BZ$15</f>
        <v>33</v>
      </c>
      <c r="CA24" s="1">
        <f>[2]Malta!CA$15</f>
        <v>42</v>
      </c>
      <c r="CB24" s="1">
        <f>[2]Malta!CB$15</f>
        <v>40</v>
      </c>
      <c r="CC24" s="1">
        <f>[2]Malta!CC$15</f>
        <v>49</v>
      </c>
      <c r="CD24" s="1">
        <f>[2]Malta!CD$15</f>
        <v>1024</v>
      </c>
      <c r="CE24" s="1">
        <f>[2]Malta!CE$15</f>
        <v>35</v>
      </c>
      <c r="CF24" s="1">
        <f>[2]Malta!CF$15</f>
        <v>35</v>
      </c>
      <c r="CG24" s="1">
        <f>[2]Malta!CG$15</f>
        <v>299</v>
      </c>
      <c r="CH24" s="1">
        <f>[2]Malta!CH$15</f>
        <v>65</v>
      </c>
      <c r="CI24" s="1">
        <f>[2]Malta!CI$15</f>
        <v>628</v>
      </c>
      <c r="CJ24" s="1">
        <f>[2]Malta!CJ$15</f>
        <v>70</v>
      </c>
      <c r="CK24" s="1">
        <f>[2]Malta!CK$15</f>
        <v>35</v>
      </c>
      <c r="CL24" s="1">
        <f>[2]Malta!CL$15</f>
        <v>453</v>
      </c>
      <c r="CM24" s="1">
        <f>[2]Malta!CM$15</f>
        <v>496</v>
      </c>
      <c r="CN24" s="1">
        <f>[2]Malta!CN$15</f>
        <v>54</v>
      </c>
      <c r="CO24" s="1">
        <f>[2]Malta!CO$15</f>
        <v>77</v>
      </c>
      <c r="CP24" s="1">
        <f>[2]Malta!CP$15</f>
        <v>0</v>
      </c>
      <c r="CQ24" s="1">
        <f>[2]Malta!CQ$15</f>
        <v>845</v>
      </c>
      <c r="CR24" s="1">
        <f>[2]Malta!CR$15</f>
        <v>453</v>
      </c>
      <c r="CS24" s="1">
        <f>[2]Malta!CS$15</f>
        <v>118</v>
      </c>
      <c r="CT24" s="1">
        <f>[2]Malta!CT$15</f>
        <v>591</v>
      </c>
      <c r="CU24" s="1">
        <f>[2]Malta!CU$15</f>
        <v>1065</v>
      </c>
      <c r="CV24" s="1">
        <f>[2]Malta!CV$15</f>
        <v>1082</v>
      </c>
      <c r="CW24" s="1">
        <f>[2]Malta!CW$15</f>
        <v>35</v>
      </c>
      <c r="CX24" s="1">
        <f>[2]Malta!CX$15</f>
        <v>28</v>
      </c>
      <c r="CY24" s="1">
        <f>[2]Malta!CY$15</f>
        <v>35</v>
      </c>
      <c r="CZ24" s="1">
        <f>[2]Malta!CZ$15</f>
        <v>21</v>
      </c>
      <c r="DA24" s="1">
        <f>[2]Malta!DA$15</f>
        <v>42</v>
      </c>
      <c r="DB24" s="1">
        <f>[2]Malta!DB$15</f>
        <v>397</v>
      </c>
      <c r="DC24" s="1">
        <f>[2]Malta!DC$15</f>
        <v>28</v>
      </c>
      <c r="DD24" s="1">
        <f>[2]Malta!DD$15</f>
        <v>42</v>
      </c>
      <c r="DE24" s="1">
        <f>[2]Malta!DE$15</f>
        <v>21</v>
      </c>
      <c r="DF24" s="1">
        <f>[2]Malta!DF$15</f>
        <v>270</v>
      </c>
      <c r="DG24" s="1">
        <f>[2]Malta!DG$15</f>
        <v>703</v>
      </c>
      <c r="DH24" s="1">
        <f>[2]Malta!DH$15</f>
        <v>2028</v>
      </c>
      <c r="DI24" s="1">
        <f>[2]Malta!DI$15</f>
        <v>99</v>
      </c>
      <c r="DJ24" s="1">
        <f>[2]Malta!DJ$15</f>
        <v>1678</v>
      </c>
      <c r="DK24" s="1">
        <f>[2]Malta!DK$15</f>
        <v>7</v>
      </c>
      <c r="DL24" s="1">
        <f>[2]Malta!DL$15</f>
        <v>7</v>
      </c>
      <c r="DM24" s="1">
        <f>[2]Malta!DM$15</f>
        <v>129</v>
      </c>
      <c r="DN24" s="1">
        <f>[2]Malta!DN$15</f>
        <v>497</v>
      </c>
      <c r="DO24" s="1">
        <f>[2]Malta!DO$15</f>
        <v>239</v>
      </c>
      <c r="DP24" s="1">
        <f>[2]Malta!DP$15</f>
        <v>157</v>
      </c>
      <c r="DQ24" s="1">
        <f>[2]Malta!DQ$15</f>
        <v>1210</v>
      </c>
      <c r="DR24" s="1">
        <f>[2]Malta!DR$15</f>
        <v>169</v>
      </c>
      <c r="DS24" s="1">
        <f>[2]Malta!DS$15</f>
        <v>492</v>
      </c>
      <c r="DT24" s="1">
        <f>[2]Malta!DT$15</f>
        <v>3617</v>
      </c>
      <c r="DU24" s="1">
        <f>[2]Malta!DU$15</f>
        <v>358</v>
      </c>
      <c r="DV24" s="1">
        <f>[2]Malta!DV$15</f>
        <v>1255</v>
      </c>
      <c r="DW24" s="1">
        <f>[2]Malta!DW$15</f>
        <v>60</v>
      </c>
      <c r="DX24" s="1">
        <f>[2]Malta!DX$15</f>
        <v>12</v>
      </c>
      <c r="DY24" s="1">
        <f>[2]Malta!DY$15</f>
        <v>437</v>
      </c>
      <c r="DZ24" s="1">
        <f>[2]Malta!DZ$15</f>
        <v>3287</v>
      </c>
      <c r="EA24" s="1">
        <f>[2]Malta!EA$15</f>
        <v>1206</v>
      </c>
      <c r="EB24" s="1">
        <f>[2]Malta!EB$15</f>
        <v>256</v>
      </c>
      <c r="EC24" s="1">
        <f>[2]Malta!EC$15</f>
        <v>3667</v>
      </c>
      <c r="ED24" s="1">
        <f>[2]Malta!ED$15</f>
        <v>83</v>
      </c>
      <c r="EE24" s="1">
        <f>[2]Malta!EE$15</f>
        <v>1623</v>
      </c>
      <c r="EF24" s="1">
        <f>[2]Malta!EF$15</f>
        <v>21</v>
      </c>
      <c r="EG24" s="1">
        <f>[2]Malta!EG$15</f>
        <v>1649</v>
      </c>
      <c r="EH24" s="1">
        <f>[2]Malta!EH$15</f>
        <v>7</v>
      </c>
      <c r="EI24" s="1">
        <f>[2]Malta!EI$15</f>
        <v>35</v>
      </c>
      <c r="EJ24" s="1">
        <f>[2]Malta!EJ$15</f>
        <v>720</v>
      </c>
      <c r="EK24" s="1">
        <f>[2]Malta!EK$15</f>
        <v>7</v>
      </c>
      <c r="EL24" s="1">
        <f>[2]Malta!EL$15</f>
        <v>3059</v>
      </c>
      <c r="EM24" s="1">
        <f>[2]Malta!EM$15</f>
        <v>0</v>
      </c>
      <c r="EN24" s="1">
        <f>[2]Malta!EN$15</f>
        <v>0</v>
      </c>
      <c r="EO24" s="1">
        <f>[2]Malta!EO$15</f>
        <v>189</v>
      </c>
      <c r="EP24" s="1">
        <f>[2]Malta!EP$15</f>
        <v>333</v>
      </c>
      <c r="EQ24" s="1">
        <f>[2]Malta!EQ$15</f>
        <v>0</v>
      </c>
      <c r="ER24" s="1">
        <f>[2]Malta!ER$15</f>
        <v>1127</v>
      </c>
      <c r="ES24" s="1">
        <f>[2]Malta!ES$15</f>
        <v>437</v>
      </c>
      <c r="ET24" s="1">
        <f>[2]Malta!ET$15</f>
        <v>2</v>
      </c>
      <c r="EU24" s="1">
        <f>[2]Malta!EU$15</f>
        <v>0</v>
      </c>
      <c r="EV24" s="1">
        <f>[2]Malta!EV$15</f>
        <v>0</v>
      </c>
      <c r="EW24" s="1">
        <f>[2]Malta!EW$15</f>
        <v>0</v>
      </c>
      <c r="EX24" s="1">
        <f>[2]Malta!EX$15</f>
        <v>8</v>
      </c>
      <c r="EY24" s="1">
        <f>[2]Malta!EY$15</f>
        <v>5830</v>
      </c>
      <c r="EZ24" s="1">
        <f>[2]Malta!EZ$15</f>
        <v>2318</v>
      </c>
      <c r="FA24" s="1">
        <f>[2]Malta!FA$15</f>
        <v>6242</v>
      </c>
      <c r="FB24" s="1">
        <f>[2]Malta!FB$15</f>
        <v>5345</v>
      </c>
      <c r="FC24" s="1">
        <f>[2]Malta!FC$15</f>
        <v>5035</v>
      </c>
      <c r="FD24" s="1">
        <f>[2]Malta!FD$15</f>
        <v>17885</v>
      </c>
      <c r="FE24" s="1">
        <f>[2]Malta!FE$15</f>
        <v>5277</v>
      </c>
      <c r="FF24" s="1">
        <f>[2]Malta!FF$15</f>
        <v>5359</v>
      </c>
      <c r="FG24" s="1">
        <f>[2]Malta!FG$15</f>
        <v>5326</v>
      </c>
      <c r="FH24" s="1">
        <f>[2]Malta!FH$15</f>
        <v>5336</v>
      </c>
      <c r="FI24" s="1">
        <f>[2]Malta!FI$15</f>
        <v>5342</v>
      </c>
      <c r="FJ24" s="1">
        <f>[2]Malta!FJ$15</f>
        <v>5345</v>
      </c>
      <c r="FK24" s="1">
        <f>[2]Malta!FK$15</f>
        <v>5347</v>
      </c>
      <c r="FL24" s="1">
        <f>[2]Malta!FL$15</f>
        <v>5349</v>
      </c>
      <c r="FM24" s="1">
        <f>[2]Malta!FM$15</f>
        <v>5350</v>
      </c>
      <c r="FN24" s="1">
        <f>[2]Malta!FN$15</f>
        <v>6278</v>
      </c>
      <c r="FO24" s="1">
        <f>[2]Malta!FO$15</f>
        <v>5473</v>
      </c>
      <c r="FP24" s="1">
        <f>[2]Malta!FP$15</f>
        <v>5473</v>
      </c>
      <c r="FQ24" s="1">
        <f>[2]Malta!FQ$15</f>
        <v>5955</v>
      </c>
      <c r="FR24" s="1">
        <f>[2]Malta!FR$15</f>
        <v>6442</v>
      </c>
      <c r="FS24" s="1">
        <f>[2]Malta!FS$15</f>
        <v>8</v>
      </c>
      <c r="FT24" s="1">
        <f>[2]Malta!FT$15</f>
        <v>2877</v>
      </c>
      <c r="FU24" s="1">
        <f>[2]Malta!FU$15</f>
        <v>0</v>
      </c>
      <c r="FV24" s="1">
        <f>[2]Malta!FV$15</f>
        <v>0</v>
      </c>
      <c r="FW24" s="1">
        <f>[2]Malta!FW$15</f>
        <v>0</v>
      </c>
      <c r="FX24" s="1">
        <f>[2]Malta!FX$15</f>
        <v>0</v>
      </c>
      <c r="FY24" s="1">
        <f>[2]Malta!FY$15</f>
        <v>0</v>
      </c>
      <c r="FZ24" s="7">
        <f>SUM($B24:FY24)</f>
        <v>327912</v>
      </c>
    </row>
    <row r="25" spans="1:182">
      <c r="A25" t="s">
        <v>24</v>
      </c>
      <c r="B25" s="1">
        <f>[2]Netherlands!B$15</f>
        <v>0</v>
      </c>
      <c r="C25" s="1">
        <f>[2]Netherlands!C$15</f>
        <v>0</v>
      </c>
      <c r="D25" s="1">
        <f>[2]Netherlands!D$15</f>
        <v>0</v>
      </c>
      <c r="E25" s="1">
        <f>[2]Netherlands!E$15</f>
        <v>0</v>
      </c>
      <c r="F25" s="1">
        <f>[2]Netherlands!F$15</f>
        <v>0</v>
      </c>
      <c r="G25" s="1">
        <f>[2]Netherlands!G$15</f>
        <v>0</v>
      </c>
      <c r="H25" s="1">
        <f>[2]Netherlands!H$15</f>
        <v>0</v>
      </c>
      <c r="I25" s="1">
        <f>[2]Netherlands!I$15</f>
        <v>0</v>
      </c>
      <c r="J25" s="1">
        <f>[2]Netherlands!J$15</f>
        <v>0</v>
      </c>
      <c r="K25" s="1">
        <f>[2]Netherlands!K$15</f>
        <v>0</v>
      </c>
      <c r="L25" s="1">
        <f>[2]Netherlands!L$15</f>
        <v>0</v>
      </c>
      <c r="M25" s="1">
        <f>[2]Netherlands!M$15</f>
        <v>0</v>
      </c>
      <c r="N25" s="1">
        <f>[2]Netherlands!N$15</f>
        <v>0</v>
      </c>
      <c r="O25" s="1">
        <f>[2]Netherlands!O$15</f>
        <v>0</v>
      </c>
      <c r="P25" s="1">
        <f>[2]Netherlands!P$15</f>
        <v>0</v>
      </c>
      <c r="Q25" s="1">
        <f>[2]Netherlands!Q$15</f>
        <v>18</v>
      </c>
      <c r="R25" s="1">
        <f>[2]Netherlands!R$15</f>
        <v>0</v>
      </c>
      <c r="S25" s="1">
        <f>[2]Netherlands!S$15</f>
        <v>0</v>
      </c>
      <c r="T25" s="1">
        <f>[2]Netherlands!T$15</f>
        <v>58</v>
      </c>
      <c r="U25" s="1">
        <f>[2]Netherlands!U$15</f>
        <v>52</v>
      </c>
      <c r="V25" s="1">
        <f>[2]Netherlands!V$15</f>
        <v>52</v>
      </c>
      <c r="W25" s="1">
        <f>[2]Netherlands!W$15</f>
        <v>39</v>
      </c>
      <c r="X25" s="1">
        <f>[2]Netherlands!X$15</f>
        <v>0</v>
      </c>
      <c r="Y25" s="1">
        <f>[2]Netherlands!Y$15</f>
        <v>0</v>
      </c>
      <c r="Z25" s="1">
        <f>[2]Netherlands!Z$15</f>
        <v>0</v>
      </c>
      <c r="AA25" s="1">
        <f>[2]Netherlands!AA$15</f>
        <v>0</v>
      </c>
      <c r="AB25" s="1">
        <f>[2]Netherlands!AB$15</f>
        <v>0</v>
      </c>
      <c r="AC25" s="1">
        <f>[2]Netherlands!AC$15</f>
        <v>0</v>
      </c>
      <c r="AD25" s="1">
        <f>[2]Netherlands!AD$15</f>
        <v>80</v>
      </c>
      <c r="AE25" s="1">
        <f>[2]Netherlands!AE$15</f>
        <v>230</v>
      </c>
      <c r="AF25" s="1">
        <f>[2]Netherlands!AF$15</f>
        <v>30</v>
      </c>
      <c r="AG25" s="1">
        <f>[2]Netherlands!AG$15</f>
        <v>120</v>
      </c>
      <c r="AH25" s="1">
        <f>[2]Netherlands!AH$15</f>
        <v>392</v>
      </c>
      <c r="AI25" s="1">
        <f>[2]Netherlands!AI$15</f>
        <v>246</v>
      </c>
      <c r="AJ25" s="1">
        <f>[2]Netherlands!AJ$15</f>
        <v>180</v>
      </c>
      <c r="AK25" s="1">
        <f>[2]Netherlands!AK$15</f>
        <v>110</v>
      </c>
      <c r="AL25" s="1">
        <f>[2]Netherlands!AL$15</f>
        <v>265</v>
      </c>
      <c r="AM25" s="1">
        <f>[2]Netherlands!AM$15</f>
        <v>127</v>
      </c>
      <c r="AN25" s="1">
        <f>[2]Netherlands!AN$15</f>
        <v>331</v>
      </c>
      <c r="AO25" s="1">
        <f>[2]Netherlands!AO$15</f>
        <v>161</v>
      </c>
      <c r="AP25" s="1">
        <f>[2]Netherlands!AP$15</f>
        <v>50</v>
      </c>
      <c r="AQ25" s="1">
        <f>[2]Netherlands!AQ$15</f>
        <v>98</v>
      </c>
      <c r="AR25" s="1">
        <f>[2]Netherlands!AR$15</f>
        <v>126</v>
      </c>
      <c r="AS25" s="1">
        <f>[2]Netherlands!AS$15</f>
        <v>60</v>
      </c>
      <c r="AT25" s="1">
        <f>[2]Netherlands!AT$15</f>
        <v>200</v>
      </c>
      <c r="AU25" s="1">
        <f>[2]Netherlands!AU$15</f>
        <v>270</v>
      </c>
      <c r="AV25" s="1">
        <f>[2]Netherlands!AV$15</f>
        <v>110</v>
      </c>
      <c r="AW25" s="1">
        <f>[2]Netherlands!AW$15</f>
        <v>89</v>
      </c>
      <c r="AX25" s="1">
        <f>[2]Netherlands!AX$15</f>
        <v>168</v>
      </c>
      <c r="AY25" s="1">
        <f>[2]Netherlands!AY$15</f>
        <v>110</v>
      </c>
      <c r="AZ25" s="1">
        <f>[2]Netherlands!AZ$15</f>
        <v>189</v>
      </c>
      <c r="BA25" s="1">
        <f>[2]Netherlands!BA$15</f>
        <v>170</v>
      </c>
      <c r="BB25" s="1">
        <f>[2]Netherlands!BB$15</f>
        <v>118</v>
      </c>
      <c r="BC25" s="1">
        <f>[2]Netherlands!BC$15</f>
        <v>148</v>
      </c>
      <c r="BD25" s="1">
        <f>[2]Netherlands!BD$15</f>
        <v>185</v>
      </c>
      <c r="BE25" s="1">
        <f>[2]Netherlands!BE$15</f>
        <v>9</v>
      </c>
      <c r="BF25" s="1">
        <f>[2]Netherlands!BF$15</f>
        <v>308</v>
      </c>
      <c r="BG25" s="1">
        <f>[2]Netherlands!BG$15</f>
        <v>269</v>
      </c>
      <c r="BH25" s="1">
        <f>[2]Netherlands!BH$15</f>
        <v>110</v>
      </c>
      <c r="BI25" s="1">
        <f>[2]Netherlands!BI$15</f>
        <v>668</v>
      </c>
      <c r="BJ25" s="1">
        <f>[2]Netherlands!BJ$15</f>
        <v>158</v>
      </c>
      <c r="BK25" s="1">
        <f>[2]Netherlands!BK$15</f>
        <v>120</v>
      </c>
      <c r="BL25" s="1">
        <f>[2]Netherlands!BL$15</f>
        <v>170</v>
      </c>
      <c r="BM25" s="1">
        <f>[2]Netherlands!BM$15</f>
        <v>265</v>
      </c>
      <c r="BN25" s="1">
        <f>[2]Netherlands!BN$15</f>
        <v>207</v>
      </c>
      <c r="BO25" s="1">
        <f>[2]Netherlands!BO$15</f>
        <v>170</v>
      </c>
      <c r="BP25" s="1">
        <f>[2]Netherlands!BP$15</f>
        <v>280</v>
      </c>
      <c r="BQ25" s="1">
        <f>[2]Netherlands!BQ$15</f>
        <v>888</v>
      </c>
      <c r="BR25" s="1">
        <f>[2]Netherlands!BR$15</f>
        <v>378</v>
      </c>
      <c r="BS25" s="1">
        <f>[2]Netherlands!BS$15</f>
        <v>100</v>
      </c>
      <c r="BT25" s="1">
        <f>[2]Netherlands!BT$15</f>
        <v>180</v>
      </c>
      <c r="BU25" s="1">
        <f>[2]Netherlands!BU$15</f>
        <v>180</v>
      </c>
      <c r="BV25" s="1">
        <f>[2]Netherlands!BV$15</f>
        <v>1495</v>
      </c>
      <c r="BW25" s="1">
        <f>[2]Netherlands!BW$15</f>
        <v>3617</v>
      </c>
      <c r="BX25" s="1">
        <f>[2]Netherlands!BX$15</f>
        <v>344</v>
      </c>
      <c r="BY25" s="1">
        <f>[2]Netherlands!BY$15</f>
        <v>300</v>
      </c>
      <c r="BZ25" s="1">
        <f>[2]Netherlands!BZ$15</f>
        <v>252</v>
      </c>
      <c r="CA25" s="1">
        <f>[2]Netherlands!CA$15</f>
        <v>252</v>
      </c>
      <c r="CB25" s="1">
        <f>[2]Netherlands!CB$15</f>
        <v>288</v>
      </c>
      <c r="CC25" s="1">
        <f>[2]Netherlands!CC$15</f>
        <v>204</v>
      </c>
      <c r="CD25" s="1">
        <f>[2]Netherlands!CD$15</f>
        <v>168</v>
      </c>
      <c r="CE25" s="1">
        <f>[2]Netherlands!CE$15</f>
        <v>264</v>
      </c>
      <c r="CF25" s="1">
        <f>[2]Netherlands!CF$15</f>
        <v>1176</v>
      </c>
      <c r="CG25" s="1">
        <f>[2]Netherlands!CG$15</f>
        <v>204</v>
      </c>
      <c r="CH25" s="1">
        <f>[2]Netherlands!CH$15</f>
        <v>264</v>
      </c>
      <c r="CI25" s="1">
        <f>[2]Netherlands!CI$15</f>
        <v>312</v>
      </c>
      <c r="CJ25" s="1">
        <f>[2]Netherlands!CJ$15</f>
        <v>312</v>
      </c>
      <c r="CK25" s="1">
        <f>[2]Netherlands!CK$15</f>
        <v>132</v>
      </c>
      <c r="CL25" s="1">
        <f>[2]Netherlands!CL$15</f>
        <v>384</v>
      </c>
      <c r="CM25" s="1">
        <f>[2]Netherlands!CM$15</f>
        <v>288</v>
      </c>
      <c r="CN25" s="1">
        <f>[2]Netherlands!CN$15</f>
        <v>336</v>
      </c>
      <c r="CO25" s="1">
        <f>[2]Netherlands!CO$15</f>
        <v>204</v>
      </c>
      <c r="CP25" s="1">
        <f>[2]Netherlands!CP$15</f>
        <v>252</v>
      </c>
      <c r="CQ25" s="1">
        <f>[2]Netherlands!CQ$15</f>
        <v>252</v>
      </c>
      <c r="CR25" s="1">
        <f>[2]Netherlands!CR$15</f>
        <v>348</v>
      </c>
      <c r="CS25" s="1">
        <f>[2]Netherlands!CS$15</f>
        <v>381843</v>
      </c>
      <c r="CT25" s="1">
        <f>[2]Netherlands!CT$15</f>
        <v>252</v>
      </c>
      <c r="CU25" s="1">
        <f>[2]Netherlands!CU$15</f>
        <v>228</v>
      </c>
      <c r="CV25" s="1">
        <f>[2]Netherlands!CV$15</f>
        <v>240</v>
      </c>
      <c r="CW25" s="1">
        <f>[2]Netherlands!CW$15</f>
        <v>360</v>
      </c>
      <c r="CX25" s="1">
        <f>[2]Netherlands!CX$15</f>
        <v>244</v>
      </c>
      <c r="CY25" s="1">
        <f>[2]Netherlands!CY$15</f>
        <v>367</v>
      </c>
      <c r="CZ25" s="1">
        <f>[2]Netherlands!CZ$15</f>
        <v>317</v>
      </c>
      <c r="DA25" s="1">
        <f>[2]Netherlands!DA$15</f>
        <v>240</v>
      </c>
      <c r="DB25" s="1">
        <f>[2]Netherlands!DB$15</f>
        <v>288</v>
      </c>
      <c r="DC25" s="1">
        <f>[2]Netherlands!DC$15</f>
        <v>600</v>
      </c>
      <c r="DD25" s="1">
        <f>[2]Netherlands!DD$15</f>
        <v>313</v>
      </c>
      <c r="DE25" s="1">
        <f>[2]Netherlands!DE$15</f>
        <v>447</v>
      </c>
      <c r="DF25" s="1">
        <f>[2]Netherlands!DF$15</f>
        <v>288</v>
      </c>
      <c r="DG25" s="1">
        <f>[2]Netherlands!DG$15</f>
        <v>618</v>
      </c>
      <c r="DH25" s="1">
        <f>[2]Netherlands!DH$15</f>
        <v>368</v>
      </c>
      <c r="DI25" s="1">
        <f>[2]Netherlands!DI$15</f>
        <v>300</v>
      </c>
      <c r="DJ25" s="1">
        <f>[2]Netherlands!DJ$15</f>
        <v>516</v>
      </c>
      <c r="DK25" s="1">
        <f>[2]Netherlands!DK$15</f>
        <v>256</v>
      </c>
      <c r="DL25" s="1">
        <f>[2]Netherlands!DL$15</f>
        <v>324</v>
      </c>
      <c r="DM25" s="1">
        <f>[2]Netherlands!DM$15</f>
        <v>360</v>
      </c>
      <c r="DN25" s="1">
        <f>[2]Netherlands!DN$15</f>
        <v>180</v>
      </c>
      <c r="DO25" s="1">
        <f>[2]Netherlands!DO$15</f>
        <v>536</v>
      </c>
      <c r="DP25" s="1">
        <f>[2]Netherlands!DP$15</f>
        <v>252</v>
      </c>
      <c r="DQ25" s="1">
        <f>[2]Netherlands!DQ$15</f>
        <v>152</v>
      </c>
      <c r="DR25" s="1">
        <f>[2]Netherlands!DR$15</f>
        <v>240</v>
      </c>
      <c r="DS25" s="1">
        <f>[2]Netherlands!DS$15</f>
        <v>1044</v>
      </c>
      <c r="DT25" s="1">
        <f>[2]Netherlands!DT$15</f>
        <v>293</v>
      </c>
      <c r="DU25" s="1">
        <f>[2]Netherlands!DU$15</f>
        <v>168</v>
      </c>
      <c r="DV25" s="1">
        <f>[2]Netherlands!DV$15</f>
        <v>656</v>
      </c>
      <c r="DW25" s="1">
        <f>[2]Netherlands!DW$15</f>
        <v>380</v>
      </c>
      <c r="DX25" s="1">
        <f>[2]Netherlands!DX$15</f>
        <v>296</v>
      </c>
      <c r="DY25" s="1">
        <f>[2]Netherlands!DY$15</f>
        <v>226</v>
      </c>
      <c r="DZ25" s="1">
        <f>[2]Netherlands!DZ$15</f>
        <v>92</v>
      </c>
      <c r="EA25" s="1">
        <f>[2]Netherlands!EA$15</f>
        <v>480</v>
      </c>
      <c r="EB25" s="1">
        <f>[2]Netherlands!EB$15</f>
        <v>332</v>
      </c>
      <c r="EC25" s="1">
        <f>[2]Netherlands!EC$15</f>
        <v>396</v>
      </c>
      <c r="ED25" s="1">
        <f>[2]Netherlands!ED$15</f>
        <v>325</v>
      </c>
      <c r="EE25" s="1">
        <f>[2]Netherlands!EE$15</f>
        <v>356</v>
      </c>
      <c r="EF25" s="1">
        <f>[2]Netherlands!EF$15</f>
        <v>408</v>
      </c>
      <c r="EG25" s="1">
        <f>[2]Netherlands!EG$15</f>
        <v>540</v>
      </c>
      <c r="EH25" s="1">
        <f>[2]Netherlands!EH$15</f>
        <v>364</v>
      </c>
      <c r="EI25" s="1">
        <f>[2]Netherlands!EI$15</f>
        <v>348</v>
      </c>
      <c r="EJ25" s="1">
        <f>[2]Netherlands!EJ$15</f>
        <v>341</v>
      </c>
      <c r="EK25" s="1">
        <f>[2]Netherlands!EK$15</f>
        <v>207</v>
      </c>
      <c r="EL25" s="1">
        <f>[2]Netherlands!EL$15</f>
        <v>471</v>
      </c>
      <c r="EM25" s="1">
        <f>[2]Netherlands!EM$15</f>
        <v>462</v>
      </c>
      <c r="EN25" s="1">
        <f>[2]Netherlands!EN$15</f>
        <v>390</v>
      </c>
      <c r="EO25" s="1">
        <f>[2]Netherlands!EO$15</f>
        <v>353</v>
      </c>
      <c r="EP25" s="1">
        <f>[2]Netherlands!EP$15</f>
        <v>468</v>
      </c>
      <c r="EQ25" s="1">
        <f>[2]Netherlands!EQ$15</f>
        <v>0</v>
      </c>
      <c r="ER25" s="1">
        <f>[2]Netherlands!ER$15</f>
        <v>22</v>
      </c>
      <c r="ES25" s="1">
        <f>[2]Netherlands!ES$15</f>
        <v>0</v>
      </c>
      <c r="ET25" s="1">
        <f>[2]Netherlands!ET$15</f>
        <v>0</v>
      </c>
      <c r="EU25" s="1">
        <f>[2]Netherlands!EU$15</f>
        <v>22</v>
      </c>
      <c r="EV25" s="1">
        <f>[2]Netherlands!EV$15</f>
        <v>0</v>
      </c>
      <c r="EW25" s="1">
        <f>[2]Netherlands!EW$15</f>
        <v>0</v>
      </c>
      <c r="EX25" s="1">
        <f>[2]Netherlands!EX$15</f>
        <v>0</v>
      </c>
      <c r="EY25" s="1">
        <f>[2]Netherlands!EY$15</f>
        <v>0</v>
      </c>
      <c r="EZ25" s="1">
        <f>[2]Netherlands!EZ$15</f>
        <v>0</v>
      </c>
      <c r="FA25" s="1">
        <f>[2]Netherlands!FA$15</f>
        <v>0</v>
      </c>
      <c r="FB25" s="1">
        <f>[2]Netherlands!FB$15</f>
        <v>132</v>
      </c>
      <c r="FC25" s="1">
        <f>[2]Netherlands!FC$15</f>
        <v>22</v>
      </c>
      <c r="FD25" s="1">
        <f>[2]Netherlands!FD$15</f>
        <v>0</v>
      </c>
      <c r="FE25" s="1">
        <f>[2]Netherlands!FE$15</f>
        <v>780</v>
      </c>
      <c r="FF25" s="1">
        <f>[2]Netherlands!FF$15</f>
        <v>0</v>
      </c>
      <c r="FG25" s="1">
        <f>[2]Netherlands!FG$15</f>
        <v>0</v>
      </c>
      <c r="FH25" s="1">
        <f>[2]Netherlands!FH$15</f>
        <v>0</v>
      </c>
      <c r="FI25" s="1">
        <f>[2]Netherlands!FI$15</f>
        <v>3580</v>
      </c>
      <c r="FJ25" s="1">
        <f>[2]Netherlands!FJ$15</f>
        <v>0</v>
      </c>
      <c r="FK25" s="1">
        <f>[2]Netherlands!FK$15</f>
        <v>1072</v>
      </c>
      <c r="FL25" s="1">
        <f>[2]Netherlands!FL$15</f>
        <v>176</v>
      </c>
      <c r="FM25" s="1">
        <f>[2]Netherlands!FM$15</f>
        <v>368</v>
      </c>
      <c r="FN25" s="1">
        <f>[2]Netherlands!FN$15</f>
        <v>182</v>
      </c>
      <c r="FO25" s="1">
        <f>[2]Netherlands!FO$15</f>
        <v>100</v>
      </c>
      <c r="FP25" s="1">
        <f>[2]Netherlands!FP$15</f>
        <v>496</v>
      </c>
      <c r="FQ25" s="1">
        <f>[2]Netherlands!FQ$15</f>
        <v>192</v>
      </c>
      <c r="FR25" s="1">
        <f>[2]Netherlands!FR$15</f>
        <v>522</v>
      </c>
      <c r="FS25" s="1">
        <f>[2]Netherlands!FS$15</f>
        <v>314</v>
      </c>
      <c r="FT25" s="1">
        <f>[2]Netherlands!FT$15</f>
        <v>22</v>
      </c>
      <c r="FU25" s="1">
        <f>[2]Netherlands!FU$15</f>
        <v>568</v>
      </c>
      <c r="FV25" s="1">
        <f>[2]Netherlands!FV$15</f>
        <v>264</v>
      </c>
      <c r="FW25" s="1">
        <f>[2]Netherlands!FW$15</f>
        <v>0</v>
      </c>
      <c r="FX25" s="1">
        <f>[2]Netherlands!FX$15</f>
        <v>0</v>
      </c>
      <c r="FY25" s="1">
        <f>[2]Netherlands!FY$15</f>
        <v>0</v>
      </c>
      <c r="FZ25" s="7">
        <f>SUM($B25:FY25)</f>
        <v>429049</v>
      </c>
    </row>
    <row r="26" spans="1:182">
      <c r="A26" t="s">
        <v>25</v>
      </c>
      <c r="B26" s="1">
        <f>[2]Poland!B$15</f>
        <v>0</v>
      </c>
      <c r="C26" s="1">
        <f>[2]Poland!C$15</f>
        <v>0</v>
      </c>
      <c r="D26" s="1">
        <f>[2]Poland!D$15</f>
        <v>434</v>
      </c>
      <c r="E26" s="1">
        <f>[2]Poland!E$15</f>
        <v>36</v>
      </c>
      <c r="F26" s="1">
        <f>[2]Poland!F$15</f>
        <v>194</v>
      </c>
      <c r="G26" s="1">
        <f>[2]Poland!G$15</f>
        <v>59</v>
      </c>
      <c r="H26" s="1">
        <f>[2]Poland!H$15</f>
        <v>0</v>
      </c>
      <c r="I26" s="1">
        <f>[2]Poland!I$15</f>
        <v>12</v>
      </c>
      <c r="J26" s="1">
        <f>[2]Poland!J$15</f>
        <v>536</v>
      </c>
      <c r="K26" s="1">
        <f>[2]Poland!K$15</f>
        <v>0</v>
      </c>
      <c r="L26" s="1">
        <f>[2]Poland!L$15</f>
        <v>0</v>
      </c>
      <c r="M26" s="1">
        <f>[2]Poland!M$15</f>
        <v>140</v>
      </c>
      <c r="N26" s="1">
        <f>[2]Poland!N$15</f>
        <v>10</v>
      </c>
      <c r="O26" s="1">
        <f>[2]Poland!O$15</f>
        <v>10</v>
      </c>
      <c r="P26" s="1">
        <f>[2]Poland!P$15</f>
        <v>0</v>
      </c>
      <c r="Q26" s="1">
        <f>[2]Poland!Q$15</f>
        <v>0</v>
      </c>
      <c r="R26" s="1">
        <f>[2]Poland!R$15</f>
        <v>0</v>
      </c>
      <c r="S26" s="1">
        <f>[2]Poland!S$15</f>
        <v>0</v>
      </c>
      <c r="T26" s="1">
        <f>[2]Poland!T$15</f>
        <v>0</v>
      </c>
      <c r="U26" s="1">
        <f>[2]Poland!U$15</f>
        <v>0</v>
      </c>
      <c r="V26" s="1">
        <f>[2]Poland!V$15</f>
        <v>0</v>
      </c>
      <c r="W26" s="1">
        <f>[2]Poland!W$15</f>
        <v>0</v>
      </c>
      <c r="X26" s="1">
        <f>[2]Poland!X$15</f>
        <v>0</v>
      </c>
      <c r="Y26" s="1">
        <f>[2]Poland!Y$15</f>
        <v>0</v>
      </c>
      <c r="Z26" s="1">
        <f>[2]Poland!Z$15</f>
        <v>19</v>
      </c>
      <c r="AA26" s="1">
        <f>[2]Poland!AA$15</f>
        <v>21</v>
      </c>
      <c r="AB26" s="1">
        <f>[2]Poland!AB$15</f>
        <v>0</v>
      </c>
      <c r="AC26" s="1">
        <f>[2]Poland!AC$15</f>
        <v>20</v>
      </c>
      <c r="AD26" s="1">
        <f>[2]Poland!AD$15</f>
        <v>40</v>
      </c>
      <c r="AE26" s="1">
        <f>[2]Poland!AE$15</f>
        <v>247</v>
      </c>
      <c r="AF26" s="1">
        <f>[2]Poland!AF$15</f>
        <v>530</v>
      </c>
      <c r="AG26" s="1">
        <f>[2]Poland!AG$15</f>
        <v>97</v>
      </c>
      <c r="AH26" s="1">
        <f>[2]Poland!AH$15</f>
        <v>130</v>
      </c>
      <c r="AI26" s="1">
        <f>[2]Poland!AI$15</f>
        <v>199</v>
      </c>
      <c r="AJ26" s="1">
        <f>[2]Poland!AJ$15</f>
        <v>69</v>
      </c>
      <c r="AK26" s="1">
        <f>[2]Poland!AK$15</f>
        <v>184</v>
      </c>
      <c r="AL26" s="1">
        <f>[2]Poland!AL$15</f>
        <v>99</v>
      </c>
      <c r="AM26" s="1">
        <f>[2]Poland!AM$15</f>
        <v>228</v>
      </c>
      <c r="AN26" s="1">
        <f>[2]Poland!AN$15</f>
        <v>180</v>
      </c>
      <c r="AO26" s="1">
        <f>[2]Poland!AO$15</f>
        <v>190</v>
      </c>
      <c r="AP26" s="1">
        <f>[2]Poland!AP$15</f>
        <v>160</v>
      </c>
      <c r="AQ26" s="1">
        <f>[2]Poland!AQ$15</f>
        <v>308</v>
      </c>
      <c r="AR26" s="1">
        <f>[2]Poland!AR$15</f>
        <v>506</v>
      </c>
      <c r="AS26" s="1">
        <f>[2]Poland!AS$15</f>
        <v>288</v>
      </c>
      <c r="AT26" s="1">
        <f>[2]Poland!AT$15</f>
        <v>179</v>
      </c>
      <c r="AU26" s="1">
        <f>[2]Poland!AU$15</f>
        <v>10915</v>
      </c>
      <c r="AV26" s="1">
        <f>[2]Poland!AV$15</f>
        <v>109</v>
      </c>
      <c r="AW26" s="1">
        <f>[2]Poland!AW$15</f>
        <v>246</v>
      </c>
      <c r="AX26" s="1">
        <f>[2]Poland!AX$15</f>
        <v>202</v>
      </c>
      <c r="AY26" s="1">
        <f>[2]Poland!AY$15</f>
        <v>330</v>
      </c>
      <c r="AZ26" s="1">
        <f>[2]Poland!AZ$15</f>
        <v>220</v>
      </c>
      <c r="BA26" s="1">
        <f>[2]Poland!BA$15</f>
        <v>457</v>
      </c>
      <c r="BB26" s="1">
        <f>[2]Poland!BB$15</f>
        <v>280</v>
      </c>
      <c r="BC26" s="1">
        <f>[2]Poland!BC$15</f>
        <v>280</v>
      </c>
      <c r="BD26" s="1">
        <f>[2]Poland!BD$15</f>
        <v>514</v>
      </c>
      <c r="BE26" s="1">
        <f>[2]Poland!BE$15</f>
        <v>70</v>
      </c>
      <c r="BF26" s="1">
        <f>[2]Poland!BF$15</f>
        <v>650</v>
      </c>
      <c r="BG26" s="1">
        <f>[2]Poland!BG$15</f>
        <v>469</v>
      </c>
      <c r="BH26" s="1">
        <f>[2]Poland!BH$15</f>
        <v>230</v>
      </c>
      <c r="BI26" s="1">
        <f>[2]Poland!BI$15</f>
        <v>350</v>
      </c>
      <c r="BJ26" s="1">
        <f>[2]Poland!BJ$15</f>
        <v>170</v>
      </c>
      <c r="BK26" s="1">
        <f>[2]Poland!BK$15</f>
        <v>1662</v>
      </c>
      <c r="BL26" s="1">
        <f>[2]Poland!BL$15</f>
        <v>419</v>
      </c>
      <c r="BM26" s="1">
        <f>[2]Poland!BM$15</f>
        <v>249</v>
      </c>
      <c r="BN26" s="1">
        <f>[2]Poland!BN$15</f>
        <v>212</v>
      </c>
      <c r="BO26" s="1">
        <f>[2]Poland!BO$15</f>
        <v>510</v>
      </c>
      <c r="BP26" s="1">
        <f>[2]Poland!BP$15</f>
        <v>486</v>
      </c>
      <c r="BQ26" s="1">
        <f>[2]Poland!BQ$15</f>
        <v>160</v>
      </c>
      <c r="BR26" s="1">
        <f>[2]Poland!BR$15</f>
        <v>634</v>
      </c>
      <c r="BS26" s="1">
        <f>[2]Poland!BS$15</f>
        <v>491</v>
      </c>
      <c r="BT26" s="1">
        <f>[2]Poland!BT$15</f>
        <v>419</v>
      </c>
      <c r="BU26" s="1">
        <f>[2]Poland!BU$15</f>
        <v>268</v>
      </c>
      <c r="BV26" s="1">
        <f>[2]Poland!BV$15</f>
        <v>312</v>
      </c>
      <c r="BW26" s="1">
        <f>[2]Poland!BW$15</f>
        <v>355</v>
      </c>
      <c r="BX26" s="1">
        <f>[2]Poland!BX$15</f>
        <v>432</v>
      </c>
      <c r="BY26" s="1">
        <f>[2]Poland!BY$15</f>
        <v>474</v>
      </c>
      <c r="BZ26" s="1">
        <f>[2]Poland!BZ$15</f>
        <v>354</v>
      </c>
      <c r="CA26" s="1">
        <f>[2]Poland!CA$15</f>
        <v>984</v>
      </c>
      <c r="CB26" s="1">
        <f>[2]Poland!CB$15</f>
        <v>10129</v>
      </c>
      <c r="CC26" s="1">
        <f>[2]Poland!CC$15</f>
        <v>462</v>
      </c>
      <c r="CD26" s="1">
        <f>[2]Poland!CD$15</f>
        <v>396</v>
      </c>
      <c r="CE26" s="1">
        <f>[2]Poland!CE$15</f>
        <v>1110</v>
      </c>
      <c r="CF26" s="1">
        <f>[2]Poland!CF$15</f>
        <v>336</v>
      </c>
      <c r="CG26" s="1">
        <f>[2]Poland!CG$15</f>
        <v>270</v>
      </c>
      <c r="CH26" s="1">
        <f>[2]Poland!CH$15</f>
        <v>681</v>
      </c>
      <c r="CI26" s="1">
        <f>[2]Poland!CI$15</f>
        <v>356</v>
      </c>
      <c r="CJ26" s="1">
        <f>[2]Poland!CJ$15</f>
        <v>486</v>
      </c>
      <c r="CK26" s="1">
        <f>[2]Poland!CK$15</f>
        <v>252</v>
      </c>
      <c r="CL26" s="1">
        <f>[2]Poland!CL$15</f>
        <v>384</v>
      </c>
      <c r="CM26" s="1">
        <f>[2]Poland!CM$15</f>
        <v>521</v>
      </c>
      <c r="CN26" s="1">
        <f>[2]Poland!CN$15</f>
        <v>626</v>
      </c>
      <c r="CO26" s="1">
        <f>[2]Poland!CO$15</f>
        <v>753</v>
      </c>
      <c r="CP26" s="1">
        <f>[2]Poland!CP$15</f>
        <v>312</v>
      </c>
      <c r="CQ26" s="1">
        <f>[2]Poland!CQ$15</f>
        <v>481</v>
      </c>
      <c r="CR26" s="1">
        <f>[2]Poland!CR$15</f>
        <v>228</v>
      </c>
      <c r="CS26" s="1">
        <f>[2]Poland!CS$15</f>
        <v>545</v>
      </c>
      <c r="CT26" s="1">
        <f>[2]Poland!CT$15</f>
        <v>240</v>
      </c>
      <c r="CU26" s="1">
        <f>[2]Poland!CU$15</f>
        <v>285</v>
      </c>
      <c r="CV26" s="1">
        <f>[2]Poland!CV$15</f>
        <v>472</v>
      </c>
      <c r="CW26" s="1">
        <f>[2]Poland!CW$15</f>
        <v>276</v>
      </c>
      <c r="CX26" s="1">
        <f>[2]Poland!CX$15</f>
        <v>204</v>
      </c>
      <c r="CY26" s="1">
        <f>[2]Poland!CY$15</f>
        <v>504</v>
      </c>
      <c r="CZ26" s="1">
        <f>[2]Poland!CZ$15</f>
        <v>60156</v>
      </c>
      <c r="DA26" s="1">
        <f>[2]Poland!DA$15</f>
        <v>364</v>
      </c>
      <c r="DB26" s="1">
        <f>[2]Poland!DB$15</f>
        <v>240</v>
      </c>
      <c r="DC26" s="1">
        <f>[2]Poland!DC$15</f>
        <v>276</v>
      </c>
      <c r="DD26" s="1">
        <f>[2]Poland!DD$15</f>
        <v>620</v>
      </c>
      <c r="DE26" s="1">
        <f>[2]Poland!DE$15</f>
        <v>240</v>
      </c>
      <c r="DF26" s="1">
        <f>[2]Poland!DF$15</f>
        <v>132</v>
      </c>
      <c r="DG26" s="1">
        <f>[2]Poland!DG$15</f>
        <v>228</v>
      </c>
      <c r="DH26" s="1">
        <f>[2]Poland!DH$15</f>
        <v>319</v>
      </c>
      <c r="DI26" s="1">
        <f>[2]Poland!DI$15</f>
        <v>96</v>
      </c>
      <c r="DJ26" s="1">
        <f>[2]Poland!DJ$15</f>
        <v>144</v>
      </c>
      <c r="DK26" s="1">
        <f>[2]Poland!DK$15</f>
        <v>48</v>
      </c>
      <c r="DL26" s="1">
        <f>[2]Poland!DL$15</f>
        <v>276</v>
      </c>
      <c r="DM26" s="1">
        <f>[2]Poland!DM$15</f>
        <v>72</v>
      </c>
      <c r="DN26" s="1">
        <f>[2]Poland!DN$15</f>
        <v>3728</v>
      </c>
      <c r="DO26" s="1">
        <f>[2]Poland!DO$15</f>
        <v>156</v>
      </c>
      <c r="DP26" s="1">
        <f>[2]Poland!DP$15</f>
        <v>108</v>
      </c>
      <c r="DQ26" s="1">
        <f>[2]Poland!DQ$15</f>
        <v>108</v>
      </c>
      <c r="DR26" s="1">
        <f>[2]Poland!DR$15</f>
        <v>422</v>
      </c>
      <c r="DS26" s="1">
        <f>[2]Poland!DS$15</f>
        <v>458</v>
      </c>
      <c r="DT26" s="1">
        <f>[2]Poland!DT$15</f>
        <v>111</v>
      </c>
      <c r="DU26" s="1">
        <f>[2]Poland!DU$15</f>
        <v>288</v>
      </c>
      <c r="DV26" s="1">
        <f>[2]Poland!DV$15</f>
        <v>159</v>
      </c>
      <c r="DW26" s="1">
        <f>[2]Poland!DW$15</f>
        <v>132</v>
      </c>
      <c r="DX26" s="1">
        <f>[2]Poland!DX$15</f>
        <v>444</v>
      </c>
      <c r="DY26" s="1">
        <f>[2]Poland!DY$15</f>
        <v>180</v>
      </c>
      <c r="DZ26" s="1">
        <f>[2]Poland!DZ$15</f>
        <v>1303</v>
      </c>
      <c r="EA26" s="1">
        <f>[2]Poland!EA$15</f>
        <v>378</v>
      </c>
      <c r="EB26" s="1">
        <f>[2]Poland!EB$15</f>
        <v>120</v>
      </c>
      <c r="EC26" s="1">
        <f>[2]Poland!EC$15</f>
        <v>222</v>
      </c>
      <c r="ED26" s="1">
        <f>[2]Poland!ED$15</f>
        <v>179</v>
      </c>
      <c r="EE26" s="1">
        <f>[2]Poland!EE$15</f>
        <v>172</v>
      </c>
      <c r="EF26" s="1">
        <f>[2]Poland!EF$15</f>
        <v>407</v>
      </c>
      <c r="EG26" s="1">
        <f>[2]Poland!EG$15</f>
        <v>132</v>
      </c>
      <c r="EH26" s="1">
        <f>[2]Poland!EH$15</f>
        <v>429</v>
      </c>
      <c r="EI26" s="1">
        <f>[2]Poland!EI$15</f>
        <v>168</v>
      </c>
      <c r="EJ26" s="1">
        <f>[2]Poland!EJ$15</f>
        <v>252</v>
      </c>
      <c r="EK26" s="1">
        <f>[2]Poland!EK$15</f>
        <v>228</v>
      </c>
      <c r="EL26" s="1">
        <f>[2]Poland!EL$15</f>
        <v>471</v>
      </c>
      <c r="EM26" s="1">
        <f>[2]Poland!EM$15</f>
        <v>315</v>
      </c>
      <c r="EN26" s="1">
        <f>[2]Poland!EN$15</f>
        <v>439</v>
      </c>
      <c r="EO26" s="1">
        <f>[2]Poland!EO$15</f>
        <v>483</v>
      </c>
      <c r="EP26" s="1">
        <f>[2]Poland!EP$15</f>
        <v>195</v>
      </c>
      <c r="EQ26" s="1">
        <f>[2]Poland!EQ$15</f>
        <v>0</v>
      </c>
      <c r="ER26" s="1">
        <f>[2]Poland!ER$15</f>
        <v>167</v>
      </c>
      <c r="ES26" s="1">
        <f>[2]Poland!ES$15</f>
        <v>0</v>
      </c>
      <c r="ET26" s="1">
        <f>[2]Poland!ET$15</f>
        <v>77</v>
      </c>
      <c r="EU26" s="1">
        <f>[2]Poland!EU$15</f>
        <v>182</v>
      </c>
      <c r="EV26" s="1">
        <f>[2]Poland!EV$15</f>
        <v>366</v>
      </c>
      <c r="EW26" s="1">
        <f>[2]Poland!EW$15</f>
        <v>0</v>
      </c>
      <c r="EX26" s="1">
        <f>[2]Poland!EX$15</f>
        <v>210</v>
      </c>
      <c r="EY26" s="1">
        <f>[2]Poland!EY$15</f>
        <v>535</v>
      </c>
      <c r="EZ26" s="1">
        <f>[2]Poland!EZ$15</f>
        <v>0</v>
      </c>
      <c r="FA26" s="1">
        <f>[2]Poland!FA$15</f>
        <v>260</v>
      </c>
      <c r="FB26" s="1">
        <f>[2]Poland!FB$15</f>
        <v>0</v>
      </c>
      <c r="FC26" s="1">
        <f>[2]Poland!FC$15</f>
        <v>105</v>
      </c>
      <c r="FD26" s="1">
        <f>[2]Poland!FD$15</f>
        <v>322</v>
      </c>
      <c r="FE26" s="1">
        <f>[2]Poland!FE$15</f>
        <v>372</v>
      </c>
      <c r="FF26" s="1">
        <f>[2]Poland!FF$15</f>
        <v>971</v>
      </c>
      <c r="FG26" s="1">
        <f>[2]Poland!FG$15</f>
        <v>0</v>
      </c>
      <c r="FH26" s="1">
        <f>[2]Poland!FH$15</f>
        <v>232</v>
      </c>
      <c r="FI26" s="1">
        <f>[2]Poland!FI$15</f>
        <v>0</v>
      </c>
      <c r="FJ26" s="1">
        <f>[2]Poland!FJ$15</f>
        <v>0</v>
      </c>
      <c r="FK26" s="1">
        <f>[2]Poland!FK$15</f>
        <v>120</v>
      </c>
      <c r="FL26" s="1">
        <f>[2]Poland!FL$15</f>
        <v>120</v>
      </c>
      <c r="FM26" s="1">
        <f>[2]Poland!FM$15</f>
        <v>637</v>
      </c>
      <c r="FN26" s="1">
        <f>[2]Poland!FN$15</f>
        <v>0</v>
      </c>
      <c r="FO26" s="1">
        <f>[2]Poland!FO$15</f>
        <v>120</v>
      </c>
      <c r="FP26" s="1">
        <f>[2]Poland!FP$15</f>
        <v>0</v>
      </c>
      <c r="FQ26" s="1">
        <f>[2]Poland!FQ$15</f>
        <v>110</v>
      </c>
      <c r="FR26" s="1">
        <f>[2]Poland!FR$15</f>
        <v>152</v>
      </c>
      <c r="FS26" s="1">
        <f>[2]Poland!FS$15</f>
        <v>144</v>
      </c>
      <c r="FT26" s="1">
        <f>[2]Poland!FT$15</f>
        <v>424</v>
      </c>
      <c r="FU26" s="1">
        <f>[2]Poland!FU$15</f>
        <v>36</v>
      </c>
      <c r="FV26" s="1">
        <f>[2]Poland!FV$15</f>
        <v>4</v>
      </c>
      <c r="FW26" s="1">
        <f>[2]Poland!FW$15</f>
        <v>0</v>
      </c>
      <c r="FX26" s="1">
        <f>[2]Poland!FX$15</f>
        <v>0</v>
      </c>
      <c r="FY26" s="1">
        <f>[2]Poland!FY$15</f>
        <v>0</v>
      </c>
      <c r="FZ26" s="7">
        <f>SUM($B26:FY26)</f>
        <v>130411</v>
      </c>
    </row>
    <row r="27" spans="1:182">
      <c r="A27" t="s">
        <v>26</v>
      </c>
      <c r="B27" s="1">
        <f>[2]Portugal!B$15</f>
        <v>0</v>
      </c>
      <c r="C27" s="1">
        <f>[2]Portugal!C$15</f>
        <v>1431</v>
      </c>
      <c r="D27" s="1">
        <f>[2]Portugal!D$15</f>
        <v>3169</v>
      </c>
      <c r="E27" s="1">
        <f>[2]Portugal!E$15</f>
        <v>2125</v>
      </c>
      <c r="F27" s="1">
        <f>[2]Portugal!F$15</f>
        <v>19</v>
      </c>
      <c r="G27" s="1">
        <f>[2]Portugal!G$15</f>
        <v>0</v>
      </c>
      <c r="H27" s="1">
        <f>[2]Portugal!H$15</f>
        <v>6362</v>
      </c>
      <c r="I27" s="1">
        <f>[2]Portugal!I$15</f>
        <v>1308</v>
      </c>
      <c r="J27" s="1">
        <f>[2]Portugal!J$15</f>
        <v>824</v>
      </c>
      <c r="K27" s="1">
        <f>[2]Portugal!K$15</f>
        <v>146</v>
      </c>
      <c r="L27" s="1">
        <f>[2]Portugal!L$15</f>
        <v>5348</v>
      </c>
      <c r="M27" s="1">
        <f>[2]Portugal!M$15</f>
        <v>5606</v>
      </c>
      <c r="N27" s="1">
        <f>[2]Portugal!N$15</f>
        <v>0</v>
      </c>
      <c r="O27" s="1">
        <f>[2]Portugal!O$15</f>
        <v>5678</v>
      </c>
      <c r="P27" s="1">
        <f>[2]Portugal!P$15</f>
        <v>267</v>
      </c>
      <c r="Q27" s="1">
        <f>[2]Portugal!Q$15</f>
        <v>0</v>
      </c>
      <c r="R27" s="1">
        <f>[2]Portugal!R$15</f>
        <v>3787</v>
      </c>
      <c r="S27" s="1">
        <f>[2]Portugal!S$15</f>
        <v>16</v>
      </c>
      <c r="T27" s="1">
        <f>[2]Portugal!T$15</f>
        <v>514</v>
      </c>
      <c r="U27" s="1">
        <f>[2]Portugal!U$15</f>
        <v>773</v>
      </c>
      <c r="V27" s="1">
        <f>[2]Portugal!V$15</f>
        <v>4211</v>
      </c>
      <c r="W27" s="1">
        <f>[2]Portugal!W$15</f>
        <v>510</v>
      </c>
      <c r="X27" s="1">
        <f>[2]Portugal!X$15</f>
        <v>3086</v>
      </c>
      <c r="Y27" s="1">
        <f>[2]Portugal!Y$15</f>
        <v>1287</v>
      </c>
      <c r="Z27" s="1">
        <f>[2]Portugal!Z$15</f>
        <v>342</v>
      </c>
      <c r="AA27" s="1">
        <f>[2]Portugal!AA$15</f>
        <v>1139</v>
      </c>
      <c r="AB27" s="1">
        <f>[2]Portugal!AB$15</f>
        <v>0</v>
      </c>
      <c r="AC27" s="1">
        <f>[2]Portugal!AC$15</f>
        <v>0</v>
      </c>
      <c r="AD27" s="1">
        <f>[2]Portugal!AD$15</f>
        <v>0</v>
      </c>
      <c r="AE27" s="1">
        <f>[2]Portugal!AE$15</f>
        <v>660</v>
      </c>
      <c r="AF27" s="1">
        <f>[2]Portugal!AF$15</f>
        <v>28</v>
      </c>
      <c r="AG27" s="1">
        <f>[2]Portugal!AG$15</f>
        <v>40</v>
      </c>
      <c r="AH27" s="1">
        <f>[2]Portugal!AH$15</f>
        <v>343</v>
      </c>
      <c r="AI27" s="1">
        <f>[2]Portugal!AI$15</f>
        <v>0</v>
      </c>
      <c r="AJ27" s="1">
        <f>[2]Portugal!AJ$15</f>
        <v>10</v>
      </c>
      <c r="AK27" s="1">
        <f>[2]Portugal!AK$15</f>
        <v>387</v>
      </c>
      <c r="AL27" s="1">
        <f>[2]Portugal!AL$15</f>
        <v>20</v>
      </c>
      <c r="AM27" s="1">
        <f>[2]Portugal!AM$15</f>
        <v>1134</v>
      </c>
      <c r="AN27" s="1">
        <f>[2]Portugal!AN$15</f>
        <v>943</v>
      </c>
      <c r="AO27" s="1">
        <f>[2]Portugal!AO$15</f>
        <v>20</v>
      </c>
      <c r="AP27" s="1">
        <f>[2]Portugal!AP$15</f>
        <v>1817</v>
      </c>
      <c r="AQ27" s="1">
        <f>[2]Portugal!AQ$15</f>
        <v>2218</v>
      </c>
      <c r="AR27" s="1">
        <f>[2]Portugal!AR$15</f>
        <v>1229</v>
      </c>
      <c r="AS27" s="1">
        <f>[2]Portugal!AS$15</f>
        <v>0</v>
      </c>
      <c r="AT27" s="1">
        <f>[2]Portugal!AT$15</f>
        <v>607</v>
      </c>
      <c r="AU27" s="1">
        <f>[2]Portugal!AU$15</f>
        <v>1193</v>
      </c>
      <c r="AV27" s="1">
        <f>[2]Portugal!AV$15</f>
        <v>10</v>
      </c>
      <c r="AW27" s="1">
        <f>[2]Portugal!AW$15</f>
        <v>597</v>
      </c>
      <c r="AX27" s="1">
        <f>[2]Portugal!AX$15</f>
        <v>0</v>
      </c>
      <c r="AY27" s="1">
        <f>[2]Portugal!AY$15</f>
        <v>1564</v>
      </c>
      <c r="AZ27" s="1">
        <f>[2]Portugal!AZ$15</f>
        <v>0</v>
      </c>
      <c r="BA27" s="1">
        <f>[2]Portugal!BA$15</f>
        <v>1941</v>
      </c>
      <c r="BB27" s="1">
        <f>[2]Portugal!BB$15</f>
        <v>10</v>
      </c>
      <c r="BC27" s="1">
        <f>[2]Portugal!BC$15</f>
        <v>1302</v>
      </c>
      <c r="BD27" s="1">
        <f>[2]Portugal!BD$15</f>
        <v>40</v>
      </c>
      <c r="BE27" s="1">
        <f>[2]Portugal!BE$15</f>
        <v>1302</v>
      </c>
      <c r="BF27" s="1">
        <f>[2]Portugal!BF$15</f>
        <v>1954</v>
      </c>
      <c r="BG27" s="1">
        <f>[2]Portugal!BG$15</f>
        <v>352</v>
      </c>
      <c r="BH27" s="1">
        <f>[2]Portugal!BH$15</f>
        <v>961</v>
      </c>
      <c r="BI27" s="1">
        <f>[2]Portugal!BI$15</f>
        <v>20</v>
      </c>
      <c r="BJ27" s="1">
        <f>[2]Portugal!BJ$15</f>
        <v>280</v>
      </c>
      <c r="BK27" s="1">
        <f>[2]Portugal!BK$15</f>
        <v>336</v>
      </c>
      <c r="BL27" s="1">
        <f>[2]Portugal!BL$15</f>
        <v>10</v>
      </c>
      <c r="BM27" s="1">
        <f>[2]Portugal!BM$15</f>
        <v>20</v>
      </c>
      <c r="BN27" s="1">
        <f>[2]Portugal!BN$15</f>
        <v>1021</v>
      </c>
      <c r="BO27" s="1">
        <f>[2]Portugal!BO$15</f>
        <v>1154</v>
      </c>
      <c r="BP27" s="1">
        <f>[2]Portugal!BP$15</f>
        <v>2635</v>
      </c>
      <c r="BQ27" s="1">
        <f>[2]Portugal!BQ$15</f>
        <v>0</v>
      </c>
      <c r="BR27" s="1">
        <f>[2]Portugal!BR$15</f>
        <v>20</v>
      </c>
      <c r="BS27" s="1">
        <f>[2]Portugal!BS$15</f>
        <v>54</v>
      </c>
      <c r="BT27" s="1">
        <f>[2]Portugal!BT$15</f>
        <v>342</v>
      </c>
      <c r="BU27" s="1">
        <f>[2]Portugal!BU$15</f>
        <v>0</v>
      </c>
      <c r="BV27" s="1">
        <f>[2]Portugal!BV$15</f>
        <v>879</v>
      </c>
      <c r="BW27" s="1">
        <f>[2]Portugal!BW$15</f>
        <v>11</v>
      </c>
      <c r="BX27" s="1">
        <f>[2]Portugal!BX$15</f>
        <v>456</v>
      </c>
      <c r="BY27" s="1">
        <f>[2]Portugal!BY$15</f>
        <v>326</v>
      </c>
      <c r="BZ27" s="1">
        <f>[2]Portugal!BZ$15</f>
        <v>687</v>
      </c>
      <c r="CA27" s="1">
        <f>[2]Portugal!CA$15</f>
        <v>54036</v>
      </c>
      <c r="CB27" s="1">
        <f>[2]Portugal!CB$15</f>
        <v>1031</v>
      </c>
      <c r="CC27" s="1">
        <f>[2]Portugal!CC$15</f>
        <v>0</v>
      </c>
      <c r="CD27" s="1">
        <f>[2]Portugal!CD$15</f>
        <v>96728</v>
      </c>
      <c r="CE27" s="1">
        <f>[2]Portugal!CE$15</f>
        <v>12</v>
      </c>
      <c r="CF27" s="1">
        <f>[2]Portugal!CF$15</f>
        <v>693</v>
      </c>
      <c r="CG27" s="1">
        <f>[2]Portugal!CG$15</f>
        <v>338</v>
      </c>
      <c r="CH27" s="1">
        <f>[2]Portugal!CH$15</f>
        <v>0</v>
      </c>
      <c r="CI27" s="1">
        <f>[2]Portugal!CI$15</f>
        <v>1247</v>
      </c>
      <c r="CJ27" s="1">
        <f>[2]Portugal!CJ$15</f>
        <v>1951</v>
      </c>
      <c r="CK27" s="1">
        <f>[2]Portugal!CK$15</f>
        <v>48</v>
      </c>
      <c r="CL27" s="1">
        <f>[2]Portugal!CL$15</f>
        <v>1693</v>
      </c>
      <c r="CM27" s="1">
        <f>[2]Portugal!CM$15</f>
        <v>1430</v>
      </c>
      <c r="CN27" s="1">
        <f>[2]Portugal!CN$15</f>
        <v>24</v>
      </c>
      <c r="CO27" s="1">
        <f>[2]Portugal!CO$15</f>
        <v>1242</v>
      </c>
      <c r="CP27" s="1">
        <f>[2]Portugal!CP$15</f>
        <v>1243</v>
      </c>
      <c r="CQ27" s="1">
        <f>[2]Portugal!CQ$15</f>
        <v>918</v>
      </c>
      <c r="CR27" s="1">
        <f>[2]Portugal!CR$15</f>
        <v>870</v>
      </c>
      <c r="CS27" s="1">
        <f>[2]Portugal!CS$15</f>
        <v>930</v>
      </c>
      <c r="CT27" s="1">
        <f>[2]Portugal!CT$15</f>
        <v>604</v>
      </c>
      <c r="CU27" s="1">
        <f>[2]Portugal!CU$15</f>
        <v>1980</v>
      </c>
      <c r="CV27" s="1">
        <f>[2]Portugal!CV$15</f>
        <v>592</v>
      </c>
      <c r="CW27" s="1">
        <f>[2]Portugal!CW$15</f>
        <v>320</v>
      </c>
      <c r="CX27" s="1">
        <f>[2]Portugal!CX$15</f>
        <v>1503</v>
      </c>
      <c r="CY27" s="1">
        <f>[2]Portugal!CY$15</f>
        <v>775</v>
      </c>
      <c r="CZ27" s="1">
        <f>[2]Portugal!CZ$15</f>
        <v>664</v>
      </c>
      <c r="DA27" s="1">
        <f>[2]Portugal!DA$15</f>
        <v>313</v>
      </c>
      <c r="DB27" s="1">
        <f>[2]Portugal!DB$15</f>
        <v>96</v>
      </c>
      <c r="DC27" s="1">
        <f>[2]Portugal!DC$15</f>
        <v>2231</v>
      </c>
      <c r="DD27" s="1">
        <f>[2]Portugal!DD$15</f>
        <v>308</v>
      </c>
      <c r="DE27" s="1">
        <f>[2]Portugal!DE$15</f>
        <v>592</v>
      </c>
      <c r="DF27" s="1">
        <f>[2]Portugal!DF$15</f>
        <v>1539</v>
      </c>
      <c r="DG27" s="1">
        <f>[2]Portugal!DG$15</f>
        <v>24</v>
      </c>
      <c r="DH27" s="1">
        <f>[2]Portugal!DH$15</f>
        <v>961</v>
      </c>
      <c r="DI27" s="1">
        <f>[2]Portugal!DI$15</f>
        <v>612</v>
      </c>
      <c r="DJ27" s="1">
        <f>[2]Portugal!DJ$15</f>
        <v>631</v>
      </c>
      <c r="DK27" s="1">
        <f>[2]Portugal!DK$15</f>
        <v>604</v>
      </c>
      <c r="DL27" s="1">
        <f>[2]Portugal!DL$15</f>
        <v>616</v>
      </c>
      <c r="DM27" s="1">
        <f>[2]Portugal!DM$15</f>
        <v>24</v>
      </c>
      <c r="DN27" s="1">
        <f>[2]Portugal!DN$15</f>
        <v>1171</v>
      </c>
      <c r="DO27" s="1">
        <f>[2]Portugal!DO$15</f>
        <v>2166</v>
      </c>
      <c r="DP27" s="1">
        <f>[2]Portugal!DP$15</f>
        <v>333</v>
      </c>
      <c r="DQ27" s="1">
        <f>[2]Portugal!DQ$15</f>
        <v>70</v>
      </c>
      <c r="DR27" s="1">
        <f>[2]Portugal!DR$15</f>
        <v>4522</v>
      </c>
      <c r="DS27" s="1">
        <f>[2]Portugal!DS$15</f>
        <v>688</v>
      </c>
      <c r="DT27" s="1">
        <f>[2]Portugal!DT$15</f>
        <v>913</v>
      </c>
      <c r="DU27" s="1">
        <f>[2]Portugal!DU$15</f>
        <v>409</v>
      </c>
      <c r="DV27" s="1">
        <f>[2]Portugal!DV$15</f>
        <v>369</v>
      </c>
      <c r="DW27" s="1">
        <f>[2]Portugal!DW$15</f>
        <v>494</v>
      </c>
      <c r="DX27" s="1">
        <f>[2]Portugal!DX$15</f>
        <v>1260</v>
      </c>
      <c r="DY27" s="1">
        <f>[2]Portugal!DY$15</f>
        <v>1261</v>
      </c>
      <c r="DZ27" s="1">
        <f>[2]Portugal!DZ$15</f>
        <v>642</v>
      </c>
      <c r="EA27" s="1">
        <f>[2]Portugal!EA$15</f>
        <v>377</v>
      </c>
      <c r="EB27" s="1">
        <f>[2]Portugal!EB$15</f>
        <v>948</v>
      </c>
      <c r="EC27" s="1">
        <f>[2]Portugal!EC$15</f>
        <v>693</v>
      </c>
      <c r="ED27" s="1">
        <f>[2]Portugal!ED$15</f>
        <v>0</v>
      </c>
      <c r="EE27" s="1">
        <f>[2]Portugal!EE$15</f>
        <v>912</v>
      </c>
      <c r="EF27" s="1">
        <f>[2]Portugal!EF$15</f>
        <v>673</v>
      </c>
      <c r="EG27" s="1">
        <f>[2]Portugal!EG$15</f>
        <v>1053</v>
      </c>
      <c r="EH27" s="1">
        <f>[2]Portugal!EH$15</f>
        <v>657</v>
      </c>
      <c r="EI27" s="1">
        <f>[2]Portugal!EI$15</f>
        <v>1299</v>
      </c>
      <c r="EJ27" s="1">
        <f>[2]Portugal!EJ$15</f>
        <v>96</v>
      </c>
      <c r="EK27" s="1">
        <f>[2]Portugal!EK$15</f>
        <v>958</v>
      </c>
      <c r="EL27" s="1">
        <f>[2]Portugal!EL$15</f>
        <v>609</v>
      </c>
      <c r="EM27" s="1">
        <f>[2]Portugal!EM$15</f>
        <v>662</v>
      </c>
      <c r="EN27" s="1">
        <f>[2]Portugal!EN$15</f>
        <v>774</v>
      </c>
      <c r="EO27" s="1">
        <f>[2]Portugal!EO$15</f>
        <v>445</v>
      </c>
      <c r="EP27" s="1">
        <f>[2]Portugal!EP$15</f>
        <v>1433</v>
      </c>
      <c r="EQ27" s="1">
        <f>[2]Portugal!EQ$15</f>
        <v>666</v>
      </c>
      <c r="ER27" s="1">
        <f>[2]Portugal!ER$15</f>
        <v>1325</v>
      </c>
      <c r="ES27" s="1">
        <f>[2]Portugal!ES$15</f>
        <v>773</v>
      </c>
      <c r="ET27" s="1">
        <f>[2]Portugal!ET$15</f>
        <v>17</v>
      </c>
      <c r="EU27" s="1">
        <f>[2]Portugal!EU$15</f>
        <v>1228</v>
      </c>
      <c r="EV27" s="1">
        <f>[2]Portugal!EV$15</f>
        <v>1406</v>
      </c>
      <c r="EW27" s="1">
        <f>[2]Portugal!EW$15</f>
        <v>358</v>
      </c>
      <c r="EX27" s="1">
        <f>[2]Portugal!EX$15</f>
        <v>256</v>
      </c>
      <c r="EY27" s="1">
        <f>[2]Portugal!EY$15</f>
        <v>0</v>
      </c>
      <c r="EZ27" s="1">
        <f>[2]Portugal!EZ$15</f>
        <v>0</v>
      </c>
      <c r="FA27" s="1">
        <f>[2]Portugal!FA$15</f>
        <v>1184</v>
      </c>
      <c r="FB27" s="1">
        <f>[2]Portugal!FB$15</f>
        <v>154</v>
      </c>
      <c r="FC27" s="1">
        <f>[2]Portugal!FC$15</f>
        <v>2210</v>
      </c>
      <c r="FD27" s="1">
        <f>[2]Portugal!FD$15</f>
        <v>1381</v>
      </c>
      <c r="FE27" s="1">
        <f>[2]Portugal!FE$15</f>
        <v>0</v>
      </c>
      <c r="FF27" s="1">
        <f>[2]Portugal!FF$15</f>
        <v>537</v>
      </c>
      <c r="FG27" s="1">
        <f>[2]Portugal!FG$15</f>
        <v>933</v>
      </c>
      <c r="FH27" s="1">
        <f>[2]Portugal!FH$15</f>
        <v>1351</v>
      </c>
      <c r="FI27" s="1">
        <f>[2]Portugal!FI$15</f>
        <v>1297</v>
      </c>
      <c r="FJ27" s="1">
        <f>[2]Portugal!FJ$15</f>
        <v>0</v>
      </c>
      <c r="FK27" s="1">
        <f>[2]Portugal!FK$15</f>
        <v>605</v>
      </c>
      <c r="FL27" s="1">
        <f>[2]Portugal!FL$15</f>
        <v>1078</v>
      </c>
      <c r="FM27" s="1">
        <f>[2]Portugal!FM$15</f>
        <v>1153</v>
      </c>
      <c r="FN27" s="1">
        <f>[2]Portugal!FN$15</f>
        <v>564</v>
      </c>
      <c r="FO27" s="1">
        <f>[2]Portugal!FO$15</f>
        <v>54</v>
      </c>
      <c r="FP27" s="1">
        <f>[2]Portugal!FP$15</f>
        <v>612</v>
      </c>
      <c r="FQ27" s="1">
        <f>[2]Portugal!FQ$15</f>
        <v>0</v>
      </c>
      <c r="FR27" s="1">
        <f>[2]Portugal!FR$15</f>
        <v>1086</v>
      </c>
      <c r="FS27" s="1">
        <f>[2]Portugal!FS$15</f>
        <v>539</v>
      </c>
      <c r="FT27" s="1">
        <f>[2]Portugal!FT$15</f>
        <v>0</v>
      </c>
      <c r="FU27" s="1">
        <f>[2]Portugal!FU$15</f>
        <v>538</v>
      </c>
      <c r="FV27" s="1">
        <f>[2]Portugal!FV$15</f>
        <v>537</v>
      </c>
      <c r="FW27" s="1">
        <f>[2]Portugal!FW$15</f>
        <v>0</v>
      </c>
      <c r="FX27" s="1">
        <f>[2]Portugal!FX$15</f>
        <v>0</v>
      </c>
      <c r="FY27" s="1">
        <f>[2]Portugal!FY$15</f>
        <v>0</v>
      </c>
      <c r="FZ27" s="7">
        <f>SUM($B27:FY27)</f>
        <v>304033</v>
      </c>
    </row>
    <row r="28" spans="1:182">
      <c r="A28" t="s">
        <v>29</v>
      </c>
      <c r="B28" s="1">
        <f>[2]Romania!B$15</f>
        <v>38</v>
      </c>
      <c r="C28" s="1">
        <f>[2]Romania!C$15</f>
        <v>10</v>
      </c>
      <c r="D28" s="1">
        <f>[2]Romania!D$15</f>
        <v>19</v>
      </c>
      <c r="E28" s="1">
        <f>[2]Romania!E$15</f>
        <v>21</v>
      </c>
      <c r="F28" s="1">
        <f>[2]Romania!F$15</f>
        <v>19</v>
      </c>
      <c r="G28" s="1">
        <f>[2]Romania!G$15</f>
        <v>5481</v>
      </c>
      <c r="H28" s="1">
        <f>[2]Romania!H$15</f>
        <v>0</v>
      </c>
      <c r="I28" s="1">
        <f>[2]Romania!I$15</f>
        <v>697</v>
      </c>
      <c r="J28" s="1">
        <f>[2]Romania!J$15</f>
        <v>220</v>
      </c>
      <c r="K28" s="1">
        <f>[2]Romania!K$15</f>
        <v>1801</v>
      </c>
      <c r="L28" s="1">
        <f>[2]Romania!L$15</f>
        <v>105</v>
      </c>
      <c r="M28" s="1">
        <f>[2]Romania!M$15</f>
        <v>60</v>
      </c>
      <c r="N28" s="1">
        <f>[2]Romania!N$15</f>
        <v>71</v>
      </c>
      <c r="O28" s="1">
        <f>[2]Romania!O$15</f>
        <v>7247</v>
      </c>
      <c r="P28" s="1">
        <f>[2]Romania!P$15</f>
        <v>2311</v>
      </c>
      <c r="Q28" s="1">
        <f>[2]Romania!Q$15</f>
        <v>1151</v>
      </c>
      <c r="R28" s="1">
        <f>[2]Romania!R$15</f>
        <v>6744</v>
      </c>
      <c r="S28" s="1">
        <f>[2]Romania!S$15</f>
        <v>0</v>
      </c>
      <c r="T28" s="1">
        <f>[2]Romania!T$15</f>
        <v>0</v>
      </c>
      <c r="U28" s="1">
        <f>[2]Romania!U$15</f>
        <v>0</v>
      </c>
      <c r="V28" s="1">
        <f>[2]Romania!V$15</f>
        <v>5125</v>
      </c>
      <c r="W28" s="1">
        <f>[2]Romania!W$15</f>
        <v>4239</v>
      </c>
      <c r="X28" s="1">
        <f>[2]Romania!X$15</f>
        <v>680</v>
      </c>
      <c r="Y28" s="1">
        <f>[2]Romania!Y$15</f>
        <v>0</v>
      </c>
      <c r="Z28" s="1">
        <f>[2]Romania!Z$15</f>
        <v>0</v>
      </c>
      <c r="AA28" s="1">
        <f>[2]Romania!AA$15</f>
        <v>936</v>
      </c>
      <c r="AB28" s="1">
        <f>[2]Romania!AB$15</f>
        <v>521</v>
      </c>
      <c r="AC28" s="1">
        <f>[2]Romania!AC$15</f>
        <v>0</v>
      </c>
      <c r="AD28" s="1">
        <f>[2]Romania!AD$15</f>
        <v>30</v>
      </c>
      <c r="AE28" s="1">
        <f>[2]Romania!AE$15</f>
        <v>44</v>
      </c>
      <c r="AF28" s="1">
        <f>[2]Romania!AF$15</f>
        <v>0</v>
      </c>
      <c r="AG28" s="1">
        <f>[2]Romania!AG$15</f>
        <v>0</v>
      </c>
      <c r="AH28" s="1">
        <f>[2]Romania!AH$15</f>
        <v>0</v>
      </c>
      <c r="AI28" s="1">
        <f>[2]Romania!AI$15</f>
        <v>1988</v>
      </c>
      <c r="AJ28" s="1">
        <f>[2]Romania!AJ$15</f>
        <v>453</v>
      </c>
      <c r="AK28" s="1">
        <f>[2]Romania!AK$15</f>
        <v>120</v>
      </c>
      <c r="AL28" s="1">
        <f>[2]Romania!AL$15</f>
        <v>17737</v>
      </c>
      <c r="AM28" s="1">
        <f>[2]Romania!AM$15</f>
        <v>25228</v>
      </c>
      <c r="AN28" s="1">
        <f>[2]Romania!AN$15</f>
        <v>13882</v>
      </c>
      <c r="AO28" s="1">
        <f>[2]Romania!AO$15</f>
        <v>675</v>
      </c>
      <c r="AP28" s="1">
        <f>[2]Romania!AP$15</f>
        <v>16836</v>
      </c>
      <c r="AQ28" s="1">
        <f>[2]Romania!AQ$15</f>
        <v>15767</v>
      </c>
      <c r="AR28" s="1">
        <f>[2]Romania!AR$15</f>
        <v>2576</v>
      </c>
      <c r="AS28" s="1">
        <f>[2]Romania!AS$15</f>
        <v>8848</v>
      </c>
      <c r="AT28" s="1">
        <f>[2]Romania!AT$15</f>
        <v>14859</v>
      </c>
      <c r="AU28" s="1">
        <f>[2]Romania!AU$15</f>
        <v>27764</v>
      </c>
      <c r="AV28" s="1">
        <f>[2]Romania!AV$15</f>
        <v>63956</v>
      </c>
      <c r="AW28" s="1">
        <f>[2]Romania!AW$15</f>
        <v>112650</v>
      </c>
      <c r="AX28" s="1">
        <f>[2]Romania!AX$15</f>
        <v>2594</v>
      </c>
      <c r="AY28" s="1">
        <f>[2]Romania!AY$15</f>
        <v>11851</v>
      </c>
      <c r="AZ28" s="1">
        <f>[2]Romania!AZ$15</f>
        <v>7331</v>
      </c>
      <c r="BA28" s="1">
        <f>[2]Romania!BA$15</f>
        <v>4316</v>
      </c>
      <c r="BB28" s="1">
        <f>[2]Romania!BB$15</f>
        <v>2455</v>
      </c>
      <c r="BC28" s="1">
        <f>[2]Romania!BC$15</f>
        <v>2706</v>
      </c>
      <c r="BD28" s="1">
        <f>[2]Romania!BD$15</f>
        <v>5535</v>
      </c>
      <c r="BE28" s="1">
        <f>[2]Romania!BE$15</f>
        <v>661</v>
      </c>
      <c r="BF28" s="1">
        <f>[2]Romania!BF$15</f>
        <v>1495</v>
      </c>
      <c r="BG28" s="1">
        <f>[2]Romania!BG$15</f>
        <v>3772</v>
      </c>
      <c r="BH28" s="1">
        <f>[2]Romania!BH$15</f>
        <v>1883</v>
      </c>
      <c r="BI28" s="1">
        <f>[2]Romania!BI$15</f>
        <v>1597</v>
      </c>
      <c r="BJ28" s="1">
        <f>[2]Romania!BJ$15</f>
        <v>1621</v>
      </c>
      <c r="BK28" s="1">
        <f>[2]Romania!BK$15</f>
        <v>4109</v>
      </c>
      <c r="BL28" s="1">
        <f>[2]Romania!BL$15</f>
        <v>1236</v>
      </c>
      <c r="BM28" s="1">
        <f>[2]Romania!BM$15</f>
        <v>1964</v>
      </c>
      <c r="BN28" s="1">
        <f>[2]Romania!BN$15</f>
        <v>2442</v>
      </c>
      <c r="BO28" s="1">
        <f>[2]Romania!BO$15</f>
        <v>1964</v>
      </c>
      <c r="BP28" s="1">
        <f>[2]Romania!BP$15</f>
        <v>5515</v>
      </c>
      <c r="BQ28" s="1">
        <f>[2]Romania!BQ$15</f>
        <v>10281</v>
      </c>
      <c r="BR28" s="1">
        <f>[2]Romania!BR$15</f>
        <v>4294</v>
      </c>
      <c r="BS28" s="1">
        <f>[2]Romania!BS$15</f>
        <v>16218</v>
      </c>
      <c r="BT28" s="1">
        <f>[2]Romania!BT$15</f>
        <v>4408</v>
      </c>
      <c r="BU28" s="1">
        <f>[2]Romania!BU$15</f>
        <v>16265</v>
      </c>
      <c r="BV28" s="1">
        <f>[2]Romania!BV$15</f>
        <v>15584</v>
      </c>
      <c r="BW28" s="1">
        <f>[2]Romania!BW$15</f>
        <v>21535</v>
      </c>
      <c r="BX28" s="1">
        <f>[2]Romania!BX$15</f>
        <v>11078</v>
      </c>
      <c r="BY28" s="1">
        <f>[2]Romania!BY$15</f>
        <v>51362</v>
      </c>
      <c r="BZ28" s="1">
        <f>[2]Romania!BZ$15</f>
        <v>8928</v>
      </c>
      <c r="CA28" s="1">
        <f>[2]Romania!CA$15</f>
        <v>2291</v>
      </c>
      <c r="CB28" s="1">
        <f>[2]Romania!CB$15</f>
        <v>5491</v>
      </c>
      <c r="CC28" s="1">
        <f>[2]Romania!CC$15</f>
        <v>3158</v>
      </c>
      <c r="CD28" s="1">
        <f>[2]Romania!CD$15</f>
        <v>5244</v>
      </c>
      <c r="CE28" s="1">
        <f>[2]Romania!CE$15</f>
        <v>517487</v>
      </c>
      <c r="CF28" s="1">
        <f>[2]Romania!CF$15</f>
        <v>126659</v>
      </c>
      <c r="CG28" s="1">
        <f>[2]Romania!CG$15</f>
        <v>66504</v>
      </c>
      <c r="CH28" s="1">
        <f>[2]Romania!CH$15</f>
        <v>53137</v>
      </c>
      <c r="CI28" s="1">
        <f>[2]Romania!CI$15</f>
        <v>181433</v>
      </c>
      <c r="CJ28" s="1">
        <f>[2]Romania!CJ$15</f>
        <v>44411</v>
      </c>
      <c r="CK28" s="1">
        <f>[2]Romania!CK$15</f>
        <v>70580</v>
      </c>
      <c r="CL28" s="1">
        <f>[2]Romania!CL$15</f>
        <v>77898</v>
      </c>
      <c r="CM28" s="1">
        <f>[2]Romania!CM$15</f>
        <v>67476</v>
      </c>
      <c r="CN28" s="1">
        <f>[2]Romania!CN$15</f>
        <v>51704</v>
      </c>
      <c r="CO28" s="1">
        <f>[2]Romania!CO$15</f>
        <v>34888</v>
      </c>
      <c r="CP28" s="1">
        <f>[2]Romania!CP$15</f>
        <v>30535</v>
      </c>
      <c r="CQ28" s="1">
        <f>[2]Romania!CQ$15</f>
        <v>71144</v>
      </c>
      <c r="CR28" s="1">
        <f>[2]Romania!CR$15</f>
        <v>31133</v>
      </c>
      <c r="CS28" s="1">
        <f>[2]Romania!CS$15</f>
        <v>85569</v>
      </c>
      <c r="CT28" s="1">
        <f>[2]Romania!CT$15</f>
        <v>3287</v>
      </c>
      <c r="CU28" s="1">
        <f>[2]Romania!CU$15</f>
        <v>4333</v>
      </c>
      <c r="CV28" s="1">
        <f>[2]Romania!CV$15</f>
        <v>46135</v>
      </c>
      <c r="CW28" s="1">
        <f>[2]Romania!CW$15</f>
        <v>4020</v>
      </c>
      <c r="CX28" s="1">
        <f>[2]Romania!CX$15</f>
        <v>2670</v>
      </c>
      <c r="CY28" s="1">
        <f>[2]Romania!CY$15</f>
        <v>2841</v>
      </c>
      <c r="CZ28" s="1">
        <f>[2]Romania!CZ$15</f>
        <v>3088</v>
      </c>
      <c r="DA28" s="1">
        <f>[2]Romania!DA$15</f>
        <v>17137</v>
      </c>
      <c r="DB28" s="1">
        <f>[2]Romania!DB$15</f>
        <v>114369</v>
      </c>
      <c r="DC28" s="1">
        <f>[2]Romania!DC$15</f>
        <v>112805</v>
      </c>
      <c r="DD28" s="1">
        <f>[2]Romania!DD$15</f>
        <v>78959</v>
      </c>
      <c r="DE28" s="1">
        <f>[2]Romania!DE$15</f>
        <v>94500</v>
      </c>
      <c r="DF28" s="1">
        <f>[2]Romania!DF$15</f>
        <v>71110</v>
      </c>
      <c r="DG28" s="1">
        <f>[2]Romania!DG$15</f>
        <v>66331</v>
      </c>
      <c r="DH28" s="1">
        <f>[2]Romania!DH$15</f>
        <v>18585</v>
      </c>
      <c r="DI28" s="1">
        <f>[2]Romania!DI$15</f>
        <v>63897</v>
      </c>
      <c r="DJ28" s="1">
        <f>[2]Romania!DJ$15</f>
        <v>45740</v>
      </c>
      <c r="DK28" s="1">
        <f>[2]Romania!DK$15</f>
        <v>10472</v>
      </c>
      <c r="DL28" s="1">
        <f>[2]Romania!DL$15</f>
        <v>4664</v>
      </c>
      <c r="DM28" s="1">
        <f>[2]Romania!DM$15</f>
        <v>58502</v>
      </c>
      <c r="DN28" s="1">
        <f>[2]Romania!DN$15</f>
        <v>135914</v>
      </c>
      <c r="DO28" s="1">
        <f>[2]Romania!DO$15</f>
        <v>99656</v>
      </c>
      <c r="DP28" s="1">
        <f>[2]Romania!DP$15</f>
        <v>26388</v>
      </c>
      <c r="DQ28" s="1">
        <f>[2]Romania!DQ$15</f>
        <v>5929</v>
      </c>
      <c r="DR28" s="1">
        <f>[2]Romania!DR$15</f>
        <v>3707</v>
      </c>
      <c r="DS28" s="1">
        <f>[2]Romania!DS$15</f>
        <v>3457</v>
      </c>
      <c r="DT28" s="1">
        <f>[2]Romania!DT$15</f>
        <v>4938</v>
      </c>
      <c r="DU28" s="1">
        <f>[2]Romania!DU$15</f>
        <v>6082</v>
      </c>
      <c r="DV28" s="1">
        <f>[2]Romania!DV$15</f>
        <v>4319</v>
      </c>
      <c r="DW28" s="1">
        <f>[2]Romania!DW$15</f>
        <v>4905</v>
      </c>
      <c r="DX28" s="1">
        <f>[2]Romania!DX$15</f>
        <v>4056</v>
      </c>
      <c r="DY28" s="1">
        <f>[2]Romania!DY$15</f>
        <v>9148</v>
      </c>
      <c r="DZ28" s="1">
        <f>[2]Romania!DZ$15</f>
        <v>60411</v>
      </c>
      <c r="EA28" s="1">
        <f>[2]Romania!EA$15</f>
        <v>67008</v>
      </c>
      <c r="EB28" s="1">
        <f>[2]Romania!EB$15</f>
        <v>103791</v>
      </c>
      <c r="EC28" s="1">
        <f>[2]Romania!EC$15</f>
        <v>289772</v>
      </c>
      <c r="ED28" s="1">
        <f>[2]Romania!ED$15</f>
        <v>26033</v>
      </c>
      <c r="EE28" s="1">
        <f>[2]Romania!EE$15</f>
        <v>20702</v>
      </c>
      <c r="EF28" s="1">
        <f>[2]Romania!EF$15</f>
        <v>7204</v>
      </c>
      <c r="EG28" s="1">
        <f>[2]Romania!EG$15</f>
        <v>57090</v>
      </c>
      <c r="EH28" s="1">
        <f>[2]Romania!EH$15</f>
        <v>6724</v>
      </c>
      <c r="EI28" s="1">
        <f>[2]Romania!EI$15</f>
        <v>77630</v>
      </c>
      <c r="EJ28" s="1">
        <f>[2]Romania!EJ$15</f>
        <v>53579</v>
      </c>
      <c r="EK28" s="1">
        <f>[2]Romania!EK$15</f>
        <v>3815</v>
      </c>
      <c r="EL28" s="1">
        <f>[2]Romania!EL$15</f>
        <v>3909</v>
      </c>
      <c r="EM28" s="1">
        <f>[2]Romania!EM$15</f>
        <v>84006</v>
      </c>
      <c r="EN28" s="1">
        <f>[2]Romania!EN$15</f>
        <v>8500</v>
      </c>
      <c r="EO28" s="1">
        <f>[2]Romania!EO$15</f>
        <v>4651</v>
      </c>
      <c r="EP28" s="1">
        <f>[2]Romania!EP$15</f>
        <v>62847</v>
      </c>
      <c r="EQ28" s="1">
        <f>[2]Romania!EQ$15</f>
        <v>65783</v>
      </c>
      <c r="ER28" s="1">
        <f>[2]Romania!ER$15</f>
        <v>71500</v>
      </c>
      <c r="ES28" s="1">
        <f>[2]Romania!ES$15</f>
        <v>4271</v>
      </c>
      <c r="ET28" s="1">
        <f>[2]Romania!ET$15</f>
        <v>56892</v>
      </c>
      <c r="EU28" s="1">
        <f>[2]Romania!EU$15</f>
        <v>4436</v>
      </c>
      <c r="EV28" s="1">
        <f>[2]Romania!EV$15</f>
        <v>8835</v>
      </c>
      <c r="EW28" s="1">
        <f>[2]Romania!EW$15</f>
        <v>5889</v>
      </c>
      <c r="EX28" s="1">
        <f>[2]Romania!EX$15</f>
        <v>3744</v>
      </c>
      <c r="EY28" s="1">
        <f>[2]Romania!EY$15</f>
        <v>11805</v>
      </c>
      <c r="EZ28" s="1">
        <f>[2]Romania!EZ$15</f>
        <v>161341</v>
      </c>
      <c r="FA28" s="1">
        <f>[2]Romania!FA$15</f>
        <v>133120</v>
      </c>
      <c r="FB28" s="1">
        <f>[2]Romania!FB$15</f>
        <v>97237</v>
      </c>
      <c r="FC28" s="1">
        <f>[2]Romania!FC$15</f>
        <v>83139</v>
      </c>
      <c r="FD28" s="1">
        <f>[2]Romania!FD$15</f>
        <v>89228</v>
      </c>
      <c r="FE28" s="1">
        <f>[2]Romania!FE$15</f>
        <v>91807</v>
      </c>
      <c r="FF28" s="1">
        <f>[2]Romania!FF$15</f>
        <v>97027</v>
      </c>
      <c r="FG28" s="1">
        <f>[2]Romania!FG$15</f>
        <v>97646</v>
      </c>
      <c r="FH28" s="1">
        <f>[2]Romania!FH$15</f>
        <v>95065</v>
      </c>
      <c r="FI28" s="1">
        <f>[2]Romania!FI$15</f>
        <v>93978</v>
      </c>
      <c r="FJ28" s="1">
        <f>[2]Romania!FJ$15</f>
        <v>96555</v>
      </c>
      <c r="FK28" s="1">
        <f>[2]Romania!FK$15</f>
        <v>97111</v>
      </c>
      <c r="FL28" s="1">
        <f>[2]Romania!FL$15</f>
        <v>98026</v>
      </c>
      <c r="FM28" s="1">
        <f>[2]Romania!FM$15</f>
        <v>94367</v>
      </c>
      <c r="FN28" s="1">
        <f>[2]Romania!FN$15</f>
        <v>94835</v>
      </c>
      <c r="FO28" s="1">
        <f>[2]Romania!FO$15</f>
        <v>94011</v>
      </c>
      <c r="FP28" s="1">
        <f>[2]Romania!FP$15</f>
        <v>96098</v>
      </c>
      <c r="FQ28" s="1">
        <f>[2]Romania!FQ$15</f>
        <v>95683</v>
      </c>
      <c r="FR28" s="1">
        <f>[2]Romania!FR$15</f>
        <v>95050</v>
      </c>
      <c r="FS28" s="1">
        <f>[2]Romania!FS$15</f>
        <v>94125</v>
      </c>
      <c r="FT28" s="1">
        <f>[2]Romania!FT$15</f>
        <v>93835</v>
      </c>
      <c r="FU28" s="1">
        <f>[2]Romania!FU$15</f>
        <v>96175</v>
      </c>
      <c r="FV28" s="1">
        <f>[2]Romania!FV$15</f>
        <v>94534</v>
      </c>
      <c r="FW28" s="1">
        <f>[2]Romania!FW$15</f>
        <v>0</v>
      </c>
      <c r="FX28" s="1">
        <f>[2]Romania!FX$15</f>
        <v>0</v>
      </c>
      <c r="FY28" s="1">
        <f>[2]Romania!FY$15</f>
        <v>0</v>
      </c>
      <c r="FZ28" s="7">
        <f>SUM($B28:FY28)</f>
        <v>6695415</v>
      </c>
    </row>
    <row r="29" spans="1:182">
      <c r="A29" t="s">
        <v>31</v>
      </c>
      <c r="B29" s="1">
        <f>[2]Slovakia!B$15</f>
        <v>822</v>
      </c>
      <c r="C29" s="1">
        <f>[2]Slovakia!C$15</f>
        <v>0</v>
      </c>
      <c r="D29" s="1">
        <f>[2]Slovakia!D$15</f>
        <v>0</v>
      </c>
      <c r="E29" s="1">
        <f>[2]Slovakia!E$15</f>
        <v>0</v>
      </c>
      <c r="F29" s="1">
        <f>[2]Slovakia!F$15</f>
        <v>0</v>
      </c>
      <c r="G29" s="1">
        <f>[2]Slovakia!G$15</f>
        <v>0</v>
      </c>
      <c r="H29" s="1">
        <f>[2]Slovakia!H$15</f>
        <v>0</v>
      </c>
      <c r="I29" s="1">
        <f>[2]Slovakia!I$15</f>
        <v>0</v>
      </c>
      <c r="J29" s="1">
        <f>[2]Slovakia!J$15</f>
        <v>0</v>
      </c>
      <c r="K29" s="1">
        <f>[2]Slovakia!K$15</f>
        <v>0</v>
      </c>
      <c r="L29" s="1">
        <f>[2]Slovakia!L$15</f>
        <v>0</v>
      </c>
      <c r="M29" s="1">
        <f>[2]Slovakia!M$15</f>
        <v>0</v>
      </c>
      <c r="N29" s="1">
        <f>[2]Slovakia!N$15</f>
        <v>19</v>
      </c>
      <c r="O29" s="1">
        <f>[2]Slovakia!O$15</f>
        <v>30</v>
      </c>
      <c r="P29" s="1">
        <f>[2]Slovakia!P$15</f>
        <v>5</v>
      </c>
      <c r="Q29" s="1">
        <f>[2]Slovakia!Q$15</f>
        <v>0</v>
      </c>
      <c r="R29" s="1">
        <f>[2]Slovakia!R$15</f>
        <v>27200</v>
      </c>
      <c r="S29" s="1">
        <f>[2]Slovakia!S$15</f>
        <v>10</v>
      </c>
      <c r="T29" s="1">
        <f>[2]Slovakia!T$15</f>
        <v>0</v>
      </c>
      <c r="U29" s="1">
        <f>[2]Slovakia!U$15</f>
        <v>0</v>
      </c>
      <c r="V29" s="1">
        <f>[2]Slovakia!V$15</f>
        <v>10</v>
      </c>
      <c r="W29" s="1">
        <f>[2]Slovakia!W$15</f>
        <v>0</v>
      </c>
      <c r="X29" s="1">
        <f>[2]Slovakia!X$15</f>
        <v>10</v>
      </c>
      <c r="Y29" s="1">
        <f>[2]Slovakia!Y$15</f>
        <v>0</v>
      </c>
      <c r="Z29" s="1">
        <f>[2]Slovakia!Z$15</f>
        <v>0</v>
      </c>
      <c r="AA29" s="1">
        <f>[2]Slovakia!AA$15</f>
        <v>0</v>
      </c>
      <c r="AB29" s="1">
        <f>[2]Slovakia!AB$15</f>
        <v>0</v>
      </c>
      <c r="AC29" s="1">
        <f>[2]Slovakia!AC$15</f>
        <v>0</v>
      </c>
      <c r="AD29" s="1">
        <f>[2]Slovakia!AD$15</f>
        <v>10</v>
      </c>
      <c r="AE29" s="1">
        <f>[2]Slovakia!AE$15</f>
        <v>0</v>
      </c>
      <c r="AF29" s="1">
        <f>[2]Slovakia!AF$15</f>
        <v>10</v>
      </c>
      <c r="AG29" s="1">
        <f>[2]Slovakia!AG$15</f>
        <v>0</v>
      </c>
      <c r="AH29" s="1">
        <f>[2]Slovakia!AH$15</f>
        <v>0</v>
      </c>
      <c r="AI29" s="1">
        <f>[2]Slovakia!AI$15</f>
        <v>0</v>
      </c>
      <c r="AJ29" s="1">
        <f>[2]Slovakia!AJ$15</f>
        <v>10</v>
      </c>
      <c r="AK29" s="1">
        <f>[2]Slovakia!AK$15</f>
        <v>0</v>
      </c>
      <c r="AL29" s="1">
        <f>[2]Slovakia!AL$15</f>
        <v>0</v>
      </c>
      <c r="AM29" s="1">
        <f>[2]Slovakia!AM$15</f>
        <v>0</v>
      </c>
      <c r="AN29" s="1">
        <f>[2]Slovakia!AN$15</f>
        <v>10</v>
      </c>
      <c r="AO29" s="1">
        <f>[2]Slovakia!AO$15</f>
        <v>0</v>
      </c>
      <c r="AP29" s="1">
        <f>[2]Slovakia!AP$15</f>
        <v>0</v>
      </c>
      <c r="AQ29" s="1">
        <f>[2]Slovakia!AQ$15</f>
        <v>10</v>
      </c>
      <c r="AR29" s="1">
        <f>[2]Slovakia!AR$15</f>
        <v>20</v>
      </c>
      <c r="AS29" s="1">
        <f>[2]Slovakia!AS$15</f>
        <v>0</v>
      </c>
      <c r="AT29" s="1">
        <f>[2]Slovakia!AT$15</f>
        <v>10</v>
      </c>
      <c r="AU29" s="1">
        <f>[2]Slovakia!AU$15</f>
        <v>0</v>
      </c>
      <c r="AV29" s="1">
        <f>[2]Slovakia!AV$15</f>
        <v>10</v>
      </c>
      <c r="AW29" s="1">
        <f>[2]Slovakia!AW$15</f>
        <v>60</v>
      </c>
      <c r="AX29" s="1">
        <f>[2]Slovakia!AX$15</f>
        <v>102</v>
      </c>
      <c r="AY29" s="1">
        <f>[2]Slovakia!AY$15</f>
        <v>20</v>
      </c>
      <c r="AZ29" s="1">
        <f>[2]Slovakia!AZ$15</f>
        <v>30</v>
      </c>
      <c r="BA29" s="1">
        <f>[2]Slovakia!BA$15</f>
        <v>192</v>
      </c>
      <c r="BB29" s="1">
        <f>[2]Slovakia!BB$15</f>
        <v>20</v>
      </c>
      <c r="BC29" s="1">
        <f>[2]Slovakia!BC$15</f>
        <v>40</v>
      </c>
      <c r="BD29" s="1">
        <f>[2]Slovakia!BD$15</f>
        <v>20</v>
      </c>
      <c r="BE29" s="1">
        <f>[2]Slovakia!BE$15</f>
        <v>50</v>
      </c>
      <c r="BF29" s="1">
        <f>[2]Slovakia!BF$15</f>
        <v>40</v>
      </c>
      <c r="BG29" s="1">
        <f>[2]Slovakia!BG$15</f>
        <v>30</v>
      </c>
      <c r="BH29" s="1">
        <f>[2]Slovakia!BH$15</f>
        <v>320</v>
      </c>
      <c r="BI29" s="1">
        <f>[2]Slovakia!BI$15</f>
        <v>30</v>
      </c>
      <c r="BJ29" s="1">
        <f>[2]Slovakia!BJ$15</f>
        <v>50</v>
      </c>
      <c r="BK29" s="1">
        <f>[2]Slovakia!BK$15</f>
        <v>30</v>
      </c>
      <c r="BL29" s="1">
        <f>[2]Slovakia!BL$15</f>
        <v>77</v>
      </c>
      <c r="BM29" s="1">
        <f>[2]Slovakia!BM$15</f>
        <v>104</v>
      </c>
      <c r="BN29" s="1">
        <f>[2]Slovakia!BN$15</f>
        <v>60</v>
      </c>
      <c r="BO29" s="1">
        <f>[2]Slovakia!BO$15</f>
        <v>10</v>
      </c>
      <c r="BP29" s="1">
        <f>[2]Slovakia!BP$15</f>
        <v>40</v>
      </c>
      <c r="BQ29" s="1">
        <f>[2]Slovakia!BQ$15</f>
        <v>20</v>
      </c>
      <c r="BR29" s="1">
        <f>[2]Slovakia!BR$15</f>
        <v>1105</v>
      </c>
      <c r="BS29" s="1">
        <f>[2]Slovakia!BS$15</f>
        <v>20</v>
      </c>
      <c r="BT29" s="1">
        <f>[2]Slovakia!BT$15</f>
        <v>48</v>
      </c>
      <c r="BU29" s="1">
        <f>[2]Slovakia!BU$15</f>
        <v>355</v>
      </c>
      <c r="BV29" s="1">
        <f>[2]Slovakia!BV$15</f>
        <v>67</v>
      </c>
      <c r="BW29" s="1">
        <f>[2]Slovakia!BW$15</f>
        <v>253</v>
      </c>
      <c r="BX29" s="1">
        <f>[2]Slovakia!BX$15</f>
        <v>36</v>
      </c>
      <c r="BY29" s="1">
        <f>[2]Slovakia!BY$15</f>
        <v>968</v>
      </c>
      <c r="BZ29" s="1">
        <f>[2]Slovakia!BZ$15</f>
        <v>72</v>
      </c>
      <c r="CA29" s="1">
        <f>[2]Slovakia!CA$15</f>
        <v>3489</v>
      </c>
      <c r="CB29" s="1">
        <f>[2]Slovakia!CB$15</f>
        <v>1362</v>
      </c>
      <c r="CC29" s="1">
        <f>[2]Slovakia!CC$15</f>
        <v>820</v>
      </c>
      <c r="CD29" s="1">
        <f>[2]Slovakia!CD$15</f>
        <v>42732</v>
      </c>
      <c r="CE29" s="1">
        <f>[2]Slovakia!CE$15</f>
        <v>434</v>
      </c>
      <c r="CF29" s="1">
        <f>[2]Slovakia!CF$15</f>
        <v>1031</v>
      </c>
      <c r="CG29" s="1">
        <f>[2]Slovakia!CG$15</f>
        <v>108</v>
      </c>
      <c r="CH29" s="1">
        <f>[2]Slovakia!CH$15</f>
        <v>59809</v>
      </c>
      <c r="CI29" s="1">
        <f>[2]Slovakia!CI$15</f>
        <v>809</v>
      </c>
      <c r="CJ29" s="1">
        <f>[2]Slovakia!CJ$15</f>
        <v>24</v>
      </c>
      <c r="CK29" s="1">
        <f>[2]Slovakia!CK$15</f>
        <v>104</v>
      </c>
      <c r="CL29" s="1">
        <f>[2]Slovakia!CL$15</f>
        <v>24</v>
      </c>
      <c r="CM29" s="1">
        <f>[2]Slovakia!CM$15</f>
        <v>9926</v>
      </c>
      <c r="CN29" s="1">
        <f>[2]Slovakia!CN$15</f>
        <v>19856</v>
      </c>
      <c r="CO29" s="1">
        <f>[2]Slovakia!CO$15</f>
        <v>35603</v>
      </c>
      <c r="CP29" s="1">
        <f>[2]Slovakia!CP$15</f>
        <v>61781</v>
      </c>
      <c r="CQ29" s="1">
        <f>[2]Slovakia!CQ$15</f>
        <v>90270</v>
      </c>
      <c r="CR29" s="1">
        <f>[2]Slovakia!CR$15</f>
        <v>35304</v>
      </c>
      <c r="CS29" s="1">
        <f>[2]Slovakia!CS$15</f>
        <v>17343</v>
      </c>
      <c r="CT29" s="1">
        <f>[2]Slovakia!CT$15</f>
        <v>98</v>
      </c>
      <c r="CU29" s="1">
        <f>[2]Slovakia!CU$15</f>
        <v>0</v>
      </c>
      <c r="CV29" s="1">
        <f>[2]Slovakia!CV$15</f>
        <v>24</v>
      </c>
      <c r="CW29" s="1">
        <f>[2]Slovakia!CW$15</f>
        <v>48</v>
      </c>
      <c r="CX29" s="1">
        <f>[2]Slovakia!CX$15</f>
        <v>24</v>
      </c>
      <c r="CY29" s="1">
        <f>[2]Slovakia!CY$15</f>
        <v>12</v>
      </c>
      <c r="CZ29" s="1">
        <f>[2]Slovakia!CZ$15</f>
        <v>12</v>
      </c>
      <c r="DA29" s="1">
        <f>[2]Slovakia!DA$15</f>
        <v>24</v>
      </c>
      <c r="DB29" s="1">
        <f>[2]Slovakia!DB$15</f>
        <v>60</v>
      </c>
      <c r="DC29" s="1">
        <f>[2]Slovakia!DC$15</f>
        <v>24</v>
      </c>
      <c r="DD29" s="1">
        <f>[2]Slovakia!DD$15</f>
        <v>12</v>
      </c>
      <c r="DE29" s="1">
        <f>[2]Slovakia!DE$15</f>
        <v>36</v>
      </c>
      <c r="DF29" s="1">
        <f>[2]Slovakia!DF$15</f>
        <v>0</v>
      </c>
      <c r="DG29" s="1">
        <f>[2]Slovakia!DG$15</f>
        <v>492</v>
      </c>
      <c r="DH29" s="1">
        <f>[2]Slovakia!DH$15</f>
        <v>12</v>
      </c>
      <c r="DI29" s="1">
        <f>[2]Slovakia!DI$15</f>
        <v>12</v>
      </c>
      <c r="DJ29" s="1">
        <f>[2]Slovakia!DJ$15</f>
        <v>48</v>
      </c>
      <c r="DK29" s="1">
        <f>[2]Slovakia!DK$15</f>
        <v>0</v>
      </c>
      <c r="DL29" s="1">
        <f>[2]Slovakia!DL$15</f>
        <v>24</v>
      </c>
      <c r="DM29" s="1">
        <f>[2]Slovakia!DM$15</f>
        <v>60</v>
      </c>
      <c r="DN29" s="1">
        <f>[2]Slovakia!DN$15</f>
        <v>0</v>
      </c>
      <c r="DO29" s="1">
        <f>[2]Slovakia!DO$15</f>
        <v>36</v>
      </c>
      <c r="DP29" s="1">
        <f>[2]Slovakia!DP$15</f>
        <v>0</v>
      </c>
      <c r="DQ29" s="1">
        <f>[2]Slovakia!DQ$15</f>
        <v>71</v>
      </c>
      <c r="DR29" s="1">
        <f>[2]Slovakia!DR$15</f>
        <v>24</v>
      </c>
      <c r="DS29" s="1">
        <f>[2]Slovakia!DS$15</f>
        <v>0</v>
      </c>
      <c r="DT29" s="1">
        <f>[2]Slovakia!DT$15</f>
        <v>0</v>
      </c>
      <c r="DU29" s="1">
        <f>[2]Slovakia!DU$15</f>
        <v>60</v>
      </c>
      <c r="DV29" s="1">
        <f>[2]Slovakia!DV$15</f>
        <v>0</v>
      </c>
      <c r="DW29" s="1">
        <f>[2]Slovakia!DW$15</f>
        <v>0</v>
      </c>
      <c r="DX29" s="1">
        <f>[2]Slovakia!DX$15</f>
        <v>56</v>
      </c>
      <c r="DY29" s="1">
        <f>[2]Slovakia!DY$15</f>
        <v>46</v>
      </c>
      <c r="DZ29" s="1">
        <f>[2]Slovakia!DZ$15</f>
        <v>0</v>
      </c>
      <c r="EA29" s="1">
        <f>[2]Slovakia!EA$15</f>
        <v>20</v>
      </c>
      <c r="EB29" s="1">
        <f>[2]Slovakia!EB$15</f>
        <v>36</v>
      </c>
      <c r="EC29" s="1">
        <f>[2]Slovakia!EC$15</f>
        <v>12</v>
      </c>
      <c r="ED29" s="1">
        <f>[2]Slovakia!ED$15</f>
        <v>600</v>
      </c>
      <c r="EE29" s="1">
        <f>[2]Slovakia!EE$15</f>
        <v>207</v>
      </c>
      <c r="EF29" s="1">
        <f>[2]Slovakia!EF$15</f>
        <v>299</v>
      </c>
      <c r="EG29" s="1">
        <f>[2]Slovakia!EG$15</f>
        <v>214</v>
      </c>
      <c r="EH29" s="1">
        <f>[2]Slovakia!EH$15</f>
        <v>60</v>
      </c>
      <c r="EI29" s="1">
        <f>[2]Slovakia!EI$15</f>
        <v>12</v>
      </c>
      <c r="EJ29" s="1">
        <f>[2]Slovakia!EJ$15</f>
        <v>127</v>
      </c>
      <c r="EK29" s="1">
        <f>[2]Slovakia!EK$15</f>
        <v>0</v>
      </c>
      <c r="EL29" s="1">
        <f>[2]Slovakia!EL$15</f>
        <v>27</v>
      </c>
      <c r="EM29" s="1">
        <f>[2]Slovakia!EM$15</f>
        <v>0</v>
      </c>
      <c r="EN29" s="1">
        <f>[2]Slovakia!EN$15</f>
        <v>15</v>
      </c>
      <c r="EO29" s="1">
        <f>[2]Slovakia!EO$15</f>
        <v>30</v>
      </c>
      <c r="EP29" s="1">
        <f>[2]Slovakia!EP$15</f>
        <v>15</v>
      </c>
      <c r="EQ29" s="1">
        <f>[2]Slovakia!EQ$15</f>
        <v>0</v>
      </c>
      <c r="ER29" s="1">
        <f>[2]Slovakia!ER$15</f>
        <v>1939</v>
      </c>
      <c r="ES29" s="1">
        <f>[2]Slovakia!ES$15</f>
        <v>0</v>
      </c>
      <c r="ET29" s="1">
        <f>[2]Slovakia!ET$15</f>
        <v>2820</v>
      </c>
      <c r="EU29" s="1">
        <f>[2]Slovakia!EU$15</f>
        <v>0</v>
      </c>
      <c r="EV29" s="1">
        <f>[2]Slovakia!EV$15</f>
        <v>0</v>
      </c>
      <c r="EW29" s="1">
        <f>[2]Slovakia!EW$15</f>
        <v>0</v>
      </c>
      <c r="EX29" s="1">
        <f>[2]Slovakia!EX$15</f>
        <v>17363</v>
      </c>
      <c r="EY29" s="1">
        <f>[2]Slovakia!EY$15</f>
        <v>116058</v>
      </c>
      <c r="EZ29" s="1">
        <f>[2]Slovakia!EZ$15</f>
        <v>0</v>
      </c>
      <c r="FA29" s="1">
        <f>[2]Slovakia!FA$15</f>
        <v>0</v>
      </c>
      <c r="FB29" s="1">
        <f>[2]Slovakia!FB$15</f>
        <v>0</v>
      </c>
      <c r="FC29" s="1">
        <f>[2]Slovakia!FC$15</f>
        <v>0</v>
      </c>
      <c r="FD29" s="1">
        <f>[2]Slovakia!FD$15</f>
        <v>0</v>
      </c>
      <c r="FE29" s="1">
        <f>[2]Slovakia!FE$15</f>
        <v>0</v>
      </c>
      <c r="FF29" s="1">
        <f>[2]Slovakia!FF$15</f>
        <v>0</v>
      </c>
      <c r="FG29" s="1">
        <f>[2]Slovakia!FG$15</f>
        <v>2961</v>
      </c>
      <c r="FH29" s="1">
        <f>[2]Slovakia!FH$15</f>
        <v>0</v>
      </c>
      <c r="FI29" s="1">
        <f>[2]Slovakia!FI$15</f>
        <v>0</v>
      </c>
      <c r="FJ29" s="1">
        <f>[2]Slovakia!FJ$15</f>
        <v>87762</v>
      </c>
      <c r="FK29" s="1">
        <f>[2]Slovakia!FK$15</f>
        <v>0</v>
      </c>
      <c r="FL29" s="1">
        <f>[2]Slovakia!FL$15</f>
        <v>0</v>
      </c>
      <c r="FM29" s="1">
        <f>[2]Slovakia!FM$15</f>
        <v>1369</v>
      </c>
      <c r="FN29" s="1">
        <f>[2]Slovakia!FN$15</f>
        <v>10</v>
      </c>
      <c r="FO29" s="1">
        <f>[2]Slovakia!FO$15</f>
        <v>10</v>
      </c>
      <c r="FP29" s="1">
        <f>[2]Slovakia!FP$15</f>
        <v>1090</v>
      </c>
      <c r="FQ29" s="1">
        <f>[2]Slovakia!FQ$15</f>
        <v>10</v>
      </c>
      <c r="FR29" s="1">
        <f>[2]Slovakia!FR$15</f>
        <v>0</v>
      </c>
      <c r="FS29" s="1">
        <f>[2]Slovakia!FS$15</f>
        <v>0</v>
      </c>
      <c r="FT29" s="1">
        <f>[2]Slovakia!FT$15</f>
        <v>1248</v>
      </c>
      <c r="FU29" s="1">
        <f>[2]Slovakia!FU$15</f>
        <v>10</v>
      </c>
      <c r="FV29" s="1">
        <f>[2]Slovakia!FV$15</f>
        <v>0</v>
      </c>
      <c r="FW29" s="1">
        <f>[2]Slovakia!FW$15</f>
        <v>0</v>
      </c>
      <c r="FX29" s="1">
        <f>[2]Slovakia!FX$15</f>
        <v>0</v>
      </c>
      <c r="FY29" s="1">
        <f>[2]Slovakia!FY$15</f>
        <v>0</v>
      </c>
      <c r="FZ29" s="7">
        <f>SUM($B29:FY29)</f>
        <v>648933</v>
      </c>
    </row>
    <row r="30" spans="1:182">
      <c r="A30" t="s">
        <v>32</v>
      </c>
      <c r="B30" s="1">
        <f>[2]Slovenia!B$15</f>
        <v>59</v>
      </c>
      <c r="C30" s="1">
        <f>[2]Slovenia!C$15</f>
        <v>65</v>
      </c>
      <c r="D30" s="1">
        <f>[2]Slovenia!D$15</f>
        <v>257</v>
      </c>
      <c r="E30" s="1">
        <f>[2]Slovenia!E$15</f>
        <v>10100</v>
      </c>
      <c r="F30" s="1">
        <f>[2]Slovenia!F$15</f>
        <v>43</v>
      </c>
      <c r="G30" s="1">
        <f>[2]Slovenia!G$15</f>
        <v>0</v>
      </c>
      <c r="H30" s="1">
        <f>[2]Slovenia!H$15</f>
        <v>0</v>
      </c>
      <c r="I30" s="1">
        <f>[2]Slovenia!I$15</f>
        <v>0</v>
      </c>
      <c r="J30" s="1">
        <f>[2]Slovenia!J$15</f>
        <v>675</v>
      </c>
      <c r="K30" s="1">
        <f>[2]Slovenia!K$15</f>
        <v>89</v>
      </c>
      <c r="L30" s="1">
        <f>[2]Slovenia!L$15</f>
        <v>114</v>
      </c>
      <c r="M30" s="1">
        <f>[2]Slovenia!M$15</f>
        <v>99</v>
      </c>
      <c r="N30" s="1">
        <f>[2]Slovenia!N$15</f>
        <v>131</v>
      </c>
      <c r="O30" s="1">
        <f>[2]Slovenia!O$15</f>
        <v>124</v>
      </c>
      <c r="P30" s="1">
        <f>[2]Slovenia!P$15</f>
        <v>106</v>
      </c>
      <c r="Q30" s="1">
        <f>[2]Slovenia!Q$15</f>
        <v>0</v>
      </c>
      <c r="R30" s="1">
        <f>[2]Slovenia!R$15</f>
        <v>0</v>
      </c>
      <c r="S30" s="1">
        <f>[2]Slovenia!S$15</f>
        <v>0</v>
      </c>
      <c r="T30" s="1">
        <f>[2]Slovenia!T$15</f>
        <v>0</v>
      </c>
      <c r="U30" s="1">
        <f>[2]Slovenia!U$15</f>
        <v>246</v>
      </c>
      <c r="V30" s="1">
        <f>[2]Slovenia!V$15</f>
        <v>80313</v>
      </c>
      <c r="W30" s="1">
        <f>[2]Slovenia!W$15</f>
        <v>8607</v>
      </c>
      <c r="X30" s="1">
        <f>[2]Slovenia!X$15</f>
        <v>4748</v>
      </c>
      <c r="Y30" s="1">
        <f>[2]Slovenia!Y$15</f>
        <v>7873</v>
      </c>
      <c r="Z30" s="1">
        <f>[2]Slovenia!Z$15</f>
        <v>15315</v>
      </c>
      <c r="AA30" s="1">
        <f>[2]Slovenia!AA$15</f>
        <v>8164</v>
      </c>
      <c r="AB30" s="1">
        <f>[2]Slovenia!AB$15</f>
        <v>3966</v>
      </c>
      <c r="AC30" s="1">
        <f>[2]Slovenia!AC$15</f>
        <v>11097</v>
      </c>
      <c r="AD30" s="1">
        <f>[2]Slovenia!AD$15</f>
        <v>30925</v>
      </c>
      <c r="AE30" s="1">
        <f>[2]Slovenia!AE$15</f>
        <v>17748</v>
      </c>
      <c r="AF30" s="1">
        <f>[2]Slovenia!AF$15</f>
        <v>10427</v>
      </c>
      <c r="AG30" s="1">
        <f>[2]Slovenia!AG$15</f>
        <v>10051</v>
      </c>
      <c r="AH30" s="1">
        <f>[2]Slovenia!AH$15</f>
        <v>20691</v>
      </c>
      <c r="AI30" s="1">
        <f>[2]Slovenia!AI$15</f>
        <v>15683</v>
      </c>
      <c r="AJ30" s="1">
        <f>[2]Slovenia!AJ$15</f>
        <v>41261</v>
      </c>
      <c r="AK30" s="1">
        <f>[2]Slovenia!AK$15</f>
        <v>13274</v>
      </c>
      <c r="AL30" s="1">
        <f>[2]Slovenia!AL$15</f>
        <v>23487</v>
      </c>
      <c r="AM30" s="1">
        <f>[2]Slovenia!AM$15</f>
        <v>16356</v>
      </c>
      <c r="AN30" s="1">
        <f>[2]Slovenia!AN$15</f>
        <v>15800</v>
      </c>
      <c r="AO30" s="1">
        <f>[2]Slovenia!AO$15</f>
        <v>36504</v>
      </c>
      <c r="AP30" s="1">
        <f>[2]Slovenia!AP$15</f>
        <v>19902</v>
      </c>
      <c r="AQ30" s="1">
        <f>[2]Slovenia!AQ$15</f>
        <v>21989</v>
      </c>
      <c r="AR30" s="1">
        <f>[2]Slovenia!AR$15</f>
        <v>32086</v>
      </c>
      <c r="AS30" s="1">
        <f>[2]Slovenia!AS$15</f>
        <v>17170</v>
      </c>
      <c r="AT30" s="1">
        <f>[2]Slovenia!AT$15</f>
        <v>43801</v>
      </c>
      <c r="AU30" s="1">
        <f>[2]Slovenia!AU$15</f>
        <v>31908</v>
      </c>
      <c r="AV30" s="1">
        <f>[2]Slovenia!AV$15</f>
        <v>40122</v>
      </c>
      <c r="AW30" s="1">
        <f>[2]Slovenia!AW$15</f>
        <v>32759</v>
      </c>
      <c r="AX30" s="1">
        <f>[2]Slovenia!AX$15</f>
        <v>28545</v>
      </c>
      <c r="AY30" s="1">
        <f>[2]Slovenia!AY$15</f>
        <v>39355</v>
      </c>
      <c r="AZ30" s="1">
        <f>[2]Slovenia!AZ$15</f>
        <v>19730</v>
      </c>
      <c r="BA30" s="1">
        <f>[2]Slovenia!BA$15</f>
        <v>40388</v>
      </c>
      <c r="BB30" s="1">
        <f>[2]Slovenia!BB$15</f>
        <v>29403</v>
      </c>
      <c r="BC30" s="1">
        <f>[2]Slovenia!BC$15</f>
        <v>43060</v>
      </c>
      <c r="BD30" s="1">
        <f>[2]Slovenia!BD$15</f>
        <v>26295</v>
      </c>
      <c r="BE30" s="1">
        <f>[2]Slovenia!BE$15</f>
        <v>18849</v>
      </c>
      <c r="BF30" s="1">
        <f>[2]Slovenia!BF$15</f>
        <v>11961</v>
      </c>
      <c r="BG30" s="1">
        <f>[2]Slovenia!BG$15</f>
        <v>17766</v>
      </c>
      <c r="BH30" s="1">
        <f>[2]Slovenia!BH$15</f>
        <v>18641</v>
      </c>
      <c r="BI30" s="1">
        <f>[2]Slovenia!BI$15</f>
        <v>21120</v>
      </c>
      <c r="BJ30" s="1">
        <f>[2]Slovenia!BJ$15</f>
        <v>6792</v>
      </c>
      <c r="BK30" s="1">
        <f>[2]Slovenia!BK$15</f>
        <v>845</v>
      </c>
      <c r="BL30" s="1">
        <f>[2]Slovenia!BL$15</f>
        <v>7380</v>
      </c>
      <c r="BM30" s="1">
        <f>[2]Slovenia!BM$15</f>
        <v>34040</v>
      </c>
      <c r="BN30" s="1">
        <f>[2]Slovenia!BN$15</f>
        <v>1023</v>
      </c>
      <c r="BO30" s="1">
        <f>[2]Slovenia!BO$15</f>
        <v>88</v>
      </c>
      <c r="BP30" s="1">
        <f>[2]Slovenia!BP$15</f>
        <v>56637</v>
      </c>
      <c r="BQ30" s="1">
        <f>[2]Slovenia!BQ$15</f>
        <v>21557</v>
      </c>
      <c r="BR30" s="1">
        <f>[2]Slovenia!BR$15</f>
        <v>52013</v>
      </c>
      <c r="BS30" s="1">
        <f>[2]Slovenia!BS$15</f>
        <v>104791</v>
      </c>
      <c r="BT30" s="1">
        <f>[2]Slovenia!BT$15</f>
        <v>194462</v>
      </c>
      <c r="BU30" s="1">
        <f>[2]Slovenia!BU$15</f>
        <v>453428</v>
      </c>
      <c r="BV30" s="1">
        <f>[2]Slovenia!BV$15</f>
        <v>147136</v>
      </c>
      <c r="BW30" s="1">
        <f>[2]Slovenia!BW$15</f>
        <v>70901</v>
      </c>
      <c r="BX30" s="1">
        <f>[2]Slovenia!BX$15</f>
        <v>9225</v>
      </c>
      <c r="BY30" s="1">
        <f>[2]Slovenia!BY$15</f>
        <v>44</v>
      </c>
      <c r="BZ30" s="1">
        <f>[2]Slovenia!BZ$15</f>
        <v>43401</v>
      </c>
      <c r="CA30" s="1">
        <f>[2]Slovenia!CA$15</f>
        <v>11493</v>
      </c>
      <c r="CB30" s="1">
        <f>[2]Slovenia!CB$15</f>
        <v>48</v>
      </c>
      <c r="CC30" s="1">
        <f>[2]Slovenia!CC$15</f>
        <v>0</v>
      </c>
      <c r="CD30" s="1">
        <f>[2]Slovenia!CD$15</f>
        <v>999</v>
      </c>
      <c r="CE30" s="1">
        <f>[2]Slovenia!CE$15</f>
        <v>25899</v>
      </c>
      <c r="CF30" s="1">
        <f>[2]Slovenia!CF$15</f>
        <v>15521</v>
      </c>
      <c r="CG30" s="1">
        <f>[2]Slovenia!CG$15</f>
        <v>43243</v>
      </c>
      <c r="CH30" s="1">
        <f>[2]Slovenia!CH$15</f>
        <v>609</v>
      </c>
      <c r="CI30" s="1">
        <f>[2]Slovenia!CI$15</f>
        <v>8995</v>
      </c>
      <c r="CJ30" s="1">
        <f>[2]Slovenia!CJ$15</f>
        <v>66719</v>
      </c>
      <c r="CK30" s="1">
        <f>[2]Slovenia!CK$15</f>
        <v>115</v>
      </c>
      <c r="CL30" s="1">
        <f>[2]Slovenia!CL$15</f>
        <v>96726</v>
      </c>
      <c r="CM30" s="1">
        <f>[2]Slovenia!CM$15</f>
        <v>718</v>
      </c>
      <c r="CN30" s="1">
        <f>[2]Slovenia!CN$15</f>
        <v>115003</v>
      </c>
      <c r="CO30" s="1">
        <f>[2]Slovenia!CO$15</f>
        <v>63282</v>
      </c>
      <c r="CP30" s="1">
        <f>[2]Slovenia!CP$15</f>
        <v>170</v>
      </c>
      <c r="CQ30" s="1">
        <f>[2]Slovenia!CQ$15</f>
        <v>53679</v>
      </c>
      <c r="CR30" s="1">
        <f>[2]Slovenia!CR$15</f>
        <v>202703</v>
      </c>
      <c r="CS30" s="1">
        <f>[2]Slovenia!CS$15</f>
        <v>197441</v>
      </c>
      <c r="CT30" s="1">
        <f>[2]Slovenia!CT$15</f>
        <v>50039</v>
      </c>
      <c r="CU30" s="1">
        <f>[2]Slovenia!CU$15</f>
        <v>40213</v>
      </c>
      <c r="CV30" s="1">
        <f>[2]Slovenia!CV$15</f>
        <v>40356</v>
      </c>
      <c r="CW30" s="1">
        <f>[2]Slovenia!CW$15</f>
        <v>66076</v>
      </c>
      <c r="CX30" s="1">
        <f>[2]Slovenia!CX$15</f>
        <v>101945</v>
      </c>
      <c r="CY30" s="1">
        <f>[2]Slovenia!CY$15</f>
        <v>104763</v>
      </c>
      <c r="CZ30" s="1">
        <f>[2]Slovenia!CZ$15</f>
        <v>45974</v>
      </c>
      <c r="DA30" s="1">
        <f>[2]Slovenia!DA$15</f>
        <v>116083</v>
      </c>
      <c r="DB30" s="1">
        <f>[2]Slovenia!DB$15</f>
        <v>57812</v>
      </c>
      <c r="DC30" s="1">
        <f>[2]Slovenia!DC$15</f>
        <v>11548</v>
      </c>
      <c r="DD30" s="1">
        <f>[2]Slovenia!DD$15</f>
        <v>33364</v>
      </c>
      <c r="DE30" s="1">
        <f>[2]Slovenia!DE$15</f>
        <v>810</v>
      </c>
      <c r="DF30" s="1">
        <f>[2]Slovenia!DF$15</f>
        <v>528</v>
      </c>
      <c r="DG30" s="1">
        <f>[2]Slovenia!DG$15</f>
        <v>215</v>
      </c>
      <c r="DH30" s="1">
        <f>[2]Slovenia!DH$15</f>
        <v>804</v>
      </c>
      <c r="DI30" s="1">
        <f>[2]Slovenia!DI$15</f>
        <v>40843</v>
      </c>
      <c r="DJ30" s="1">
        <f>[2]Slovenia!DJ$15</f>
        <v>48</v>
      </c>
      <c r="DK30" s="1">
        <f>[2]Slovenia!DK$15</f>
        <v>31719</v>
      </c>
      <c r="DL30" s="1">
        <f>[2]Slovenia!DL$15</f>
        <v>1154</v>
      </c>
      <c r="DM30" s="1">
        <f>[2]Slovenia!DM$15</f>
        <v>92</v>
      </c>
      <c r="DN30" s="1">
        <f>[2]Slovenia!DN$15</f>
        <v>583</v>
      </c>
      <c r="DO30" s="1">
        <f>[2]Slovenia!DO$15</f>
        <v>84</v>
      </c>
      <c r="DP30" s="1">
        <f>[2]Slovenia!DP$15</f>
        <v>44603</v>
      </c>
      <c r="DQ30" s="1">
        <f>[2]Slovenia!DQ$15</f>
        <v>79</v>
      </c>
      <c r="DR30" s="1">
        <f>[2]Slovenia!DR$15</f>
        <v>128</v>
      </c>
      <c r="DS30" s="1">
        <f>[2]Slovenia!DS$15</f>
        <v>750</v>
      </c>
      <c r="DT30" s="1">
        <f>[2]Slovenia!DT$15</f>
        <v>64</v>
      </c>
      <c r="DU30" s="1">
        <f>[2]Slovenia!DU$15</f>
        <v>0</v>
      </c>
      <c r="DV30" s="1">
        <f>[2]Slovenia!DV$15</f>
        <v>24</v>
      </c>
      <c r="DW30" s="1">
        <f>[2]Slovenia!DW$15</f>
        <v>71</v>
      </c>
      <c r="DX30" s="1">
        <f>[2]Slovenia!DX$15</f>
        <v>1141</v>
      </c>
      <c r="DY30" s="1">
        <f>[2]Slovenia!DY$15</f>
        <v>32</v>
      </c>
      <c r="DZ30" s="1">
        <f>[2]Slovenia!DZ$15</f>
        <v>1139</v>
      </c>
      <c r="EA30" s="1">
        <f>[2]Slovenia!EA$15</f>
        <v>41</v>
      </c>
      <c r="EB30" s="1">
        <f>[2]Slovenia!EB$15</f>
        <v>36</v>
      </c>
      <c r="EC30" s="1">
        <f>[2]Slovenia!EC$15</f>
        <v>298</v>
      </c>
      <c r="ED30" s="1">
        <f>[2]Slovenia!ED$15</f>
        <v>4270</v>
      </c>
      <c r="EE30" s="1">
        <f>[2]Slovenia!EE$15</f>
        <v>5007</v>
      </c>
      <c r="EF30" s="1">
        <f>[2]Slovenia!EF$15</f>
        <v>360</v>
      </c>
      <c r="EG30" s="1">
        <f>[2]Slovenia!EG$15</f>
        <v>1185</v>
      </c>
      <c r="EH30" s="1">
        <f>[2]Slovenia!EH$15</f>
        <v>28</v>
      </c>
      <c r="EI30" s="1">
        <f>[2]Slovenia!EI$15</f>
        <v>80</v>
      </c>
      <c r="EJ30" s="1">
        <f>[2]Slovenia!EJ$15</f>
        <v>135</v>
      </c>
      <c r="EK30" s="1">
        <f>[2]Slovenia!EK$15</f>
        <v>13840</v>
      </c>
      <c r="EL30" s="1">
        <f>[2]Slovenia!EL$15</f>
        <v>663</v>
      </c>
      <c r="EM30" s="1">
        <f>[2]Slovenia!EM$15</f>
        <v>83</v>
      </c>
      <c r="EN30" s="1">
        <f>[2]Slovenia!EN$15</f>
        <v>1599</v>
      </c>
      <c r="EO30" s="1">
        <f>[2]Slovenia!EO$15</f>
        <v>606</v>
      </c>
      <c r="EP30" s="1">
        <f>[2]Slovenia!EP$15</f>
        <v>1702</v>
      </c>
      <c r="EQ30" s="1">
        <f>[2]Slovenia!EQ$15</f>
        <v>2409</v>
      </c>
      <c r="ER30" s="1">
        <f>[2]Slovenia!ER$15</f>
        <v>8111</v>
      </c>
      <c r="ES30" s="1">
        <f>[2]Slovenia!ES$15</f>
        <v>466</v>
      </c>
      <c r="ET30" s="1">
        <f>[2]Slovenia!ET$15</f>
        <v>5666</v>
      </c>
      <c r="EU30" s="1">
        <f>[2]Slovenia!EU$15</f>
        <v>0</v>
      </c>
      <c r="EV30" s="1">
        <f>[2]Slovenia!EV$15</f>
        <v>1963</v>
      </c>
      <c r="EW30" s="1">
        <f>[2]Slovenia!EW$15</f>
        <v>808</v>
      </c>
      <c r="EX30" s="1">
        <f>[2]Slovenia!EX$15</f>
        <v>1033</v>
      </c>
      <c r="EY30" s="1">
        <f>[2]Slovenia!EY$15</f>
        <v>946</v>
      </c>
      <c r="EZ30" s="1">
        <f>[2]Slovenia!EZ$15</f>
        <v>222</v>
      </c>
      <c r="FA30" s="1">
        <f>[2]Slovenia!FA$15</f>
        <v>311</v>
      </c>
      <c r="FB30" s="1">
        <f>[2]Slovenia!FB$15</f>
        <v>589</v>
      </c>
      <c r="FC30" s="1">
        <f>[2]Slovenia!FC$15</f>
        <v>421</v>
      </c>
      <c r="FD30" s="1">
        <f>[2]Slovenia!FD$15</f>
        <v>35</v>
      </c>
      <c r="FE30" s="1">
        <f>[2]Slovenia!FE$15</f>
        <v>1070</v>
      </c>
      <c r="FF30" s="1">
        <f>[2]Slovenia!FF$15</f>
        <v>0</v>
      </c>
      <c r="FG30" s="1">
        <f>[2]Slovenia!FG$15</f>
        <v>381</v>
      </c>
      <c r="FH30" s="1">
        <f>[2]Slovenia!FH$15</f>
        <v>3513</v>
      </c>
      <c r="FI30" s="1">
        <f>[2]Slovenia!FI$15</f>
        <v>53</v>
      </c>
      <c r="FJ30" s="1">
        <f>[2]Slovenia!FJ$15</f>
        <v>699</v>
      </c>
      <c r="FK30" s="1">
        <f>[2]Slovenia!FK$15</f>
        <v>626</v>
      </c>
      <c r="FL30" s="1">
        <f>[2]Slovenia!FL$15</f>
        <v>1333</v>
      </c>
      <c r="FM30" s="1">
        <f>[2]Slovenia!FM$15</f>
        <v>466</v>
      </c>
      <c r="FN30" s="1">
        <f>[2]Slovenia!FN$15</f>
        <v>271</v>
      </c>
      <c r="FO30" s="1">
        <f>[2]Slovenia!FO$15</f>
        <v>185</v>
      </c>
      <c r="FP30" s="1">
        <f>[2]Slovenia!FP$15</f>
        <v>241</v>
      </c>
      <c r="FQ30" s="1">
        <f>[2]Slovenia!FQ$15</f>
        <v>57</v>
      </c>
      <c r="FR30" s="1">
        <f>[2]Slovenia!FR$15</f>
        <v>11</v>
      </c>
      <c r="FS30" s="1">
        <f>[2]Slovenia!FS$15</f>
        <v>103</v>
      </c>
      <c r="FT30" s="1">
        <f>[2]Slovenia!FT$15</f>
        <v>589</v>
      </c>
      <c r="FU30" s="1">
        <f>[2]Slovenia!FU$15</f>
        <v>0</v>
      </c>
      <c r="FV30" s="1">
        <f>[2]Slovenia!FV$15</f>
        <v>0</v>
      </c>
      <c r="FW30" s="1">
        <f>[2]Slovenia!FW$15</f>
        <v>0</v>
      </c>
      <c r="FX30" s="1">
        <f>[2]Slovenia!FX$15</f>
        <v>0</v>
      </c>
      <c r="FY30" s="1">
        <f>[2]Slovenia!FY$15</f>
        <v>0</v>
      </c>
      <c r="FZ30" s="7">
        <f>SUM($B30:FY30)</f>
        <v>3921969</v>
      </c>
    </row>
    <row r="31" spans="1:182">
      <c r="A31" t="s">
        <v>35</v>
      </c>
      <c r="B31" s="1">
        <f>[2]Spain!B$15</f>
        <v>39238</v>
      </c>
      <c r="C31" s="1">
        <f>[2]Spain!C$15</f>
        <v>59741</v>
      </c>
      <c r="D31" s="1">
        <f>[2]Spain!D$15</f>
        <v>64726</v>
      </c>
      <c r="E31" s="1">
        <f>[2]Spain!E$15</f>
        <v>85639</v>
      </c>
      <c r="F31" s="1">
        <f>[2]Spain!F$15</f>
        <v>30237</v>
      </c>
      <c r="G31" s="1">
        <f>[2]Spain!G$15</f>
        <v>15170</v>
      </c>
      <c r="H31" s="1">
        <f>[2]Spain!H$15</f>
        <v>42</v>
      </c>
      <c r="I31" s="1">
        <f>[2]Spain!I$15</f>
        <v>4665</v>
      </c>
      <c r="J31" s="1">
        <f>[2]Spain!J$15</f>
        <v>9797</v>
      </c>
      <c r="K31" s="1">
        <f>[2]Spain!K$15</f>
        <v>72</v>
      </c>
      <c r="L31" s="1">
        <f>[2]Spain!L$15</f>
        <v>597</v>
      </c>
      <c r="M31" s="1">
        <f>[2]Spain!M$15</f>
        <v>881</v>
      </c>
      <c r="N31" s="1">
        <f>[2]Spain!N$15</f>
        <v>2903</v>
      </c>
      <c r="O31" s="1">
        <f>[2]Spain!O$15</f>
        <v>1110</v>
      </c>
      <c r="P31" s="1">
        <f>[2]Spain!P$15</f>
        <v>3475</v>
      </c>
      <c r="Q31" s="1">
        <f>[2]Spain!Q$15</f>
        <v>647</v>
      </c>
      <c r="R31" s="1">
        <f>[2]Spain!R$15</f>
        <v>13221</v>
      </c>
      <c r="S31" s="1">
        <f>[2]Spain!S$15</f>
        <v>9894</v>
      </c>
      <c r="T31" s="1">
        <f>[2]Spain!T$15</f>
        <v>7073</v>
      </c>
      <c r="U31" s="1">
        <f>[2]Spain!U$15</f>
        <v>0</v>
      </c>
      <c r="V31" s="1">
        <f>[2]Spain!V$15</f>
        <v>1796</v>
      </c>
      <c r="W31" s="1">
        <f>[2]Spain!W$15</f>
        <v>3995</v>
      </c>
      <c r="X31" s="1">
        <f>[2]Spain!X$15</f>
        <v>2245</v>
      </c>
      <c r="Y31" s="1">
        <f>[2]Spain!Y$15</f>
        <v>10</v>
      </c>
      <c r="Z31" s="1">
        <f>[2]Spain!Z$15</f>
        <v>4066</v>
      </c>
      <c r="AA31" s="1">
        <f>[2]Spain!AA$15</f>
        <v>4542</v>
      </c>
      <c r="AB31" s="1">
        <f>[2]Spain!AB$15</f>
        <v>584</v>
      </c>
      <c r="AC31" s="1">
        <f>[2]Spain!AC$15</f>
        <v>833</v>
      </c>
      <c r="AD31" s="1">
        <f>[2]Spain!AD$15</f>
        <v>1993</v>
      </c>
      <c r="AE31" s="1">
        <f>[2]Spain!AE$15</f>
        <v>1081</v>
      </c>
      <c r="AF31" s="1">
        <f>[2]Spain!AF$15</f>
        <v>1228</v>
      </c>
      <c r="AG31" s="1">
        <f>[2]Spain!AG$15</f>
        <v>490</v>
      </c>
      <c r="AH31" s="1">
        <f>[2]Spain!AH$15</f>
        <v>4739</v>
      </c>
      <c r="AI31" s="1">
        <f>[2]Spain!AI$15</f>
        <v>1495</v>
      </c>
      <c r="AJ31" s="1">
        <f>[2]Spain!AJ$15</f>
        <v>1020</v>
      </c>
      <c r="AK31" s="1">
        <f>[2]Spain!AK$15</f>
        <v>611</v>
      </c>
      <c r="AL31" s="1">
        <f>[2]Spain!AL$15</f>
        <v>4555</v>
      </c>
      <c r="AM31" s="1">
        <f>[2]Spain!AM$15</f>
        <v>1981</v>
      </c>
      <c r="AN31" s="1">
        <f>[2]Spain!AN$15</f>
        <v>9991</v>
      </c>
      <c r="AO31" s="1">
        <f>[2]Spain!AO$15</f>
        <v>1780</v>
      </c>
      <c r="AP31" s="1">
        <f>[2]Spain!AP$15</f>
        <v>1376</v>
      </c>
      <c r="AQ31" s="1">
        <f>[2]Spain!AQ$15</f>
        <v>16046</v>
      </c>
      <c r="AR31" s="1">
        <f>[2]Spain!AR$15</f>
        <v>3516</v>
      </c>
      <c r="AS31" s="1">
        <f>[2]Spain!AS$15</f>
        <v>563</v>
      </c>
      <c r="AT31" s="1">
        <f>[2]Spain!AT$15</f>
        <v>50090</v>
      </c>
      <c r="AU31" s="1">
        <f>[2]Spain!AU$15</f>
        <v>47104</v>
      </c>
      <c r="AV31" s="1">
        <f>[2]Spain!AV$15</f>
        <v>47332</v>
      </c>
      <c r="AW31" s="1">
        <f>[2]Spain!AW$15</f>
        <v>3547</v>
      </c>
      <c r="AX31" s="1">
        <f>[2]Spain!AX$15</f>
        <v>51860</v>
      </c>
      <c r="AY31" s="1">
        <f>[2]Spain!AY$15</f>
        <v>68528</v>
      </c>
      <c r="AZ31" s="1">
        <f>[2]Spain!AZ$15</f>
        <v>3576</v>
      </c>
      <c r="BA31" s="1">
        <f>[2]Spain!BA$15</f>
        <v>108064</v>
      </c>
      <c r="BB31" s="1">
        <f>[2]Spain!BB$15</f>
        <v>58880</v>
      </c>
      <c r="BC31" s="1">
        <f>[2]Spain!BC$15</f>
        <v>34425</v>
      </c>
      <c r="BD31" s="1">
        <f>[2]Spain!BD$15</f>
        <v>86168</v>
      </c>
      <c r="BE31" s="1">
        <f>[2]Spain!BE$15</f>
        <v>44067</v>
      </c>
      <c r="BF31" s="1">
        <f>[2]Spain!BF$15</f>
        <v>1706</v>
      </c>
      <c r="BG31" s="1">
        <f>[2]Spain!BG$15</f>
        <v>6731</v>
      </c>
      <c r="BH31" s="1">
        <f>[2]Spain!BH$15</f>
        <v>1452</v>
      </c>
      <c r="BI31" s="1">
        <f>[2]Spain!BI$15</f>
        <v>988</v>
      </c>
      <c r="BJ31" s="1">
        <f>[2]Spain!BJ$15</f>
        <v>1720</v>
      </c>
      <c r="BK31" s="1">
        <f>[2]Spain!BK$15</f>
        <v>1203</v>
      </c>
      <c r="BL31" s="1">
        <f>[2]Spain!BL$15</f>
        <v>5055</v>
      </c>
      <c r="BM31" s="1">
        <f>[2]Spain!BM$15</f>
        <v>46797</v>
      </c>
      <c r="BN31" s="1">
        <f>[2]Spain!BN$15</f>
        <v>46707</v>
      </c>
      <c r="BO31" s="1">
        <f>[2]Spain!BO$15</f>
        <v>49241</v>
      </c>
      <c r="BP31" s="1">
        <f>[2]Spain!BP$15</f>
        <v>60585</v>
      </c>
      <c r="BQ31" s="1">
        <f>[2]Spain!BQ$15</f>
        <v>46145</v>
      </c>
      <c r="BR31" s="1">
        <f>[2]Spain!BR$15</f>
        <v>58564</v>
      </c>
      <c r="BS31" s="1">
        <f>[2]Spain!BS$15</f>
        <v>66504</v>
      </c>
      <c r="BT31" s="1">
        <f>[2]Spain!BT$15</f>
        <v>43469</v>
      </c>
      <c r="BU31" s="1">
        <f>[2]Spain!BU$15</f>
        <v>13772</v>
      </c>
      <c r="BV31" s="1">
        <f>[2]Spain!BV$15</f>
        <v>2586</v>
      </c>
      <c r="BW31" s="1">
        <f>[2]Spain!BW$15</f>
        <v>2504</v>
      </c>
      <c r="BX31" s="1">
        <f>[2]Spain!BX$15</f>
        <v>45092</v>
      </c>
      <c r="BY31" s="1">
        <f>[2]Spain!BY$15</f>
        <v>48445</v>
      </c>
      <c r="BZ31" s="1">
        <f>[2]Spain!BZ$15</f>
        <v>32934</v>
      </c>
      <c r="CA31" s="1">
        <f>[2]Spain!CA$15</f>
        <v>47929</v>
      </c>
      <c r="CB31" s="1">
        <f>[2]Spain!CB$15</f>
        <v>49621</v>
      </c>
      <c r="CC31" s="1">
        <f>[2]Spain!CC$15</f>
        <v>53105</v>
      </c>
      <c r="CD31" s="1">
        <f>[2]Spain!CD$15</f>
        <v>51546</v>
      </c>
      <c r="CE31" s="1">
        <f>[2]Spain!CE$15</f>
        <v>50674</v>
      </c>
      <c r="CF31" s="1">
        <f>[2]Spain!CF$15</f>
        <v>49420</v>
      </c>
      <c r="CG31" s="1">
        <f>[2]Spain!CG$15</f>
        <v>49413</v>
      </c>
      <c r="CH31" s="1">
        <f>[2]Spain!CH$15</f>
        <v>46195</v>
      </c>
      <c r="CI31" s="1">
        <f>[2]Spain!CI$15</f>
        <v>42593</v>
      </c>
      <c r="CJ31" s="1">
        <f>[2]Spain!CJ$15</f>
        <v>49569</v>
      </c>
      <c r="CK31" s="1">
        <f>[2]Spain!CK$15</f>
        <v>51113</v>
      </c>
      <c r="CL31" s="1">
        <f>[2]Spain!CL$15</f>
        <v>45026</v>
      </c>
      <c r="CM31" s="1">
        <f>[2]Spain!CM$15</f>
        <v>32112</v>
      </c>
      <c r="CN31" s="1">
        <f>[2]Spain!CN$15</f>
        <v>47284</v>
      </c>
      <c r="CO31" s="1">
        <f>[2]Spain!CO$15</f>
        <v>47737</v>
      </c>
      <c r="CP31" s="1">
        <f>[2]Spain!CP$15</f>
        <v>48730</v>
      </c>
      <c r="CQ31" s="1">
        <f>[2]Spain!CQ$15</f>
        <v>2309</v>
      </c>
      <c r="CR31" s="1">
        <f>[2]Spain!CR$15</f>
        <v>67879</v>
      </c>
      <c r="CS31" s="1">
        <f>[2]Spain!CS$15</f>
        <v>48183</v>
      </c>
      <c r="CT31" s="1">
        <f>[2]Spain!CT$15</f>
        <v>113021</v>
      </c>
      <c r="CU31" s="1">
        <f>[2]Spain!CU$15</f>
        <v>114371</v>
      </c>
      <c r="CV31" s="1">
        <f>[2]Spain!CV$15</f>
        <v>2990</v>
      </c>
      <c r="CW31" s="1">
        <f>[2]Spain!CW$15</f>
        <v>70590</v>
      </c>
      <c r="CX31" s="1">
        <f>[2]Spain!CX$15</f>
        <v>76353</v>
      </c>
      <c r="CY31" s="1">
        <f>[2]Spain!CY$15</f>
        <v>83562</v>
      </c>
      <c r="CZ31" s="1">
        <f>[2]Spain!CZ$15</f>
        <v>114284</v>
      </c>
      <c r="DA31" s="1">
        <f>[2]Spain!DA$15</f>
        <v>350</v>
      </c>
      <c r="DB31" s="1">
        <f>[2]Spain!DB$15</f>
        <v>13600</v>
      </c>
      <c r="DC31" s="1">
        <f>[2]Spain!DC$15</f>
        <v>27879</v>
      </c>
      <c r="DD31" s="1">
        <f>[2]Spain!DD$15</f>
        <v>1455</v>
      </c>
      <c r="DE31" s="1">
        <f>[2]Spain!DE$15</f>
        <v>928</v>
      </c>
      <c r="DF31" s="1">
        <f>[2]Spain!DF$15</f>
        <v>4730</v>
      </c>
      <c r="DG31" s="1">
        <f>[2]Spain!DG$15</f>
        <v>914</v>
      </c>
      <c r="DH31" s="1">
        <f>[2]Spain!DH$15</f>
        <v>1104</v>
      </c>
      <c r="DI31" s="1">
        <f>[2]Spain!DI$15</f>
        <v>959</v>
      </c>
      <c r="DJ31" s="1">
        <f>[2]Spain!DJ$15</f>
        <v>3297</v>
      </c>
      <c r="DK31" s="1">
        <f>[2]Spain!DK$15</f>
        <v>1297</v>
      </c>
      <c r="DL31" s="1">
        <f>[2]Spain!DL$15</f>
        <v>1709</v>
      </c>
      <c r="DM31" s="1">
        <f>[2]Spain!DM$15</f>
        <v>2733</v>
      </c>
      <c r="DN31" s="1">
        <f>[2]Spain!DN$15</f>
        <v>1240</v>
      </c>
      <c r="DO31" s="1">
        <f>[2]Spain!DO$15</f>
        <v>5436</v>
      </c>
      <c r="DP31" s="1">
        <f>[2]Spain!DP$15</f>
        <v>1787</v>
      </c>
      <c r="DQ31" s="1">
        <f>[2]Spain!DQ$15</f>
        <v>1200</v>
      </c>
      <c r="DR31" s="1">
        <f>[2]Spain!DR$15</f>
        <v>1952</v>
      </c>
      <c r="DS31" s="1">
        <f>[2]Spain!DS$15</f>
        <v>1233</v>
      </c>
      <c r="DT31" s="1">
        <f>[2]Spain!DT$15</f>
        <v>3456</v>
      </c>
      <c r="DU31" s="1">
        <f>[2]Spain!DU$15</f>
        <v>535</v>
      </c>
      <c r="DV31" s="1">
        <f>[2]Spain!DV$15</f>
        <v>640</v>
      </c>
      <c r="DW31" s="1">
        <f>[2]Spain!DW$15</f>
        <v>853</v>
      </c>
      <c r="DX31" s="1">
        <f>[2]Spain!DX$15</f>
        <v>655</v>
      </c>
      <c r="DY31" s="1">
        <f>[2]Spain!DY$15</f>
        <v>1100</v>
      </c>
      <c r="DZ31" s="1">
        <f>[2]Spain!DZ$15</f>
        <v>746</v>
      </c>
      <c r="EA31" s="1">
        <f>[2]Spain!EA$15</f>
        <v>610</v>
      </c>
      <c r="EB31" s="1">
        <f>[2]Spain!EB$15</f>
        <v>2371</v>
      </c>
      <c r="EC31" s="1">
        <f>[2]Spain!EC$15</f>
        <v>973</v>
      </c>
      <c r="ED31" s="1">
        <f>[2]Spain!ED$15</f>
        <v>1171</v>
      </c>
      <c r="EE31" s="1">
        <f>[2]Spain!EE$15</f>
        <v>1209</v>
      </c>
      <c r="EF31" s="1">
        <f>[2]Spain!EF$15</f>
        <v>2438</v>
      </c>
      <c r="EG31" s="1">
        <f>[2]Spain!EG$15</f>
        <v>857</v>
      </c>
      <c r="EH31" s="1">
        <f>[2]Spain!EH$15</f>
        <v>1093</v>
      </c>
      <c r="EI31" s="1">
        <f>[2]Spain!EI$15</f>
        <v>1452</v>
      </c>
      <c r="EJ31" s="1">
        <f>[2]Spain!EJ$15</f>
        <v>5915</v>
      </c>
      <c r="EK31" s="1">
        <f>[2]Spain!EK$15</f>
        <v>585</v>
      </c>
      <c r="EL31" s="1">
        <f>[2]Spain!EL$15</f>
        <v>800</v>
      </c>
      <c r="EM31" s="1">
        <f>[2]Spain!EM$15</f>
        <v>2423</v>
      </c>
      <c r="EN31" s="1">
        <f>[2]Spain!EN$15</f>
        <v>1352</v>
      </c>
      <c r="EO31" s="1">
        <f>[2]Spain!EO$15</f>
        <v>619</v>
      </c>
      <c r="EP31" s="1">
        <f>[2]Spain!EP$15</f>
        <v>689</v>
      </c>
      <c r="EQ31" s="1">
        <f>[2]Spain!EQ$15</f>
        <v>984</v>
      </c>
      <c r="ER31" s="1">
        <f>[2]Spain!ER$15</f>
        <v>4809</v>
      </c>
      <c r="ES31" s="1">
        <f>[2]Spain!ES$15</f>
        <v>6373</v>
      </c>
      <c r="ET31" s="1">
        <f>[2]Spain!ET$15</f>
        <v>38</v>
      </c>
      <c r="EU31" s="1">
        <f>[2]Spain!EU$15</f>
        <v>71</v>
      </c>
      <c r="EV31" s="1">
        <f>[2]Spain!EV$15</f>
        <v>527</v>
      </c>
      <c r="EW31" s="1">
        <f>[2]Spain!EW$15</f>
        <v>381</v>
      </c>
      <c r="EX31" s="1">
        <f>[2]Spain!EX$15</f>
        <v>584</v>
      </c>
      <c r="EY31" s="1">
        <f>[2]Spain!EY$15</f>
        <v>1423</v>
      </c>
      <c r="EZ31" s="1">
        <f>[2]Spain!EZ$15</f>
        <v>3713</v>
      </c>
      <c r="FA31" s="1">
        <f>[2]Spain!FA$15</f>
        <v>2189</v>
      </c>
      <c r="FB31" s="1">
        <f>[2]Spain!FB$15</f>
        <v>1273</v>
      </c>
      <c r="FC31" s="1">
        <f>[2]Spain!FC$15</f>
        <v>1210</v>
      </c>
      <c r="FD31" s="1">
        <f>[2]Spain!FD$15</f>
        <v>2043</v>
      </c>
      <c r="FE31" s="1">
        <f>[2]Spain!FE$15</f>
        <v>1699</v>
      </c>
      <c r="FF31" s="1">
        <f>[2]Spain!FF$15</f>
        <v>8219</v>
      </c>
      <c r="FG31" s="1">
        <f>[2]Spain!FG$15</f>
        <v>2873</v>
      </c>
      <c r="FH31" s="1">
        <f>[2]Spain!FH$15</f>
        <v>4819</v>
      </c>
      <c r="FI31" s="1">
        <f>[2]Spain!FI$15</f>
        <v>1852</v>
      </c>
      <c r="FJ31" s="1">
        <f>[2]Spain!FJ$15</f>
        <v>1884</v>
      </c>
      <c r="FK31" s="1">
        <f>[2]Spain!FK$15</f>
        <v>5985</v>
      </c>
      <c r="FL31" s="1">
        <f>[2]Spain!FL$15</f>
        <v>1741</v>
      </c>
      <c r="FM31" s="1">
        <f>[2]Spain!FM$15</f>
        <v>1022</v>
      </c>
      <c r="FN31" s="1">
        <f>[2]Spain!FN$15</f>
        <v>1228</v>
      </c>
      <c r="FO31" s="1">
        <f>[2]Spain!FO$15</f>
        <v>4021</v>
      </c>
      <c r="FP31" s="1">
        <f>[2]Spain!FP$15</f>
        <v>1644</v>
      </c>
      <c r="FQ31" s="1">
        <f>[2]Spain!FQ$15</f>
        <v>1395</v>
      </c>
      <c r="FR31" s="1">
        <f>[2]Spain!FR$15</f>
        <v>2392</v>
      </c>
      <c r="FS31" s="1">
        <f>[2]Spain!FS$15</f>
        <v>1578</v>
      </c>
      <c r="FT31" s="1">
        <f>[2]Spain!FT$15</f>
        <v>4498</v>
      </c>
      <c r="FU31" s="1">
        <f>[2]Spain!FU$15</f>
        <v>2191</v>
      </c>
      <c r="FV31" s="1">
        <f>[2]Spain!FV$15</f>
        <v>12818</v>
      </c>
      <c r="FW31" s="1">
        <f>[2]Spain!FW$15</f>
        <v>0</v>
      </c>
      <c r="FX31" s="1">
        <f>[2]Spain!FX$15</f>
        <v>0</v>
      </c>
      <c r="FY31" s="1">
        <f>[2]Spain!FY$15</f>
        <v>0</v>
      </c>
      <c r="FZ31" s="7">
        <f>SUM($B31:FY31)</f>
        <v>3254936</v>
      </c>
    </row>
    <row r="32" spans="1:182">
      <c r="A32" t="s">
        <v>27</v>
      </c>
      <c r="B32" s="1">
        <f>[2]Sweden!B$15</f>
        <v>0</v>
      </c>
      <c r="C32" s="1">
        <f>[2]Sweden!C$15</f>
        <v>0</v>
      </c>
      <c r="D32" s="1">
        <f>[2]Sweden!D$15</f>
        <v>0</v>
      </c>
      <c r="E32" s="1">
        <f>[2]Sweden!E$15</f>
        <v>0</v>
      </c>
      <c r="F32" s="1">
        <f>[2]Sweden!F$15</f>
        <v>0</v>
      </c>
      <c r="G32" s="1">
        <f>[2]Sweden!G$15</f>
        <v>0</v>
      </c>
      <c r="H32" s="1">
        <f>[2]Sweden!H$15</f>
        <v>0</v>
      </c>
      <c r="I32" s="1">
        <f>[2]Sweden!I$15</f>
        <v>0</v>
      </c>
      <c r="J32" s="1">
        <f>[2]Sweden!J$15</f>
        <v>0</v>
      </c>
      <c r="K32" s="1">
        <f>[2]Sweden!K$15</f>
        <v>0</v>
      </c>
      <c r="L32" s="1">
        <f>[2]Sweden!L$15</f>
        <v>0</v>
      </c>
      <c r="M32" s="1">
        <f>[2]Sweden!M$15</f>
        <v>0</v>
      </c>
      <c r="N32" s="1">
        <f>[2]Sweden!N$15</f>
        <v>0</v>
      </c>
      <c r="O32" s="1">
        <f>[2]Sweden!O$15</f>
        <v>0</v>
      </c>
      <c r="P32" s="1">
        <f>[2]Sweden!P$15</f>
        <v>48</v>
      </c>
      <c r="Q32" s="1">
        <f>[2]Sweden!Q$15</f>
        <v>0</v>
      </c>
      <c r="R32" s="1">
        <f>[2]Sweden!R$15</f>
        <v>12</v>
      </c>
      <c r="S32" s="1">
        <f>[2]Sweden!S$15</f>
        <v>12</v>
      </c>
      <c r="T32" s="1">
        <f>[2]Sweden!T$15</f>
        <v>0</v>
      </c>
      <c r="U32" s="1">
        <f>[2]Sweden!U$15</f>
        <v>0</v>
      </c>
      <c r="V32" s="1">
        <f>[2]Sweden!V$15</f>
        <v>0</v>
      </c>
      <c r="W32" s="1">
        <f>[2]Sweden!W$15</f>
        <v>0</v>
      </c>
      <c r="X32" s="1">
        <f>[2]Sweden!X$15</f>
        <v>0</v>
      </c>
      <c r="Y32" s="1">
        <f>[2]Sweden!Y$15</f>
        <v>0</v>
      </c>
      <c r="Z32" s="1">
        <f>[2]Sweden!Z$15</f>
        <v>0</v>
      </c>
      <c r="AA32" s="1">
        <f>[2]Sweden!AA$15</f>
        <v>462</v>
      </c>
      <c r="AB32" s="1">
        <f>[2]Sweden!AB$15</f>
        <v>476</v>
      </c>
      <c r="AC32" s="1">
        <f>[2]Sweden!AC$15</f>
        <v>462</v>
      </c>
      <c r="AD32" s="1">
        <f>[2]Sweden!AD$15</f>
        <v>964</v>
      </c>
      <c r="AE32" s="1">
        <f>[2]Sweden!AE$15</f>
        <v>539</v>
      </c>
      <c r="AF32" s="1">
        <f>[2]Sweden!AF$15</f>
        <v>592</v>
      </c>
      <c r="AG32" s="1">
        <f>[2]Sweden!AG$15</f>
        <v>482</v>
      </c>
      <c r="AH32" s="1">
        <f>[2]Sweden!AH$15</f>
        <v>492</v>
      </c>
      <c r="AI32" s="1">
        <f>[2]Sweden!AI$15</f>
        <v>628</v>
      </c>
      <c r="AJ32" s="1">
        <f>[2]Sweden!AJ$15</f>
        <v>636</v>
      </c>
      <c r="AK32" s="1">
        <f>[2]Sweden!AK$15</f>
        <v>635</v>
      </c>
      <c r="AL32" s="1">
        <f>[2]Sweden!AL$15</f>
        <v>990</v>
      </c>
      <c r="AM32" s="1">
        <f>[2]Sweden!AM$15</f>
        <v>630</v>
      </c>
      <c r="AN32" s="1">
        <f>[2]Sweden!AN$15</f>
        <v>512</v>
      </c>
      <c r="AO32" s="1">
        <f>[2]Sweden!AO$15</f>
        <v>502</v>
      </c>
      <c r="AP32" s="1">
        <f>[2]Sweden!AP$15</f>
        <v>571</v>
      </c>
      <c r="AQ32" s="1">
        <f>[2]Sweden!AQ$15</f>
        <v>874</v>
      </c>
      <c r="AR32" s="1">
        <f>[2]Sweden!AR$15</f>
        <v>1237</v>
      </c>
      <c r="AS32" s="1">
        <f>[2]Sweden!AS$15</f>
        <v>539</v>
      </c>
      <c r="AT32" s="1">
        <f>[2]Sweden!AT$15</f>
        <v>552</v>
      </c>
      <c r="AU32" s="1">
        <f>[2]Sweden!AU$15</f>
        <v>1094</v>
      </c>
      <c r="AV32" s="1">
        <f>[2]Sweden!AV$15</f>
        <v>622</v>
      </c>
      <c r="AW32" s="1">
        <f>[2]Sweden!AW$15</f>
        <v>552</v>
      </c>
      <c r="AX32" s="1">
        <f>[2]Sweden!AX$15</f>
        <v>1037</v>
      </c>
      <c r="AY32" s="1">
        <f>[2]Sweden!AY$15</f>
        <v>592</v>
      </c>
      <c r="AZ32" s="1">
        <f>[2]Sweden!AZ$15</f>
        <v>592</v>
      </c>
      <c r="BA32" s="1">
        <f>[2]Sweden!BA$15</f>
        <v>1054</v>
      </c>
      <c r="BB32" s="1">
        <f>[2]Sweden!BB$15</f>
        <v>575</v>
      </c>
      <c r="BC32" s="1">
        <f>[2]Sweden!BC$15</f>
        <v>631</v>
      </c>
      <c r="BD32" s="1">
        <f>[2]Sweden!BD$15</f>
        <v>1024</v>
      </c>
      <c r="BE32" s="1">
        <f>[2]Sweden!BE$15</f>
        <v>535</v>
      </c>
      <c r="BF32" s="1">
        <f>[2]Sweden!BF$15</f>
        <v>532</v>
      </c>
      <c r="BG32" s="1">
        <f>[2]Sweden!BG$15</f>
        <v>642</v>
      </c>
      <c r="BH32" s="1">
        <f>[2]Sweden!BH$15</f>
        <v>964</v>
      </c>
      <c r="BI32" s="1">
        <f>[2]Sweden!BI$15</f>
        <v>552</v>
      </c>
      <c r="BJ32" s="1">
        <f>[2]Sweden!BJ$15</f>
        <v>672</v>
      </c>
      <c r="BK32" s="1">
        <f>[2]Sweden!BK$15</f>
        <v>1050</v>
      </c>
      <c r="BL32" s="1">
        <f>[2]Sweden!BL$15</f>
        <v>1057</v>
      </c>
      <c r="BM32" s="1">
        <f>[2]Sweden!BM$15</f>
        <v>1174</v>
      </c>
      <c r="BN32" s="1">
        <f>[2]Sweden!BN$15</f>
        <v>1077</v>
      </c>
      <c r="BO32" s="1">
        <f>[2]Sweden!BO$15</f>
        <v>562</v>
      </c>
      <c r="BP32" s="1">
        <f>[2]Sweden!BP$15</f>
        <v>1084</v>
      </c>
      <c r="BQ32" s="1">
        <f>[2]Sweden!BQ$15</f>
        <v>1004</v>
      </c>
      <c r="BR32" s="1">
        <f>[2]Sweden!BR$15</f>
        <v>4607</v>
      </c>
      <c r="BS32" s="1">
        <f>[2]Sweden!BS$15</f>
        <v>3067</v>
      </c>
      <c r="BT32" s="1">
        <f>[2]Sweden!BT$15</f>
        <v>8595</v>
      </c>
      <c r="BU32" s="1">
        <f>[2]Sweden!BU$15</f>
        <v>2660</v>
      </c>
      <c r="BV32" s="1">
        <f>[2]Sweden!BV$15</f>
        <v>1286</v>
      </c>
      <c r="BW32" s="1">
        <f>[2]Sweden!BW$15</f>
        <v>1164</v>
      </c>
      <c r="BX32" s="1">
        <f>[2]Sweden!BX$15</f>
        <v>702</v>
      </c>
      <c r="BY32" s="1">
        <f>[2]Sweden!BY$15</f>
        <v>1212</v>
      </c>
      <c r="BZ32" s="1">
        <f>[2]Sweden!BZ$15</f>
        <v>1152</v>
      </c>
      <c r="CA32" s="1">
        <f>[2]Sweden!CA$15</f>
        <v>1272</v>
      </c>
      <c r="CB32" s="1">
        <f>[2]Sweden!CB$15</f>
        <v>1164</v>
      </c>
      <c r="CC32" s="1">
        <f>[2]Sweden!CC$15</f>
        <v>558</v>
      </c>
      <c r="CD32" s="1">
        <f>[2]Sweden!CD$15</f>
        <v>1236</v>
      </c>
      <c r="CE32" s="1">
        <f>[2]Sweden!CE$15</f>
        <v>1068</v>
      </c>
      <c r="CF32" s="1">
        <f>[2]Sweden!CF$15</f>
        <v>1212</v>
      </c>
      <c r="CG32" s="1">
        <f>[2]Sweden!CG$15</f>
        <v>606</v>
      </c>
      <c r="CH32" s="1">
        <f>[2]Sweden!CH$15</f>
        <v>1176</v>
      </c>
      <c r="CI32" s="1">
        <f>[2]Sweden!CI$15</f>
        <v>1140</v>
      </c>
      <c r="CJ32" s="1">
        <f>[2]Sweden!CJ$15</f>
        <v>6144</v>
      </c>
      <c r="CK32" s="1">
        <f>[2]Sweden!CK$15</f>
        <v>702</v>
      </c>
      <c r="CL32" s="1">
        <f>[2]Sweden!CL$15</f>
        <v>1576</v>
      </c>
      <c r="CM32" s="1">
        <f>[2]Sweden!CM$15</f>
        <v>654</v>
      </c>
      <c r="CN32" s="1">
        <f>[2]Sweden!CN$15</f>
        <v>996</v>
      </c>
      <c r="CO32" s="1">
        <f>[2]Sweden!CO$15</f>
        <v>3890</v>
      </c>
      <c r="CP32" s="1">
        <f>[2]Sweden!CP$15</f>
        <v>3126</v>
      </c>
      <c r="CQ32" s="1">
        <f>[2]Sweden!CQ$15</f>
        <v>3796</v>
      </c>
      <c r="CR32" s="1">
        <f>[2]Sweden!CR$15</f>
        <v>6077</v>
      </c>
      <c r="CS32" s="1">
        <f>[2]Sweden!CS$15</f>
        <v>5417</v>
      </c>
      <c r="CT32" s="1">
        <f>[2]Sweden!CT$15</f>
        <v>3095</v>
      </c>
      <c r="CU32" s="1">
        <f>[2]Sweden!CU$15</f>
        <v>4527</v>
      </c>
      <c r="CV32" s="1">
        <f>[2]Sweden!CV$15</f>
        <v>6159</v>
      </c>
      <c r="CW32" s="1">
        <f>[2]Sweden!CW$15</f>
        <v>4311</v>
      </c>
      <c r="CX32" s="1">
        <f>[2]Sweden!CX$15</f>
        <v>7996</v>
      </c>
      <c r="CY32" s="1">
        <f>[2]Sweden!CY$15</f>
        <v>3372</v>
      </c>
      <c r="CZ32" s="1">
        <f>[2]Sweden!CZ$15</f>
        <v>3222</v>
      </c>
      <c r="DA32" s="1">
        <f>[2]Sweden!DA$15</f>
        <v>4940</v>
      </c>
      <c r="DB32" s="1">
        <f>[2]Sweden!DB$15</f>
        <v>3047</v>
      </c>
      <c r="DC32" s="1">
        <f>[2]Sweden!DC$15</f>
        <v>4940</v>
      </c>
      <c r="DD32" s="1">
        <f>[2]Sweden!DD$15</f>
        <v>6058</v>
      </c>
      <c r="DE32" s="1">
        <f>[2]Sweden!DE$15</f>
        <v>2695</v>
      </c>
      <c r="DF32" s="1">
        <f>[2]Sweden!DF$15</f>
        <v>5172</v>
      </c>
      <c r="DG32" s="1">
        <f>[2]Sweden!DG$15</f>
        <v>3736</v>
      </c>
      <c r="DH32" s="1">
        <f>[2]Sweden!DH$15</f>
        <v>4131</v>
      </c>
      <c r="DI32" s="1">
        <f>[2]Sweden!DI$15</f>
        <v>4131</v>
      </c>
      <c r="DJ32" s="1">
        <f>[2]Sweden!DJ$15</f>
        <v>5097</v>
      </c>
      <c r="DK32" s="1">
        <f>[2]Sweden!DK$15</f>
        <v>4861</v>
      </c>
      <c r="DL32" s="1">
        <f>[2]Sweden!DL$15</f>
        <v>3633</v>
      </c>
      <c r="DM32" s="1">
        <f>[2]Sweden!DM$15</f>
        <v>3540</v>
      </c>
      <c r="DN32" s="1">
        <f>[2]Sweden!DN$15</f>
        <v>2730</v>
      </c>
      <c r="DO32" s="1">
        <f>[2]Sweden!DO$15</f>
        <v>4940</v>
      </c>
      <c r="DP32" s="1">
        <f>[2]Sweden!DP$15</f>
        <v>5543</v>
      </c>
      <c r="DQ32" s="1">
        <f>[2]Sweden!DQ$15</f>
        <v>3724</v>
      </c>
      <c r="DR32" s="1">
        <f>[2]Sweden!DR$15</f>
        <v>3066</v>
      </c>
      <c r="DS32" s="1">
        <f>[2]Sweden!DS$15</f>
        <v>37796</v>
      </c>
      <c r="DT32" s="1">
        <f>[2]Sweden!DT$15</f>
        <v>5348</v>
      </c>
      <c r="DU32" s="1">
        <f>[2]Sweden!DU$15</f>
        <v>5425</v>
      </c>
      <c r="DV32" s="1">
        <f>[2]Sweden!DV$15</f>
        <v>4036</v>
      </c>
      <c r="DW32" s="1">
        <f>[2]Sweden!DW$15</f>
        <v>3608</v>
      </c>
      <c r="DX32" s="1">
        <f>[2]Sweden!DX$15</f>
        <v>3127</v>
      </c>
      <c r="DY32" s="1">
        <f>[2]Sweden!DY$15</f>
        <v>2114</v>
      </c>
      <c r="DZ32" s="1">
        <f>[2]Sweden!DZ$15</f>
        <v>5104</v>
      </c>
      <c r="EA32" s="1">
        <f>[2]Sweden!EA$15</f>
        <v>3067</v>
      </c>
      <c r="EB32" s="1">
        <f>[2]Sweden!EB$15</f>
        <v>5470</v>
      </c>
      <c r="EC32" s="1">
        <f>[2]Sweden!EC$15</f>
        <v>3934</v>
      </c>
      <c r="ED32" s="1">
        <f>[2]Sweden!ED$15</f>
        <v>3084</v>
      </c>
      <c r="EE32" s="1">
        <f>[2]Sweden!EE$15</f>
        <v>7467</v>
      </c>
      <c r="EF32" s="1">
        <f>[2]Sweden!EF$15</f>
        <v>4056</v>
      </c>
      <c r="EG32" s="1">
        <f>[2]Sweden!EG$15</f>
        <v>4197</v>
      </c>
      <c r="EH32" s="1">
        <f>[2]Sweden!EH$15</f>
        <v>3025</v>
      </c>
      <c r="EI32" s="1">
        <f>[2]Sweden!EI$15</f>
        <v>3890</v>
      </c>
      <c r="EJ32" s="1">
        <f>[2]Sweden!EJ$15</f>
        <v>4478</v>
      </c>
      <c r="EK32" s="1">
        <f>[2]Sweden!EK$15</f>
        <v>4137</v>
      </c>
      <c r="EL32" s="1">
        <f>[2]Sweden!EL$15</f>
        <v>2798</v>
      </c>
      <c r="EM32" s="1">
        <f>[2]Sweden!EM$15</f>
        <v>4450</v>
      </c>
      <c r="EN32" s="1">
        <f>[2]Sweden!EN$15</f>
        <v>11601</v>
      </c>
      <c r="EO32" s="1">
        <f>[2]Sweden!EO$15</f>
        <v>3744</v>
      </c>
      <c r="EP32" s="1">
        <f>[2]Sweden!EP$15</f>
        <v>5297</v>
      </c>
      <c r="EQ32" s="1">
        <f>[2]Sweden!EQ$15</f>
        <v>2448</v>
      </c>
      <c r="ER32" s="1">
        <f>[2]Sweden!ER$15</f>
        <v>5184</v>
      </c>
      <c r="ES32" s="1">
        <f>[2]Sweden!ES$15</f>
        <v>10046</v>
      </c>
      <c r="ET32" s="1">
        <f>[2]Sweden!ET$15</f>
        <v>6504</v>
      </c>
      <c r="EU32" s="1">
        <f>[2]Sweden!EU$15</f>
        <v>3602</v>
      </c>
      <c r="EV32" s="1">
        <f>[2]Sweden!EV$15</f>
        <v>6312</v>
      </c>
      <c r="EW32" s="1">
        <f>[2]Sweden!EW$15</f>
        <v>7719</v>
      </c>
      <c r="EX32" s="1">
        <f>[2]Sweden!EX$15</f>
        <v>3258</v>
      </c>
      <c r="EY32" s="1">
        <f>[2]Sweden!EY$15</f>
        <v>4248</v>
      </c>
      <c r="EZ32" s="1">
        <f>[2]Sweden!EZ$15</f>
        <v>9540</v>
      </c>
      <c r="FA32" s="1">
        <f>[2]Sweden!FA$15</f>
        <v>3060</v>
      </c>
      <c r="FB32" s="1">
        <f>[2]Sweden!FB$15</f>
        <v>4806</v>
      </c>
      <c r="FC32" s="1">
        <f>[2]Sweden!FC$15</f>
        <v>8974</v>
      </c>
      <c r="FD32" s="1">
        <f>[2]Sweden!FD$15</f>
        <v>4524</v>
      </c>
      <c r="FE32" s="1">
        <f>[2]Sweden!FE$15</f>
        <v>6708</v>
      </c>
      <c r="FF32" s="1">
        <f>[2]Sweden!FF$15</f>
        <v>11968</v>
      </c>
      <c r="FG32" s="1">
        <f>[2]Sweden!FG$15</f>
        <v>4446</v>
      </c>
      <c r="FH32" s="1">
        <f>[2]Sweden!FH$15</f>
        <v>4216</v>
      </c>
      <c r="FI32" s="1">
        <f>[2]Sweden!FI$15</f>
        <v>2880</v>
      </c>
      <c r="FJ32" s="1">
        <f>[2]Sweden!FJ$15</f>
        <v>3574</v>
      </c>
      <c r="FK32" s="1">
        <f>[2]Sweden!FK$15</f>
        <v>3140</v>
      </c>
      <c r="FL32" s="1">
        <f>[2]Sweden!FL$15</f>
        <v>11702</v>
      </c>
      <c r="FM32" s="1">
        <f>[2]Sweden!FM$15</f>
        <v>3503</v>
      </c>
      <c r="FN32" s="1">
        <f>[2]Sweden!FN$15</f>
        <v>4256</v>
      </c>
      <c r="FO32" s="1">
        <f>[2]Sweden!FO$15</f>
        <v>5112</v>
      </c>
      <c r="FP32" s="1">
        <f>[2]Sweden!FP$15</f>
        <v>6375</v>
      </c>
      <c r="FQ32" s="1">
        <f>[2]Sweden!FQ$15</f>
        <v>3912</v>
      </c>
      <c r="FR32" s="1">
        <f>[2]Sweden!FR$15</f>
        <v>8108</v>
      </c>
      <c r="FS32" s="1">
        <f>[2]Sweden!FS$15</f>
        <v>4834</v>
      </c>
      <c r="FT32" s="1">
        <f>[2]Sweden!FT$15</f>
        <v>8032</v>
      </c>
      <c r="FU32" s="1">
        <f>[2]Sweden!FU$15</f>
        <v>3984</v>
      </c>
      <c r="FV32" s="1">
        <f>[2]Sweden!FV$15</f>
        <v>5420</v>
      </c>
      <c r="FW32" s="1">
        <f>[2]Sweden!FW$15</f>
        <v>0</v>
      </c>
      <c r="FX32" s="1">
        <f>[2]Sweden!FX$15</f>
        <v>0</v>
      </c>
      <c r="FY32" s="1">
        <f>[2]Sweden!FY$15</f>
        <v>0</v>
      </c>
      <c r="FZ32" s="7">
        <f>SUM($B32:FY32)</f>
        <v>530094</v>
      </c>
    </row>
    <row r="33" spans="1:182">
      <c r="A33" t="s">
        <v>38</v>
      </c>
      <c r="B33" s="1">
        <f>[2]UK!B$15</f>
        <v>0</v>
      </c>
      <c r="C33" s="1">
        <f>[2]UK!C$15</f>
        <v>19</v>
      </c>
      <c r="D33" s="1">
        <f>[2]UK!D$15</f>
        <v>0</v>
      </c>
      <c r="E33" s="1">
        <f>[2]UK!E$15</f>
        <v>0</v>
      </c>
      <c r="F33" s="1">
        <f>[2]UK!F$15</f>
        <v>0</v>
      </c>
      <c r="G33" s="1">
        <f>[2]UK!G$15</f>
        <v>0</v>
      </c>
      <c r="H33" s="1">
        <f>[2]UK!H$15</f>
        <v>0</v>
      </c>
      <c r="I33" s="1">
        <f>[2]UK!I$15</f>
        <v>0</v>
      </c>
      <c r="J33" s="1">
        <f>[2]UK!J$15</f>
        <v>0</v>
      </c>
      <c r="K33" s="1">
        <f>[2]UK!K$15</f>
        <v>0</v>
      </c>
      <c r="L33" s="1">
        <f>[2]UK!L$15</f>
        <v>0</v>
      </c>
      <c r="M33" s="1">
        <f>[2]UK!M$15</f>
        <v>0</v>
      </c>
      <c r="N33" s="1">
        <f>[2]UK!N$15</f>
        <v>25039</v>
      </c>
      <c r="O33" s="1">
        <f>[2]UK!O$15</f>
        <v>59800</v>
      </c>
      <c r="P33" s="1">
        <f>[2]UK!P$15</f>
        <v>71415</v>
      </c>
      <c r="Q33" s="1">
        <f>[2]UK!Q$15</f>
        <v>58814</v>
      </c>
      <c r="R33" s="1">
        <f>[2]UK!R$15</f>
        <v>36239</v>
      </c>
      <c r="S33" s="1">
        <f>[2]UK!S$15</f>
        <v>46657</v>
      </c>
      <c r="T33" s="1">
        <f>[2]UK!T$15</f>
        <v>35949</v>
      </c>
      <c r="U33" s="1">
        <f>[2]UK!U$15</f>
        <v>0</v>
      </c>
      <c r="V33" s="1">
        <f>[2]UK!V$15</f>
        <v>0</v>
      </c>
      <c r="W33" s="1">
        <f>[2]UK!W$15</f>
        <v>127</v>
      </c>
      <c r="X33" s="1">
        <f>[2]UK!X$15</f>
        <v>37873</v>
      </c>
      <c r="Y33" s="1">
        <f>[2]UK!Y$15</f>
        <v>0</v>
      </c>
      <c r="Z33" s="1">
        <f>[2]UK!Z$15</f>
        <v>39968</v>
      </c>
      <c r="AA33" s="1">
        <f>[2]UK!AA$15</f>
        <v>38400</v>
      </c>
      <c r="AB33" s="1">
        <f>[2]UK!AB$15</f>
        <v>0</v>
      </c>
      <c r="AC33" s="1">
        <f>[2]UK!AC$15</f>
        <v>506</v>
      </c>
      <c r="AD33" s="1">
        <f>[2]UK!AD$15</f>
        <v>300</v>
      </c>
      <c r="AE33" s="1">
        <f>[2]UK!AE$15</f>
        <v>370</v>
      </c>
      <c r="AF33" s="1">
        <f>[2]UK!AF$15</f>
        <v>270</v>
      </c>
      <c r="AG33" s="1">
        <f>[2]UK!AG$15</f>
        <v>280</v>
      </c>
      <c r="AH33" s="1">
        <f>[2]UK!AH$15</f>
        <v>501</v>
      </c>
      <c r="AI33" s="1">
        <f>[2]UK!AI$15</f>
        <v>350</v>
      </c>
      <c r="AJ33" s="1">
        <f>[2]UK!AJ$15</f>
        <v>250</v>
      </c>
      <c r="AK33" s="1">
        <f>[2]UK!AK$15</f>
        <v>100</v>
      </c>
      <c r="AL33" s="1">
        <f>[2]UK!AL$15</f>
        <v>280</v>
      </c>
      <c r="AM33" s="1">
        <f>[2]UK!AM$15</f>
        <v>280</v>
      </c>
      <c r="AN33" s="1">
        <f>[2]UK!AN$15</f>
        <v>380</v>
      </c>
      <c r="AO33" s="1">
        <f>[2]UK!AO$15</f>
        <v>160</v>
      </c>
      <c r="AP33" s="1">
        <f>[2]UK!AP$15</f>
        <v>530</v>
      </c>
      <c r="AQ33" s="1">
        <f>[2]UK!AQ$15</f>
        <v>270</v>
      </c>
      <c r="AR33" s="1">
        <f>[2]UK!AR$15</f>
        <v>480</v>
      </c>
      <c r="AS33" s="1">
        <f>[2]UK!AS$15</f>
        <v>710</v>
      </c>
      <c r="AT33" s="1">
        <f>[2]UK!AT$15</f>
        <v>400</v>
      </c>
      <c r="AU33" s="1">
        <f>[2]UK!AU$15</f>
        <v>1080</v>
      </c>
      <c r="AV33" s="1">
        <f>[2]UK!AV$15</f>
        <v>400</v>
      </c>
      <c r="AW33" s="1">
        <f>[2]UK!AW$15</f>
        <v>440</v>
      </c>
      <c r="AX33" s="1">
        <f>[2]UK!AX$15</f>
        <v>420</v>
      </c>
      <c r="AY33" s="1">
        <f>[2]UK!AY$15</f>
        <v>600</v>
      </c>
      <c r="AZ33" s="1">
        <f>[2]UK!AZ$15</f>
        <v>500</v>
      </c>
      <c r="BA33" s="1">
        <f>[2]UK!BA$15</f>
        <v>610</v>
      </c>
      <c r="BB33" s="1">
        <f>[2]UK!BB$15</f>
        <v>490</v>
      </c>
      <c r="BC33" s="1">
        <f>[2]UK!BC$15</f>
        <v>690</v>
      </c>
      <c r="BD33" s="1">
        <f>[2]UK!BD$15</f>
        <v>750</v>
      </c>
      <c r="BE33" s="1">
        <f>[2]UK!BE$15</f>
        <v>300</v>
      </c>
      <c r="BF33" s="1">
        <f>[2]UK!BF$15</f>
        <v>670</v>
      </c>
      <c r="BG33" s="1">
        <f>[2]UK!BG$15</f>
        <v>650</v>
      </c>
      <c r="BH33" s="1">
        <f>[2]UK!BH$15</f>
        <v>828</v>
      </c>
      <c r="BI33" s="1">
        <f>[2]UK!BI$15</f>
        <v>896</v>
      </c>
      <c r="BJ33" s="1">
        <f>[2]UK!BJ$15</f>
        <v>600</v>
      </c>
      <c r="BK33" s="1">
        <f>[2]UK!BK$15</f>
        <v>1412</v>
      </c>
      <c r="BL33" s="1">
        <f>[2]UK!BL$15</f>
        <v>610</v>
      </c>
      <c r="BM33" s="1">
        <f>[2]UK!BM$15</f>
        <v>720</v>
      </c>
      <c r="BN33" s="1">
        <f>[2]UK!BN$15</f>
        <v>910</v>
      </c>
      <c r="BO33" s="1">
        <f>[2]UK!BO$15</f>
        <v>920</v>
      </c>
      <c r="BP33" s="1">
        <f>[2]UK!BP$15</f>
        <v>1090</v>
      </c>
      <c r="BQ33" s="1">
        <f>[2]UK!BQ$15</f>
        <v>430</v>
      </c>
      <c r="BR33" s="1">
        <f>[2]UK!BR$15</f>
        <v>610</v>
      </c>
      <c r="BS33" s="1">
        <f>[2]UK!BS$15</f>
        <v>820</v>
      </c>
      <c r="BT33" s="1">
        <f>[2]UK!BT$15</f>
        <v>605</v>
      </c>
      <c r="BU33" s="1">
        <f>[2]UK!BU$15</f>
        <v>504</v>
      </c>
      <c r="BV33" s="1">
        <f>[2]UK!BV$15</f>
        <v>861</v>
      </c>
      <c r="BW33" s="1">
        <f>[2]UK!BW$15</f>
        <v>946</v>
      </c>
      <c r="BX33" s="1">
        <f>[2]UK!BX$15</f>
        <v>8924</v>
      </c>
      <c r="BY33" s="1">
        <f>[2]UK!BY$15</f>
        <v>766</v>
      </c>
      <c r="BZ33" s="1">
        <f>[2]UK!BZ$15</f>
        <v>800</v>
      </c>
      <c r="CA33" s="1">
        <f>[2]UK!CA$15</f>
        <v>7226</v>
      </c>
      <c r="CB33" s="1">
        <f>[2]UK!CB$15</f>
        <v>1187</v>
      </c>
      <c r="CC33" s="1">
        <f>[2]UK!CC$15</f>
        <v>588</v>
      </c>
      <c r="CD33" s="1">
        <f>[2]UK!CD$15</f>
        <v>1290</v>
      </c>
      <c r="CE33" s="1">
        <f>[2]UK!CE$15</f>
        <v>900</v>
      </c>
      <c r="CF33" s="1">
        <f>[2]UK!CF$15</f>
        <v>943</v>
      </c>
      <c r="CG33" s="1">
        <f>[2]UK!CG$15</f>
        <v>6339</v>
      </c>
      <c r="CH33" s="1">
        <f>[2]UK!CH$15</f>
        <v>444</v>
      </c>
      <c r="CI33" s="1">
        <f>[2]UK!CI$15</f>
        <v>2920</v>
      </c>
      <c r="CJ33" s="1">
        <f>[2]UK!CJ$15</f>
        <v>4012</v>
      </c>
      <c r="CK33" s="1">
        <f>[2]UK!CK$15</f>
        <v>624</v>
      </c>
      <c r="CL33" s="1">
        <f>[2]UK!CL$15</f>
        <v>1017</v>
      </c>
      <c r="CM33" s="1">
        <f>[2]UK!CM$15</f>
        <v>951</v>
      </c>
      <c r="CN33" s="1">
        <f>[2]UK!CN$15</f>
        <v>1038</v>
      </c>
      <c r="CO33" s="1">
        <f>[2]UK!CO$15</f>
        <v>530</v>
      </c>
      <c r="CP33" s="1">
        <f>[2]UK!CP$15</f>
        <v>763</v>
      </c>
      <c r="CQ33" s="1">
        <f>[2]UK!CQ$15</f>
        <v>768</v>
      </c>
      <c r="CR33" s="1">
        <f>[2]UK!CR$15</f>
        <v>504</v>
      </c>
      <c r="CS33" s="1">
        <f>[2]UK!CS$15</f>
        <v>396</v>
      </c>
      <c r="CT33" s="1">
        <f>[2]UK!CT$15</f>
        <v>768</v>
      </c>
      <c r="CU33" s="1">
        <f>[2]UK!CU$15</f>
        <v>768</v>
      </c>
      <c r="CV33" s="1">
        <f>[2]UK!CV$15</f>
        <v>823</v>
      </c>
      <c r="CW33" s="1">
        <f>[2]UK!CW$15</f>
        <v>360</v>
      </c>
      <c r="CX33" s="1">
        <f>[2]UK!CX$15</f>
        <v>781</v>
      </c>
      <c r="CY33" s="1">
        <f>[2]UK!CY$15</f>
        <v>840</v>
      </c>
      <c r="CZ33" s="1">
        <f>[2]UK!CZ$15</f>
        <v>1282</v>
      </c>
      <c r="DA33" s="1">
        <f>[2]UK!DA$15</f>
        <v>654</v>
      </c>
      <c r="DB33" s="1">
        <f>[2]UK!DB$15</f>
        <v>876</v>
      </c>
      <c r="DC33" s="1">
        <f>[2]UK!DC$15</f>
        <v>1159</v>
      </c>
      <c r="DD33" s="1">
        <f>[2]UK!DD$15</f>
        <v>991</v>
      </c>
      <c r="DE33" s="1">
        <f>[2]UK!DE$15</f>
        <v>1152</v>
      </c>
      <c r="DF33" s="1">
        <f>[2]UK!DF$15</f>
        <v>17616</v>
      </c>
      <c r="DG33" s="1">
        <f>[2]UK!DG$15</f>
        <v>696</v>
      </c>
      <c r="DH33" s="1">
        <f>[2]UK!DH$15</f>
        <v>1068</v>
      </c>
      <c r="DI33" s="1">
        <f>[2]UK!DI$15</f>
        <v>552</v>
      </c>
      <c r="DJ33" s="1">
        <f>[2]UK!DJ$15</f>
        <v>936</v>
      </c>
      <c r="DK33" s="1">
        <f>[2]UK!DK$15</f>
        <v>781</v>
      </c>
      <c r="DL33" s="1">
        <f>[2]UK!DL$15</f>
        <v>993</v>
      </c>
      <c r="DM33" s="1">
        <f>[2]UK!DM$15</f>
        <v>543</v>
      </c>
      <c r="DN33" s="1">
        <f>[2]UK!DN$15</f>
        <v>543</v>
      </c>
      <c r="DO33" s="1">
        <f>[2]UK!DO$15</f>
        <v>6024</v>
      </c>
      <c r="DP33" s="1">
        <f>[2]UK!DP$15</f>
        <v>561</v>
      </c>
      <c r="DQ33" s="1">
        <f>[2]UK!DQ$15</f>
        <v>963</v>
      </c>
      <c r="DR33" s="1">
        <f>[2]UK!DR$15</f>
        <v>456</v>
      </c>
      <c r="DS33" s="1">
        <f>[2]UK!DS$15</f>
        <v>2011</v>
      </c>
      <c r="DT33" s="1">
        <f>[2]UK!DT$15</f>
        <v>925</v>
      </c>
      <c r="DU33" s="1">
        <f>[2]UK!DU$15</f>
        <v>120</v>
      </c>
      <c r="DV33" s="1">
        <f>[2]UK!DV$15</f>
        <v>610</v>
      </c>
      <c r="DW33" s="1">
        <f>[2]UK!DW$15</f>
        <v>284</v>
      </c>
      <c r="DX33" s="1">
        <f>[2]UK!DX$15</f>
        <v>397</v>
      </c>
      <c r="DY33" s="1">
        <f>[2]UK!DY$15</f>
        <v>443</v>
      </c>
      <c r="DZ33" s="1">
        <f>[2]UK!DZ$15</f>
        <v>567</v>
      </c>
      <c r="EA33" s="1">
        <f>[2]UK!EA$15</f>
        <v>468</v>
      </c>
      <c r="EB33" s="1">
        <f>[2]UK!EB$15</f>
        <v>648</v>
      </c>
      <c r="EC33" s="1">
        <f>[2]UK!EC$15</f>
        <v>833</v>
      </c>
      <c r="ED33" s="1">
        <f>[2]UK!ED$15</f>
        <v>1094</v>
      </c>
      <c r="EE33" s="1">
        <f>[2]UK!EE$15</f>
        <v>0</v>
      </c>
      <c r="EF33" s="1">
        <f>[2]UK!EF$15</f>
        <v>9862</v>
      </c>
      <c r="EG33" s="1">
        <f>[2]UK!EG$15</f>
        <v>0</v>
      </c>
      <c r="EH33" s="1">
        <f>[2]UK!EH$15</f>
        <v>0</v>
      </c>
      <c r="EI33" s="1">
        <f>[2]UK!EI$15</f>
        <v>0</v>
      </c>
      <c r="EJ33" s="1">
        <f>[2]UK!EJ$15</f>
        <v>0</v>
      </c>
      <c r="EK33" s="1">
        <f>[2]UK!EK$15</f>
        <v>0</v>
      </c>
      <c r="EL33" s="1">
        <f>[2]UK!EL$15</f>
        <v>0</v>
      </c>
      <c r="EM33" s="1">
        <f>[2]UK!EM$15</f>
        <v>0</v>
      </c>
      <c r="EN33" s="1">
        <f>[2]UK!EN$15</f>
        <v>0</v>
      </c>
      <c r="EO33" s="1">
        <f>[2]UK!EO$15</f>
        <v>0</v>
      </c>
      <c r="EP33" s="1">
        <f>[2]UK!EP$15</f>
        <v>0</v>
      </c>
      <c r="EQ33" s="1">
        <f>[2]UK!EQ$15</f>
        <v>0</v>
      </c>
      <c r="ER33" s="1">
        <f>[2]UK!ER$15</f>
        <v>0</v>
      </c>
      <c r="ES33" s="1">
        <f>[2]UK!ES$15</f>
        <v>0</v>
      </c>
      <c r="ET33" s="1">
        <f>[2]UK!ET$15</f>
        <v>0</v>
      </c>
      <c r="EU33" s="1">
        <f>[2]UK!EU$15</f>
        <v>0</v>
      </c>
      <c r="EV33" s="1">
        <f>[2]UK!EV$15</f>
        <v>0</v>
      </c>
      <c r="EW33" s="1">
        <f>[2]UK!EW$15</f>
        <v>0</v>
      </c>
      <c r="EX33" s="1">
        <f>[2]UK!EX$15</f>
        <v>0</v>
      </c>
      <c r="EY33" s="1">
        <f>[2]UK!EY$15</f>
        <v>0</v>
      </c>
      <c r="EZ33" s="1">
        <f>[2]UK!EZ$15</f>
        <v>0</v>
      </c>
      <c r="FA33" s="1">
        <f>[2]UK!FA$15</f>
        <v>0</v>
      </c>
      <c r="FB33" s="1">
        <f>[2]UK!FB$15</f>
        <v>0</v>
      </c>
      <c r="FC33" s="1">
        <f>[2]UK!FC$15</f>
        <v>0</v>
      </c>
      <c r="FD33" s="1">
        <f>[2]UK!FD$15</f>
        <v>0</v>
      </c>
      <c r="FE33" s="1">
        <f>[2]UK!FE$15</f>
        <v>0</v>
      </c>
      <c r="FF33" s="1">
        <f>[2]UK!FF$15</f>
        <v>0</v>
      </c>
      <c r="FG33" s="1">
        <f>[2]UK!FG$15</f>
        <v>0</v>
      </c>
      <c r="FH33" s="1">
        <f>[2]UK!FH$15</f>
        <v>0</v>
      </c>
      <c r="FI33" s="1">
        <f>[2]UK!FI$15</f>
        <v>0</v>
      </c>
      <c r="FJ33" s="1">
        <f>[2]UK!FJ$15</f>
        <v>0</v>
      </c>
      <c r="FK33" s="1">
        <f>[2]UK!FK$15</f>
        <v>0</v>
      </c>
      <c r="FL33" s="1">
        <f>[2]UK!FL$15</f>
        <v>0</v>
      </c>
      <c r="FM33" s="1">
        <f>[2]UK!FM$15</f>
        <v>0</v>
      </c>
      <c r="FN33" s="1">
        <f>[2]UK!FN$15</f>
        <v>0</v>
      </c>
      <c r="FO33" s="1">
        <f>[2]UK!FO$15</f>
        <v>0</v>
      </c>
      <c r="FP33" s="1">
        <f>[2]UK!FP$15</f>
        <v>0</v>
      </c>
      <c r="FQ33" s="1">
        <f>[2]UK!FQ$15</f>
        <v>0</v>
      </c>
      <c r="FR33" s="1">
        <f>[2]UK!FR$15</f>
        <v>0</v>
      </c>
      <c r="FS33" s="1">
        <f>[2]UK!FS$15</f>
        <v>0</v>
      </c>
      <c r="FT33" s="1">
        <f>[2]UK!FT$15</f>
        <v>0</v>
      </c>
      <c r="FU33" s="1">
        <f>[2]UK!FU$15</f>
        <v>0</v>
      </c>
      <c r="FV33" s="1">
        <f>[2]UK!FV$15</f>
        <v>2583</v>
      </c>
      <c r="FW33" s="1">
        <f>[2]UK!FW$15</f>
        <v>0</v>
      </c>
      <c r="FX33" s="1">
        <f>[2]UK!FX$15</f>
        <v>0</v>
      </c>
      <c r="FY33" s="1">
        <f>[2]UK!FY$15</f>
        <v>0</v>
      </c>
      <c r="FZ33" s="7">
        <f>SUM($B33:FY33)</f>
        <v>583040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</row>
    <row r="87" spans="134:170">
      <c r="ED87"/>
      <c r="EP87"/>
    </row>
    <row r="88" spans="134:170">
      <c r="ED88"/>
      <c r="EP88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8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0">
        <f>[4]IntraEU!B$15-B33</f>
        <v>765</v>
      </c>
      <c r="C3" s="10">
        <f>[4]IntraEU!C$15-C33</f>
        <v>753</v>
      </c>
      <c r="D3" s="10">
        <f>[4]IntraEU!D$15-D33</f>
        <v>818</v>
      </c>
      <c r="E3" s="10">
        <f>[4]IntraEU!E$15-E33</f>
        <v>408</v>
      </c>
      <c r="F3" s="10">
        <f>[4]IntraEU!F$15-F33</f>
        <v>1470</v>
      </c>
      <c r="G3" s="10">
        <f>[4]IntraEU!G$15-G33</f>
        <v>204</v>
      </c>
      <c r="H3" s="10">
        <f>[4]IntraEU!H$15-H33</f>
        <v>42404</v>
      </c>
      <c r="I3" s="10">
        <f>[4]IntraEU!I$15-I33</f>
        <v>1508</v>
      </c>
      <c r="J3" s="10">
        <f>[4]IntraEU!J$15-J33</f>
        <v>124847</v>
      </c>
      <c r="K3" s="10">
        <f>[4]IntraEU!K$15-K33</f>
        <v>2617</v>
      </c>
      <c r="L3" s="10">
        <f>[4]IntraEU!L$15-L33</f>
        <v>1372</v>
      </c>
      <c r="M3" s="10">
        <f>[4]IntraEU!M$15-M33</f>
        <v>2274</v>
      </c>
      <c r="N3" s="10">
        <f>[4]IntraEU!N$15-N33</f>
        <v>2631</v>
      </c>
      <c r="O3" s="10">
        <f>[4]IntraEU!O$15-O33</f>
        <v>1261</v>
      </c>
      <c r="P3" s="10">
        <f>[4]IntraEU!P$15-P33</f>
        <v>3643</v>
      </c>
      <c r="Q3" s="10">
        <f>[4]IntraEU!Q$15-Q33</f>
        <v>372</v>
      </c>
      <c r="R3" s="10">
        <f>[4]IntraEU!R$15-R33</f>
        <v>4746</v>
      </c>
      <c r="S3" s="10">
        <f>[4]IntraEU!S$15-S33</f>
        <v>4495</v>
      </c>
      <c r="T3" s="10">
        <f>[4]IntraEU!T$15-T33</f>
        <v>3039</v>
      </c>
      <c r="U3" s="10">
        <f>[4]IntraEU!U$15-U33</f>
        <v>602</v>
      </c>
      <c r="V3" s="10">
        <f>[4]IntraEU!V$15-V33</f>
        <v>3885</v>
      </c>
      <c r="W3" s="10">
        <f>[4]IntraEU!W$15-W33</f>
        <v>10175</v>
      </c>
      <c r="X3" s="10">
        <f>[4]IntraEU!X$15-X33</f>
        <v>28642</v>
      </c>
      <c r="Y3" s="10">
        <f>[4]IntraEU!Y$15-Y33</f>
        <v>7482</v>
      </c>
      <c r="Z3" s="10">
        <f>[4]IntraEU!Z$15-Z33</f>
        <v>3917</v>
      </c>
      <c r="AA3" s="10">
        <f>[4]IntraEU!AA$15-AA33</f>
        <v>2173</v>
      </c>
      <c r="AB3" s="10">
        <f>[4]IntraEU!AB$15-AB33</f>
        <v>8974</v>
      </c>
      <c r="AC3" s="10">
        <f>[4]IntraEU!AC$15-AC33</f>
        <v>3485</v>
      </c>
      <c r="AD3" s="10">
        <f>[4]IntraEU!AD$15-AD33</f>
        <v>1434</v>
      </c>
      <c r="AE3" s="10">
        <f>[4]IntraEU!AE$15-AE33</f>
        <v>11878</v>
      </c>
      <c r="AF3" s="10">
        <f>[4]IntraEU!AF$15-AF33</f>
        <v>8878</v>
      </c>
      <c r="AG3" s="10">
        <f>[4]IntraEU!AG$15-AG33</f>
        <v>6719</v>
      </c>
      <c r="AH3" s="10">
        <f>[4]IntraEU!AH$15-AH33</f>
        <v>9130</v>
      </c>
      <c r="AI3" s="10">
        <f>[4]IntraEU!AI$15-AI33</f>
        <v>15719</v>
      </c>
      <c r="AJ3" s="10">
        <f>[4]IntraEU!AJ$15-AJ33</f>
        <v>31861</v>
      </c>
      <c r="AK3" s="10">
        <f>[4]IntraEU!AK$15-AK33</f>
        <v>5121</v>
      </c>
      <c r="AL3" s="10">
        <f>[4]IntraEU!AL$15-AL33</f>
        <v>7875</v>
      </c>
      <c r="AM3" s="10">
        <f>[4]IntraEU!AM$15-AM33</f>
        <v>5174</v>
      </c>
      <c r="AN3" s="10">
        <f>[4]IntraEU!AN$15-AN33</f>
        <v>2413</v>
      </c>
      <c r="AO3" s="10">
        <f>[4]IntraEU!AO$15-AO33</f>
        <v>5871</v>
      </c>
      <c r="AP3" s="10">
        <f>[4]IntraEU!AP$15-AP33</f>
        <v>115816</v>
      </c>
      <c r="AQ3" s="10">
        <f>[4]IntraEU!AQ$15-AQ33</f>
        <v>50907</v>
      </c>
      <c r="AR3" s="10">
        <f>[4]IntraEU!AR$15-AR33</f>
        <v>65712</v>
      </c>
      <c r="AS3" s="10">
        <f>[4]IntraEU!AS$15-AS33</f>
        <v>61136</v>
      </c>
      <c r="AT3" s="10">
        <f>[4]IntraEU!AT$15-AT33</f>
        <v>112083</v>
      </c>
      <c r="AU3" s="10">
        <f>[4]IntraEU!AU$15-AU33</f>
        <v>117774</v>
      </c>
      <c r="AV3" s="10">
        <f>[4]IntraEU!AV$15-AV33</f>
        <v>52928</v>
      </c>
      <c r="AW3" s="10">
        <f>[4]IntraEU!AW$15-AW33</f>
        <v>58725</v>
      </c>
      <c r="AX3" s="10">
        <f>[4]IntraEU!AX$15-AX33</f>
        <v>52289</v>
      </c>
      <c r="AY3" s="10">
        <f>[4]IntraEU!AY$15-AY33</f>
        <v>94450</v>
      </c>
      <c r="AZ3" s="10">
        <f>[4]IntraEU!AZ$15-AZ33</f>
        <v>161644</v>
      </c>
      <c r="BA3" s="10">
        <f>[4]IntraEU!BA$15-BA33</f>
        <v>140115</v>
      </c>
      <c r="BB3" s="10">
        <f>[4]IntraEU!BB$15-BB33</f>
        <v>96915</v>
      </c>
      <c r="BC3" s="10">
        <f>[4]IntraEU!BC$15-BC33</f>
        <v>127423</v>
      </c>
      <c r="BD3" s="10">
        <f>[4]IntraEU!BD$15-BD33</f>
        <v>73054</v>
      </c>
      <c r="BE3" s="10">
        <f>[4]IntraEU!BE$15-BE33</f>
        <v>30523</v>
      </c>
      <c r="BF3" s="10">
        <f>[4]IntraEU!BF$15-BF33</f>
        <v>76330</v>
      </c>
      <c r="BG3" s="10">
        <f>[4]IntraEU!BG$15-BG33</f>
        <v>75893</v>
      </c>
      <c r="BH3" s="10">
        <f>[4]IntraEU!BH$15-BH33</f>
        <v>51825</v>
      </c>
      <c r="BI3" s="10">
        <f>[4]IntraEU!BI$15-BI33</f>
        <v>51016</v>
      </c>
      <c r="BJ3" s="10">
        <f>[4]IntraEU!BJ$15-BJ33</f>
        <v>30353</v>
      </c>
      <c r="BK3" s="10">
        <f>[4]IntraEU!BK$15-BK33</f>
        <v>162611</v>
      </c>
      <c r="BL3" s="10">
        <f>[4]IntraEU!BL$15-BL33</f>
        <v>129644</v>
      </c>
      <c r="BM3" s="10">
        <f>[4]IntraEU!BM$15-BM33</f>
        <v>72038</v>
      </c>
      <c r="BN3" s="10">
        <f>[4]IntraEU!BN$15-BN33</f>
        <v>101275</v>
      </c>
      <c r="BO3" s="10">
        <f>[4]IntraEU!BO$15-BO33</f>
        <v>96205</v>
      </c>
      <c r="BP3" s="10">
        <f>[4]IntraEU!BP$15-BP33</f>
        <v>87514</v>
      </c>
      <c r="BQ3" s="10">
        <f>[4]IntraEU!BQ$15-BQ33</f>
        <v>41388</v>
      </c>
      <c r="BR3" s="10">
        <f>[4]IntraEU!BR$15-BR33</f>
        <v>78878</v>
      </c>
      <c r="BS3" s="10">
        <f>[4]IntraEU!BS$15-BS33</f>
        <v>77266</v>
      </c>
      <c r="BT3" s="10">
        <f>[4]IntraEU!BT$15-BT33</f>
        <v>128474</v>
      </c>
      <c r="BU3" s="10">
        <f>[4]IntraEU!BU$15-BU33</f>
        <v>54804</v>
      </c>
      <c r="BV3" s="10">
        <f>[4]IntraEU!BV$15-BV33</f>
        <v>164623</v>
      </c>
      <c r="BW3" s="10">
        <f>[4]IntraEU!BW$15-BW33</f>
        <v>48710</v>
      </c>
      <c r="BX3" s="10">
        <f>[4]IntraEU!BX$15-BX33</f>
        <v>67381</v>
      </c>
      <c r="BY3" s="10">
        <f>[4]IntraEU!BY$15-BY33</f>
        <v>61633</v>
      </c>
      <c r="BZ3" s="10">
        <f>[4]IntraEU!BZ$15-BZ33</f>
        <v>89880</v>
      </c>
      <c r="CA3" s="10">
        <f>[4]IntraEU!CA$15-CA33</f>
        <v>86056</v>
      </c>
      <c r="CB3" s="10">
        <f>[4]IntraEU!CB$15-CB33</f>
        <v>69033</v>
      </c>
      <c r="CC3" s="10">
        <f>[4]IntraEU!CC$15-CC33</f>
        <v>31653</v>
      </c>
      <c r="CD3" s="10">
        <f>[4]IntraEU!CD$15-CD33</f>
        <v>37297</v>
      </c>
      <c r="CE3" s="10">
        <f>[4]IntraEU!CE$15-CE33</f>
        <v>48719</v>
      </c>
      <c r="CF3" s="10">
        <f>[4]IntraEU!CF$15-CF33</f>
        <v>47436</v>
      </c>
      <c r="CG3" s="10">
        <f>[4]IntraEU!CG$15-CG33</f>
        <v>66432</v>
      </c>
      <c r="CH3" s="10">
        <f>[4]IntraEU!CH$15-CH33</f>
        <v>27178</v>
      </c>
      <c r="CI3" s="10">
        <f>[4]IntraEU!CI$15-CI33</f>
        <v>35888</v>
      </c>
      <c r="CJ3" s="10">
        <f>[4]IntraEU!CJ$15-CJ33</f>
        <v>43231</v>
      </c>
      <c r="CK3" s="10">
        <f>[4]IntraEU!CK$15-CK33</f>
        <v>18321</v>
      </c>
      <c r="CL3" s="10">
        <f>[4]IntraEU!CL$15-CL33</f>
        <v>64850</v>
      </c>
      <c r="CM3" s="10">
        <f>[4]IntraEU!CM$15-CM33</f>
        <v>73665</v>
      </c>
      <c r="CN3" s="10">
        <f>[4]IntraEU!CN$15-CN33</f>
        <v>76081</v>
      </c>
      <c r="CO3" s="10">
        <f>[4]IntraEU!CO$15-CO33</f>
        <v>42631</v>
      </c>
      <c r="CP3" s="10">
        <f>[4]IntraEU!CP$15-CP33</f>
        <v>79729</v>
      </c>
      <c r="CQ3" s="10">
        <f>[4]IntraEU!CQ$15-CQ33</f>
        <v>134408</v>
      </c>
      <c r="CR3" s="10">
        <f>[4]IntraEU!CR$15-CR33</f>
        <v>126708</v>
      </c>
      <c r="CS3" s="10">
        <f>[4]IntraEU!CS$15-CS33</f>
        <v>49284</v>
      </c>
      <c r="CT3" s="10">
        <f>[4]IntraEU!CT$15-CT33</f>
        <v>61246</v>
      </c>
      <c r="CU3" s="10">
        <f>[4]IntraEU!CU$15-CU33</f>
        <v>87964</v>
      </c>
      <c r="CV3" s="10">
        <f>[4]IntraEU!CV$15-CV33</f>
        <v>69804</v>
      </c>
      <c r="CW3" s="10">
        <f>[4]IntraEU!CW$15-CW33</f>
        <v>61234</v>
      </c>
      <c r="CX3" s="10">
        <f>[4]IntraEU!CX$15-CX33</f>
        <v>96886</v>
      </c>
      <c r="CY3" s="10">
        <f>[4]IntraEU!CY$15-CY33</f>
        <v>84394</v>
      </c>
      <c r="CZ3" s="10">
        <f>[4]IntraEU!CZ$15-CZ33</f>
        <v>88511</v>
      </c>
      <c r="DA3" s="10">
        <f>[4]IntraEU!DA$15-DA33</f>
        <v>44003</v>
      </c>
      <c r="DB3" s="10">
        <f>[4]IntraEU!DB$15-DB33</f>
        <v>92104</v>
      </c>
      <c r="DC3" s="10">
        <f>[4]IntraEU!DC$15-DC33</f>
        <v>113813</v>
      </c>
      <c r="DD3" s="10">
        <f>[4]IntraEU!DD$15-DD33</f>
        <v>80929</v>
      </c>
      <c r="DE3" s="10">
        <f>[4]IntraEU!DE$15-DE33</f>
        <v>62049</v>
      </c>
      <c r="DF3" s="10">
        <f>[4]IntraEU!DF$15-DF33</f>
        <v>64223</v>
      </c>
      <c r="DG3" s="10">
        <f>[4]IntraEU!DG$15-DG33</f>
        <v>57224</v>
      </c>
      <c r="DH3" s="10">
        <f>[4]IntraEU!DH$15-DH33</f>
        <v>14514</v>
      </c>
      <c r="DI3" s="10">
        <f>[4]IntraEU!DI$15-DI33</f>
        <v>66926</v>
      </c>
      <c r="DJ3" s="10">
        <f>[4]IntraEU!DJ$15-DJ33</f>
        <v>54280</v>
      </c>
      <c r="DK3" s="10">
        <f>[4]IntraEU!DK$15-DK33</f>
        <v>46838</v>
      </c>
      <c r="DL3" s="10">
        <f>[4]IntraEU!DL$15-DL33</f>
        <v>52824</v>
      </c>
      <c r="DM3" s="10">
        <f>[4]IntraEU!DM$15-DM33</f>
        <v>41806</v>
      </c>
      <c r="DN3" s="10">
        <f>[4]IntraEU!DN$15-DN33</f>
        <v>17450</v>
      </c>
      <c r="DO3" s="10">
        <f>[4]IntraEU!DO$15-DO33</f>
        <v>58145</v>
      </c>
      <c r="DP3" s="10">
        <f>[4]IntraEU!DP$15-DP33</f>
        <v>30838</v>
      </c>
      <c r="DQ3" s="10">
        <f>[4]IntraEU!DQ$15-DQ33</f>
        <v>19437</v>
      </c>
      <c r="DR3" s="10">
        <f>[4]IntraEU!DR$15-DR33</f>
        <v>13495</v>
      </c>
      <c r="DS3" s="10">
        <f>[4]IntraEU!DS$15-DS33</f>
        <v>10856</v>
      </c>
      <c r="DT3" s="10">
        <f>[4]IntraEU!DT$15-DT33</f>
        <v>3767</v>
      </c>
      <c r="DU3" s="10">
        <f>[4]IntraEU!DU$15-DU33</f>
        <v>5144</v>
      </c>
      <c r="DV3" s="10">
        <f>[4]IntraEU!DV$15-DV33</f>
        <v>11747</v>
      </c>
      <c r="DW3" s="10">
        <f>[4]IntraEU!DW$15-DW33</f>
        <v>10821</v>
      </c>
      <c r="DX3" s="10">
        <f>[4]IntraEU!DX$15-DX33</f>
        <v>6605</v>
      </c>
      <c r="DY3" s="10">
        <f>[4]IntraEU!DY$15-DY33</f>
        <v>11736</v>
      </c>
      <c r="DZ3" s="10">
        <f>[4]IntraEU!DZ$15-DZ33</f>
        <v>19855</v>
      </c>
      <c r="EA3" s="10">
        <f>[4]IntraEU!EA$15-EA33</f>
        <v>25916</v>
      </c>
      <c r="EB3" s="10">
        <f>[4]IntraEU!EB$15-EB33</f>
        <v>22648</v>
      </c>
      <c r="EC3" s="10">
        <f>[4]IntraEU!EC$15-EC33</f>
        <v>20342</v>
      </c>
      <c r="ED3" s="10">
        <f>[4]IntraEU!ED$15-ED33</f>
        <v>13287</v>
      </c>
      <c r="EE3" s="10">
        <f>[4]IntraEU!EE$15-EE33</f>
        <v>34456</v>
      </c>
      <c r="EF3" s="10">
        <f>[4]IntraEU!EF$15-EF33</f>
        <v>9911</v>
      </c>
      <c r="EG3" s="10">
        <f>[4]IntraEU!EG$15-EG33</f>
        <v>4875</v>
      </c>
      <c r="EH3" s="10">
        <f>[4]IntraEU!EH$15-EH33</f>
        <v>12257</v>
      </c>
      <c r="EI3" s="10">
        <f>[4]IntraEU!EI$15-EI33</f>
        <v>41726</v>
      </c>
      <c r="EJ3" s="10">
        <f>[4]IntraEU!EJ$15-EJ33</f>
        <v>11575</v>
      </c>
      <c r="EK3" s="10">
        <f>[4]IntraEU!EK$15-EK33</f>
        <v>11667</v>
      </c>
      <c r="EL3" s="10">
        <f>[4]IntraEU!EL$15-EL33</f>
        <v>18808</v>
      </c>
      <c r="EM3" s="10">
        <f>[4]IntraEU!EM$15-EM33</f>
        <v>38093</v>
      </c>
      <c r="EN3" s="10">
        <f>[4]IntraEU!EN$15-EN33</f>
        <v>34214</v>
      </c>
      <c r="EO3" s="10">
        <f>[4]IntraEU!EO$15-EO33</f>
        <v>3813</v>
      </c>
      <c r="EP3" s="10">
        <f>[4]IntraEU!EP$15-EP33</f>
        <v>239750</v>
      </c>
      <c r="EQ3" s="10">
        <f>[4]IntraEU!EQ$15-EQ33</f>
        <v>76884</v>
      </c>
      <c r="ER3" s="10">
        <f>[4]IntraEU!ER$15-ER33</f>
        <v>305103</v>
      </c>
      <c r="ES3" s="10">
        <f>[4]IntraEU!ES$15-ES33</f>
        <v>216268</v>
      </c>
      <c r="ET3" s="10">
        <f>[4]IntraEU!ET$15-ET33</f>
        <v>62924</v>
      </c>
      <c r="EU3" s="10">
        <f>[4]IntraEU!EU$15-EU33</f>
        <v>746293</v>
      </c>
      <c r="EV3" s="10">
        <f>[4]IntraEU!EV$15-EV33</f>
        <v>444524</v>
      </c>
      <c r="EW3" s="10">
        <f>[4]IntraEU!EW$15-EW33</f>
        <v>22244</v>
      </c>
      <c r="EX3" s="10">
        <f>[4]IntraEU!EX$15-EX33</f>
        <v>482953</v>
      </c>
      <c r="EY3" s="10">
        <f>[4]IntraEU!EY$15-EY33</f>
        <v>295947</v>
      </c>
      <c r="EZ3" s="10">
        <f>[4]IntraEU!EZ$15-EZ33</f>
        <v>41728</v>
      </c>
      <c r="FA3" s="10">
        <f>[4]IntraEU!FA$15-FA33</f>
        <v>331926</v>
      </c>
      <c r="FB3" s="10">
        <f>[4]IntraEU!FB$15-FB33</f>
        <v>9203</v>
      </c>
      <c r="FC3" s="10">
        <f>[4]IntraEU!FC$15-FC33</f>
        <v>44396</v>
      </c>
      <c r="FD3" s="10">
        <f>[4]IntraEU!FD$15-FD33</f>
        <v>40691</v>
      </c>
      <c r="FE3" s="10">
        <f>[4]IntraEU!FE$15-FE33</f>
        <v>53181</v>
      </c>
      <c r="FF3" s="10">
        <f>[4]IntraEU!FF$15-FF33</f>
        <v>102619</v>
      </c>
      <c r="FG3" s="10">
        <f>[4]IntraEU!FG$15-FG33</f>
        <v>75908</v>
      </c>
      <c r="FH3" s="10">
        <f>[4]IntraEU!FH$15-FH33</f>
        <v>32307</v>
      </c>
      <c r="FI3" s="10">
        <f>[4]IntraEU!FI$15-FI33</f>
        <v>202437</v>
      </c>
      <c r="FJ3" s="10">
        <f>[4]IntraEU!FJ$15-FJ33</f>
        <v>176417</v>
      </c>
      <c r="FK3" s="10">
        <f>[4]IntraEU!FK$15-FK33</f>
        <v>73270</v>
      </c>
      <c r="FL3" s="10">
        <f>[4]IntraEU!FL$15-FL33</f>
        <v>161994</v>
      </c>
      <c r="FM3" s="10">
        <f>[4]IntraEU!FM$15-FM33</f>
        <v>173833</v>
      </c>
      <c r="FN3" s="1">
        <f>[4]IntraEU!FN$15</f>
        <v>62096</v>
      </c>
      <c r="FO3" s="1">
        <f>[4]IntraEU!FO$15</f>
        <v>105374</v>
      </c>
      <c r="FP3" s="1">
        <f>[4]IntraEU!FP$15</f>
        <v>36097</v>
      </c>
      <c r="FQ3" s="1">
        <f>[4]IntraEU!FQ$15</f>
        <v>38149</v>
      </c>
      <c r="FR3" s="1">
        <f>[4]IntraEU!FR$15</f>
        <v>150393</v>
      </c>
      <c r="FS3" s="1">
        <f>[4]IntraEU!FS$15</f>
        <v>101320</v>
      </c>
      <c r="FT3" s="1">
        <f>[4]IntraEU!FT$15</f>
        <v>60757</v>
      </c>
      <c r="FU3" s="1">
        <f>[4]IntraEU!FU$15</f>
        <v>183025</v>
      </c>
      <c r="FV3" s="1">
        <f>[4]IntraEU!FV$15</f>
        <v>122930</v>
      </c>
      <c r="FW3" s="1">
        <f>[4]IntraEU!FW$15</f>
        <v>0</v>
      </c>
      <c r="FX3" s="1">
        <f>[4]IntraEU!FX$15</f>
        <v>0</v>
      </c>
      <c r="FY3" s="1">
        <f>[4]IntraEU!FY$15</f>
        <v>0</v>
      </c>
      <c r="FZ3" s="7">
        <f>SUM($B3:FY3)</f>
        <v>11836867</v>
      </c>
    </row>
    <row r="4" spans="1:182">
      <c r="A4" t="s">
        <v>1</v>
      </c>
      <c r="B4" s="11">
        <f>[4]ExtraEU!B$15+B33</f>
        <v>4800</v>
      </c>
      <c r="C4" s="11">
        <f>[4]ExtraEU!C$15+C33</f>
        <v>0</v>
      </c>
      <c r="D4" s="11">
        <f>[4]ExtraEU!D$15+D33</f>
        <v>6972</v>
      </c>
      <c r="E4" s="11">
        <f>[4]ExtraEU!E$15+E33</f>
        <v>0</v>
      </c>
      <c r="F4" s="11">
        <f>[4]ExtraEU!F$15+F33</f>
        <v>2133</v>
      </c>
      <c r="G4" s="11">
        <f>[4]ExtraEU!G$15+G33</f>
        <v>9172</v>
      </c>
      <c r="H4" s="11">
        <f>[4]ExtraEU!H$15+H33</f>
        <v>0</v>
      </c>
      <c r="I4" s="11">
        <f>[4]ExtraEU!I$15+I33</f>
        <v>1600</v>
      </c>
      <c r="J4" s="11">
        <f>[4]ExtraEU!J$15+J33</f>
        <v>5760</v>
      </c>
      <c r="K4" s="11">
        <f>[4]ExtraEU!K$15+K33</f>
        <v>9647</v>
      </c>
      <c r="L4" s="11">
        <f>[4]ExtraEU!L$15+L33</f>
        <v>7098</v>
      </c>
      <c r="M4" s="11">
        <f>[4]ExtraEU!M$15+M33</f>
        <v>5890</v>
      </c>
      <c r="N4" s="11">
        <f>[4]ExtraEU!N$15+N33</f>
        <v>0</v>
      </c>
      <c r="O4" s="11">
        <f>[4]ExtraEU!O$15+O33</f>
        <v>1280</v>
      </c>
      <c r="P4" s="11">
        <f>[4]ExtraEU!P$15+P33</f>
        <v>0</v>
      </c>
      <c r="Q4" s="11">
        <f>[4]ExtraEU!Q$15+Q33</f>
        <v>6972</v>
      </c>
      <c r="R4" s="11">
        <f>[4]ExtraEU!R$15+R33</f>
        <v>4800</v>
      </c>
      <c r="S4" s="11">
        <f>[4]ExtraEU!S$15+S33</f>
        <v>1774</v>
      </c>
      <c r="T4" s="11">
        <f>[4]ExtraEU!T$15+T33</f>
        <v>3000</v>
      </c>
      <c r="U4" s="11">
        <f>[4]ExtraEU!U$15+U33</f>
        <v>10202</v>
      </c>
      <c r="V4" s="11">
        <f>[4]ExtraEU!V$15+V33</f>
        <v>2400</v>
      </c>
      <c r="W4" s="11">
        <f>[4]ExtraEU!W$15+W33</f>
        <v>14946</v>
      </c>
      <c r="X4" s="11">
        <f>[4]ExtraEU!X$15+X33</f>
        <v>7315</v>
      </c>
      <c r="Y4" s="11">
        <f>[4]ExtraEU!Y$15+Y33</f>
        <v>9619</v>
      </c>
      <c r="Z4" s="11">
        <f>[4]ExtraEU!Z$15+Z33</f>
        <v>7316</v>
      </c>
      <c r="AA4" s="11">
        <f>[4]ExtraEU!AA$15+AA33</f>
        <v>739</v>
      </c>
      <c r="AB4" s="11">
        <f>[4]ExtraEU!AB$15+AB33</f>
        <v>1600</v>
      </c>
      <c r="AC4" s="11">
        <f>[4]ExtraEU!AC$15+AC33</f>
        <v>19444</v>
      </c>
      <c r="AD4" s="11">
        <f>[4]ExtraEU!AD$15+AD33</f>
        <v>3520</v>
      </c>
      <c r="AE4" s="11">
        <f>[4]ExtraEU!AE$15+AE33</f>
        <v>9696</v>
      </c>
      <c r="AF4" s="11">
        <f>[4]ExtraEU!AF$15+AF33</f>
        <v>2970</v>
      </c>
      <c r="AG4" s="11">
        <f>[4]ExtraEU!AG$15+AG33</f>
        <v>3340</v>
      </c>
      <c r="AH4" s="11">
        <f>[4]ExtraEU!AH$15+AH33</f>
        <v>19704</v>
      </c>
      <c r="AI4" s="11">
        <f>[4]ExtraEU!AI$15+AI33</f>
        <v>10976</v>
      </c>
      <c r="AJ4" s="11">
        <f>[4]ExtraEU!AJ$15+AJ33</f>
        <v>6690</v>
      </c>
      <c r="AK4" s="11">
        <f>[4]ExtraEU!AK$15+AK33</f>
        <v>12386</v>
      </c>
      <c r="AL4" s="11">
        <f>[4]ExtraEU!AL$15+AL33</f>
        <v>6499</v>
      </c>
      <c r="AM4" s="11">
        <f>[4]ExtraEU!AM$15+AM33</f>
        <v>48154</v>
      </c>
      <c r="AN4" s="11">
        <f>[4]ExtraEU!AN$15+AN33</f>
        <v>7086</v>
      </c>
      <c r="AO4" s="11">
        <f>[4]ExtraEU!AO$15+AO33</f>
        <v>7791</v>
      </c>
      <c r="AP4" s="11">
        <f>[4]ExtraEU!AP$15+AP33</f>
        <v>6118</v>
      </c>
      <c r="AQ4" s="11">
        <f>[4]ExtraEU!AQ$15+AQ33</f>
        <v>17073</v>
      </c>
      <c r="AR4" s="11">
        <f>[4]ExtraEU!AR$15+AR33</f>
        <v>6271</v>
      </c>
      <c r="AS4" s="11">
        <f>[4]ExtraEU!AS$15+AS33</f>
        <v>25137</v>
      </c>
      <c r="AT4" s="11">
        <f>[4]ExtraEU!AT$15+AT33</f>
        <v>4906</v>
      </c>
      <c r="AU4" s="11">
        <f>[4]ExtraEU!AU$15+AU33</f>
        <v>9912</v>
      </c>
      <c r="AV4" s="11">
        <f>[4]ExtraEU!AV$15+AV33</f>
        <v>10921</v>
      </c>
      <c r="AW4" s="11">
        <f>[4]ExtraEU!AW$15+AW33</f>
        <v>7725</v>
      </c>
      <c r="AX4" s="11">
        <f>[4]ExtraEU!AX$15+AX33</f>
        <v>22295</v>
      </c>
      <c r="AY4" s="11">
        <f>[4]ExtraEU!AY$15+AY33</f>
        <v>17147</v>
      </c>
      <c r="AZ4" s="11">
        <f>[4]ExtraEU!AZ$15+AZ33</f>
        <v>20625</v>
      </c>
      <c r="BA4" s="11">
        <f>[4]ExtraEU!BA$15+BA33</f>
        <v>9443</v>
      </c>
      <c r="BB4" s="11">
        <f>[4]ExtraEU!BB$15+BB33</f>
        <v>7123</v>
      </c>
      <c r="BC4" s="11">
        <f>[4]ExtraEU!BC$15+BC33</f>
        <v>17832</v>
      </c>
      <c r="BD4" s="11">
        <f>[4]ExtraEU!BD$15+BD33</f>
        <v>22052</v>
      </c>
      <c r="BE4" s="11">
        <f>[4]ExtraEU!BE$15+BE33</f>
        <v>28537</v>
      </c>
      <c r="BF4" s="11">
        <f>[4]ExtraEU!BF$15+BF33</f>
        <v>27021</v>
      </c>
      <c r="BG4" s="11">
        <f>[4]ExtraEU!BG$15+BG33</f>
        <v>21554</v>
      </c>
      <c r="BH4" s="11">
        <f>[4]ExtraEU!BH$15+BH33</f>
        <v>11705</v>
      </c>
      <c r="BI4" s="11">
        <f>[4]ExtraEU!BI$15+BI33</f>
        <v>4465</v>
      </c>
      <c r="BJ4" s="11">
        <f>[4]ExtraEU!BJ$15+BJ33</f>
        <v>120</v>
      </c>
      <c r="BK4" s="11">
        <f>[4]ExtraEU!BK$15+BK33</f>
        <v>17385</v>
      </c>
      <c r="BL4" s="11">
        <f>[4]ExtraEU!BL$15+BL33</f>
        <v>17976</v>
      </c>
      <c r="BM4" s="11">
        <f>[4]ExtraEU!BM$15+BM33</f>
        <v>21561</v>
      </c>
      <c r="BN4" s="11">
        <f>[4]ExtraEU!BN$15+BN33</f>
        <v>19797</v>
      </c>
      <c r="BO4" s="11">
        <f>[4]ExtraEU!BO$15+BO33</f>
        <v>6047</v>
      </c>
      <c r="BP4" s="11">
        <f>[4]ExtraEU!BP$15+BP33</f>
        <v>11338</v>
      </c>
      <c r="BQ4" s="11">
        <f>[4]ExtraEU!BQ$15+BQ33</f>
        <v>14684</v>
      </c>
      <c r="BR4" s="11">
        <f>[4]ExtraEU!BR$15+BR33</f>
        <v>7920</v>
      </c>
      <c r="BS4" s="11">
        <f>[4]ExtraEU!BS$15+BS33</f>
        <v>31478</v>
      </c>
      <c r="BT4" s="11">
        <f>[4]ExtraEU!BT$15+BT33</f>
        <v>108763</v>
      </c>
      <c r="BU4" s="11">
        <f>[4]ExtraEU!BU$15+BU33</f>
        <v>25390</v>
      </c>
      <c r="BV4" s="11">
        <f>[4]ExtraEU!BV$15+BV33</f>
        <v>22459</v>
      </c>
      <c r="BW4" s="11">
        <f>[4]ExtraEU!BW$15+BW33</f>
        <v>29996</v>
      </c>
      <c r="BX4" s="11">
        <f>[4]ExtraEU!BX$15+BX33</f>
        <v>23704</v>
      </c>
      <c r="BY4" s="11">
        <f>[4]ExtraEU!BY$15+BY33</f>
        <v>25094</v>
      </c>
      <c r="BZ4" s="11">
        <f>[4]ExtraEU!BZ$15+BZ33</f>
        <v>8940</v>
      </c>
      <c r="CA4" s="11">
        <f>[4]ExtraEU!CA$15+CA33</f>
        <v>17812</v>
      </c>
      <c r="CB4" s="11">
        <f>[4]ExtraEU!CB$15+CB33</f>
        <v>13992</v>
      </c>
      <c r="CC4" s="11">
        <f>[4]ExtraEU!CC$15+CC33</f>
        <v>14996</v>
      </c>
      <c r="CD4" s="11">
        <f>[4]ExtraEU!CD$15+CD33</f>
        <v>47684</v>
      </c>
      <c r="CE4" s="11">
        <f>[4]ExtraEU!CE$15+CE33</f>
        <v>43050</v>
      </c>
      <c r="CF4" s="11">
        <f>[4]ExtraEU!CF$15+CF33</f>
        <v>32301</v>
      </c>
      <c r="CG4" s="11">
        <f>[4]ExtraEU!CG$15+CG33</f>
        <v>37990</v>
      </c>
      <c r="CH4" s="11">
        <f>[4]ExtraEU!CH$15+CH33</f>
        <v>65301</v>
      </c>
      <c r="CI4" s="11">
        <f>[4]ExtraEU!CI$15+CI33</f>
        <v>36160</v>
      </c>
      <c r="CJ4" s="11">
        <f>[4]ExtraEU!CJ$15+CJ33</f>
        <v>29220</v>
      </c>
      <c r="CK4" s="11">
        <f>[4]ExtraEU!CK$15+CK33</f>
        <v>45364</v>
      </c>
      <c r="CL4" s="11">
        <f>[4]ExtraEU!CL$15+CL33</f>
        <v>16500</v>
      </c>
      <c r="CM4" s="11">
        <f>[4]ExtraEU!CM$15+CM33</f>
        <v>28711</v>
      </c>
      <c r="CN4" s="11">
        <f>[4]ExtraEU!CN$15+CN33</f>
        <v>24528</v>
      </c>
      <c r="CO4" s="11">
        <f>[4]ExtraEU!CO$15+CO33</f>
        <v>13376</v>
      </c>
      <c r="CP4" s="11">
        <f>[4]ExtraEU!CP$15+CP33</f>
        <v>43203</v>
      </c>
      <c r="CQ4" s="11">
        <f>[4]ExtraEU!CQ$15+CQ33</f>
        <v>49805</v>
      </c>
      <c r="CR4" s="11">
        <f>[4]ExtraEU!CR$15+CR33</f>
        <v>42664</v>
      </c>
      <c r="CS4" s="11">
        <f>[4]ExtraEU!CS$15+CS33</f>
        <v>21215</v>
      </c>
      <c r="CT4" s="11">
        <f>[4]ExtraEU!CT$15+CT33</f>
        <v>25352</v>
      </c>
      <c r="CU4" s="11">
        <f>[4]ExtraEU!CU$15+CU33</f>
        <v>21114</v>
      </c>
      <c r="CV4" s="11">
        <f>[4]ExtraEU!CV$15+CV33</f>
        <v>30323</v>
      </c>
      <c r="CW4" s="11">
        <f>[4]ExtraEU!CW$15+CW33</f>
        <v>27356</v>
      </c>
      <c r="CX4" s="11">
        <f>[4]ExtraEU!CX$15+CX33</f>
        <v>32639</v>
      </c>
      <c r="CY4" s="11">
        <f>[4]ExtraEU!CY$15+CY33</f>
        <v>17433</v>
      </c>
      <c r="CZ4" s="11">
        <f>[4]ExtraEU!CZ$15+CZ33</f>
        <v>11492</v>
      </c>
      <c r="DA4" s="11">
        <f>[4]ExtraEU!DA$15+DA33</f>
        <v>20300</v>
      </c>
      <c r="DB4" s="11">
        <f>[4]ExtraEU!DB$15+DB33</f>
        <v>20585</v>
      </c>
      <c r="DC4" s="11">
        <f>[4]ExtraEU!DC$15+DC33</f>
        <v>11593</v>
      </c>
      <c r="DD4" s="11">
        <f>[4]ExtraEU!DD$15+DD33</f>
        <v>23530</v>
      </c>
      <c r="DE4" s="11">
        <f>[4]ExtraEU!DE$15+DE33</f>
        <v>13560</v>
      </c>
      <c r="DF4" s="11">
        <f>[4]ExtraEU!DF$15+DF33</f>
        <v>8927</v>
      </c>
      <c r="DG4" s="11">
        <f>[4]ExtraEU!DG$15+DG33</f>
        <v>6150</v>
      </c>
      <c r="DH4" s="11">
        <f>[4]ExtraEU!DH$15+DH33</f>
        <v>28427</v>
      </c>
      <c r="DI4" s="11">
        <f>[4]ExtraEU!DI$15+DI33</f>
        <v>21326</v>
      </c>
      <c r="DJ4" s="11">
        <f>[4]ExtraEU!DJ$15+DJ33</f>
        <v>6718</v>
      </c>
      <c r="DK4" s="11">
        <f>[4]ExtraEU!DK$15+DK33</f>
        <v>10444</v>
      </c>
      <c r="DL4" s="11">
        <f>[4]ExtraEU!DL$15+DL33</f>
        <v>13825</v>
      </c>
      <c r="DM4" s="11">
        <f>[4]ExtraEU!DM$15+DM33</f>
        <v>5700</v>
      </c>
      <c r="DN4" s="11">
        <f>[4]ExtraEU!DN$15+DN33</f>
        <v>9224</v>
      </c>
      <c r="DO4" s="11">
        <f>[4]ExtraEU!DO$15+DO33</f>
        <v>29234</v>
      </c>
      <c r="DP4" s="11">
        <f>[4]ExtraEU!DP$15+DP33</f>
        <v>16950</v>
      </c>
      <c r="DQ4" s="11">
        <f>[4]ExtraEU!DQ$15+DQ33</f>
        <v>12648</v>
      </c>
      <c r="DR4" s="11">
        <f>[4]ExtraEU!DR$15+DR33</f>
        <v>33397</v>
      </c>
      <c r="DS4" s="11">
        <f>[4]ExtraEU!DS$15+DS33</f>
        <v>8044</v>
      </c>
      <c r="DT4" s="11">
        <f>[4]ExtraEU!DT$15+DT33</f>
        <v>2728</v>
      </c>
      <c r="DU4" s="11">
        <f>[4]ExtraEU!DU$15+DU33</f>
        <v>37818</v>
      </c>
      <c r="DV4" s="11">
        <f>[4]ExtraEU!DV$15+DV33</f>
        <v>16839</v>
      </c>
      <c r="DW4" s="11">
        <f>[4]ExtraEU!DW$15+DW33</f>
        <v>23275</v>
      </c>
      <c r="DX4" s="11">
        <f>[4]ExtraEU!DX$15+DX33</f>
        <v>24300</v>
      </c>
      <c r="DY4" s="11">
        <f>[4]ExtraEU!DY$15+DY33</f>
        <v>27434</v>
      </c>
      <c r="DZ4" s="11">
        <f>[4]ExtraEU!DZ$15+DZ33</f>
        <v>35144</v>
      </c>
      <c r="EA4" s="11">
        <f>[4]ExtraEU!EA$15+EA33</f>
        <v>22781</v>
      </c>
      <c r="EB4" s="11">
        <f>[4]ExtraEU!EB$15+EB33</f>
        <v>12931</v>
      </c>
      <c r="EC4" s="11">
        <f>[4]ExtraEU!EC$15+EC33</f>
        <v>42828</v>
      </c>
      <c r="ED4" s="11">
        <f>[4]ExtraEU!ED$15+ED33</f>
        <v>9467</v>
      </c>
      <c r="EE4" s="11">
        <f>[4]ExtraEU!EE$15+EE33</f>
        <v>23857</v>
      </c>
      <c r="EF4" s="11">
        <f>[4]ExtraEU!EF$15+EF33</f>
        <v>27487</v>
      </c>
      <c r="EG4" s="11">
        <f>[4]ExtraEU!EG$15+EG33</f>
        <v>28223</v>
      </c>
      <c r="EH4" s="11">
        <f>[4]ExtraEU!EH$15+EH33</f>
        <v>17471</v>
      </c>
      <c r="EI4" s="11">
        <f>[4]ExtraEU!EI$15+EI33</f>
        <v>7496</v>
      </c>
      <c r="EJ4" s="11">
        <f>[4]ExtraEU!EJ$15+EJ33</f>
        <v>48668</v>
      </c>
      <c r="EK4" s="11">
        <f>[4]ExtraEU!EK$15+EK33</f>
        <v>14312</v>
      </c>
      <c r="EL4" s="11">
        <f>[4]ExtraEU!EL$15+EL33</f>
        <v>17316</v>
      </c>
      <c r="EM4" s="11">
        <f>[4]ExtraEU!EM$15+EM33</f>
        <v>29787</v>
      </c>
      <c r="EN4" s="11">
        <f>[4]ExtraEU!EN$15+EN33</f>
        <v>45352</v>
      </c>
      <c r="EO4" s="11">
        <f>[4]ExtraEU!EO$15+EO33</f>
        <v>82226</v>
      </c>
      <c r="EP4" s="11">
        <f>[4]ExtraEU!EP$15+EP33</f>
        <v>31882</v>
      </c>
      <c r="EQ4" s="11">
        <f>[4]ExtraEU!EQ$15+EQ33</f>
        <v>27425</v>
      </c>
      <c r="ER4" s="11">
        <f>[4]ExtraEU!ER$15+ER33</f>
        <v>88375</v>
      </c>
      <c r="ES4" s="11">
        <f>[4]ExtraEU!ES$15+ES33</f>
        <v>35559</v>
      </c>
      <c r="ET4" s="11">
        <f>[4]ExtraEU!ET$15+ET33</f>
        <v>22340</v>
      </c>
      <c r="EU4" s="11">
        <f>[4]ExtraEU!EU$15+EU33</f>
        <v>11308</v>
      </c>
      <c r="EV4" s="11">
        <f>[4]ExtraEU!EV$15+EV33</f>
        <v>5069</v>
      </c>
      <c r="EW4" s="11">
        <f>[4]ExtraEU!EW$15+EW33</f>
        <v>44125</v>
      </c>
      <c r="EX4" s="11">
        <f>[4]ExtraEU!EX$15+EX33</f>
        <v>172326</v>
      </c>
      <c r="EY4" s="11">
        <f>[4]ExtraEU!EY$15+EY33</f>
        <v>111522</v>
      </c>
      <c r="EZ4" s="11">
        <f>[4]ExtraEU!EZ$15+EZ33</f>
        <v>161045</v>
      </c>
      <c r="FA4" s="11">
        <f>[4]ExtraEU!FA$15+FA33</f>
        <v>69039</v>
      </c>
      <c r="FB4" s="11">
        <f>[4]ExtraEU!FB$15+FB33</f>
        <v>164760</v>
      </c>
      <c r="FC4" s="11">
        <f>[4]ExtraEU!FC$15+FC33</f>
        <v>81063</v>
      </c>
      <c r="FD4" s="11">
        <f>[4]ExtraEU!FD$15+FD33</f>
        <v>31700</v>
      </c>
      <c r="FE4" s="11">
        <f>[4]ExtraEU!FE$15+FE33</f>
        <v>106474</v>
      </c>
      <c r="FF4" s="11">
        <f>[4]ExtraEU!FF$15+FF33</f>
        <v>25650</v>
      </c>
      <c r="FG4" s="11">
        <f>[4]ExtraEU!FG$15+FG33</f>
        <v>17539</v>
      </c>
      <c r="FH4" s="11">
        <f>[4]ExtraEU!FH$15+FH33</f>
        <v>121285</v>
      </c>
      <c r="FI4" s="11">
        <f>[4]ExtraEU!FI$15+FI33</f>
        <v>18078</v>
      </c>
      <c r="FJ4" s="11">
        <f>[4]ExtraEU!FJ$15+FJ33</f>
        <v>32678</v>
      </c>
      <c r="FK4" s="11">
        <f>[4]ExtraEU!FK$15+FK33</f>
        <v>71941</v>
      </c>
      <c r="FL4" s="11">
        <f>[4]ExtraEU!FL$15+FL33</f>
        <v>97916</v>
      </c>
      <c r="FM4" s="11">
        <f>[4]ExtraEU!FM$15+FM33</f>
        <v>136995</v>
      </c>
      <c r="FN4" s="1">
        <f>[4]ExtraEU!FN$15</f>
        <v>101211</v>
      </c>
      <c r="FO4" s="1">
        <f>[4]ExtraEU!FO$15</f>
        <v>190863</v>
      </c>
      <c r="FP4" s="1">
        <f>[4]ExtraEU!FP$15</f>
        <v>70482</v>
      </c>
      <c r="FQ4" s="1">
        <f>[4]ExtraEU!FQ$15</f>
        <v>41230</v>
      </c>
      <c r="FR4" s="1">
        <f>[4]ExtraEU!FR$15</f>
        <v>45856</v>
      </c>
      <c r="FS4" s="1">
        <f>[4]ExtraEU!FS$15</f>
        <v>28568</v>
      </c>
      <c r="FT4" s="1">
        <f>[4]ExtraEU!FT$15</f>
        <v>43826</v>
      </c>
      <c r="FU4" s="1">
        <f>[4]ExtraEU!FU$15</f>
        <v>25442</v>
      </c>
      <c r="FV4" s="1">
        <f>[4]ExtraEU!FV$15</f>
        <v>11285</v>
      </c>
      <c r="FW4" s="1">
        <f>[4]ExtraEU!FW$15</f>
        <v>43371</v>
      </c>
      <c r="FX4" s="1">
        <f>[4]ExtraEU!FX$15</f>
        <v>0</v>
      </c>
      <c r="FY4" s="1">
        <f>[4]ExtraEU!FY$15</f>
        <v>0</v>
      </c>
      <c r="FZ4" s="7">
        <f>SUM($B4:FY4)</f>
        <v>4949936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[4]Austria!B$15</f>
        <v>228</v>
      </c>
      <c r="C6" s="1">
        <f>[4]Austria!C$15</f>
        <v>172</v>
      </c>
      <c r="D6" s="1">
        <f>[4]Austria!D$15</f>
        <v>119</v>
      </c>
      <c r="E6" s="1">
        <f>[4]Austria!E$15</f>
        <v>160</v>
      </c>
      <c r="F6" s="1">
        <f>[4]Austria!F$15</f>
        <v>1124</v>
      </c>
      <c r="G6" s="1">
        <f>[4]Austria!G$15</f>
        <v>204</v>
      </c>
      <c r="H6" s="1">
        <f>[4]Austria!H$15</f>
        <v>41144</v>
      </c>
      <c r="I6" s="1">
        <f>[4]Austria!I$15</f>
        <v>221</v>
      </c>
      <c r="J6" s="1">
        <f>[4]Austria!J$15</f>
        <v>747</v>
      </c>
      <c r="K6" s="1">
        <f>[4]Austria!K$15</f>
        <v>229</v>
      </c>
      <c r="L6" s="1">
        <f>[4]Austria!L$15</f>
        <v>1141</v>
      </c>
      <c r="M6" s="1">
        <f>[4]Austria!M$15</f>
        <v>1869</v>
      </c>
      <c r="N6" s="1">
        <f>[4]Austria!N$15</f>
        <v>1541</v>
      </c>
      <c r="O6" s="1">
        <f>[4]Austria!O$15</f>
        <v>581</v>
      </c>
      <c r="P6" s="1">
        <f>[4]Austria!P$15</f>
        <v>934</v>
      </c>
      <c r="Q6" s="1">
        <f>[4]Austria!Q$15</f>
        <v>260</v>
      </c>
      <c r="R6" s="1">
        <f>[4]Austria!R$15</f>
        <v>393</v>
      </c>
      <c r="S6" s="1">
        <f>[4]Austria!S$15</f>
        <v>638</v>
      </c>
      <c r="T6" s="1">
        <f>[4]Austria!T$15</f>
        <v>562</v>
      </c>
      <c r="U6" s="1">
        <f>[4]Austria!U$15</f>
        <v>406</v>
      </c>
      <c r="V6" s="1">
        <f>[4]Austria!V$15</f>
        <v>3885</v>
      </c>
      <c r="W6" s="1">
        <f>[4]Austria!W$15</f>
        <v>7482</v>
      </c>
      <c r="X6" s="1">
        <f>[4]Austria!X$15</f>
        <v>20114</v>
      </c>
      <c r="Y6" s="1">
        <f>[4]Austria!Y$15</f>
        <v>6901</v>
      </c>
      <c r="Z6" s="1">
        <f>[4]Austria!Z$15</f>
        <v>2043</v>
      </c>
      <c r="AA6" s="1">
        <f>[4]Austria!AA$15</f>
        <v>1915</v>
      </c>
      <c r="AB6" s="1">
        <f>[4]Austria!AB$15</f>
        <v>8974</v>
      </c>
      <c r="AC6" s="1">
        <f>[4]Austria!AC$15</f>
        <v>2534</v>
      </c>
      <c r="AD6" s="1">
        <f>[4]Austria!AD$15</f>
        <v>569</v>
      </c>
      <c r="AE6" s="1">
        <f>[4]Austria!AE$15</f>
        <v>6532</v>
      </c>
      <c r="AF6" s="1">
        <f>[4]Austria!AF$15</f>
        <v>8325</v>
      </c>
      <c r="AG6" s="1">
        <f>[4]Austria!AG$15</f>
        <v>6719</v>
      </c>
      <c r="AH6" s="1">
        <f>[4]Austria!AH$15</f>
        <v>2239</v>
      </c>
      <c r="AI6" s="1">
        <f>[4]Austria!AI$15</f>
        <v>6882</v>
      </c>
      <c r="AJ6" s="1">
        <f>[4]Austria!AJ$15</f>
        <v>18246</v>
      </c>
      <c r="AK6" s="1">
        <f>[4]Austria!AK$15</f>
        <v>3291</v>
      </c>
      <c r="AL6" s="1">
        <f>[4]Austria!AL$15</f>
        <v>660</v>
      </c>
      <c r="AM6" s="1">
        <f>[4]Austria!AM$15</f>
        <v>4073</v>
      </c>
      <c r="AN6" s="1">
        <f>[4]Austria!AN$15</f>
        <v>1340</v>
      </c>
      <c r="AO6" s="1">
        <f>[4]Austria!AO$15</f>
        <v>310</v>
      </c>
      <c r="AP6" s="1">
        <f>[4]Austria!AP$15</f>
        <v>83152</v>
      </c>
      <c r="AQ6" s="1">
        <f>[4]Austria!AQ$15</f>
        <v>48498</v>
      </c>
      <c r="AR6" s="1">
        <f>[4]Austria!AR$15</f>
        <v>64295</v>
      </c>
      <c r="AS6" s="1">
        <f>[4]Austria!AS$15</f>
        <v>60653</v>
      </c>
      <c r="AT6" s="1">
        <f>[4]Austria!AT$15</f>
        <v>110677</v>
      </c>
      <c r="AU6" s="1">
        <f>[4]Austria!AU$15</f>
        <v>93608</v>
      </c>
      <c r="AV6" s="1">
        <f>[4]Austria!AV$15</f>
        <v>43234</v>
      </c>
      <c r="AW6" s="1">
        <f>[4]Austria!AW$15</f>
        <v>39948</v>
      </c>
      <c r="AX6" s="1">
        <f>[4]Austria!AX$15</f>
        <v>20458</v>
      </c>
      <c r="AY6" s="1">
        <f>[4]Austria!AY$15</f>
        <v>83009</v>
      </c>
      <c r="AZ6" s="1">
        <f>[4]Austria!AZ$15</f>
        <v>154878</v>
      </c>
      <c r="BA6" s="1">
        <f>[4]Austria!BA$15</f>
        <v>139071</v>
      </c>
      <c r="BB6" s="1">
        <f>[4]Austria!BB$15</f>
        <v>92535</v>
      </c>
      <c r="BC6" s="1">
        <f>[4]Austria!BC$15</f>
        <v>123145</v>
      </c>
      <c r="BD6" s="1">
        <f>[4]Austria!BD$15</f>
        <v>71762</v>
      </c>
      <c r="BE6" s="1">
        <f>[4]Austria!BE$15</f>
        <v>25691</v>
      </c>
      <c r="BF6" s="1">
        <f>[4]Austria!BF$15</f>
        <v>57033</v>
      </c>
      <c r="BG6" s="1">
        <f>[4]Austria!BG$15</f>
        <v>53314</v>
      </c>
      <c r="BH6" s="1">
        <f>[4]Austria!BH$15</f>
        <v>38296</v>
      </c>
      <c r="BI6" s="1">
        <f>[4]Austria!BI$15</f>
        <v>45653</v>
      </c>
      <c r="BJ6" s="1">
        <f>[4]Austria!BJ$15</f>
        <v>16503</v>
      </c>
      <c r="BK6" s="1">
        <f>[4]Austria!BK$15</f>
        <v>160831</v>
      </c>
      <c r="BL6" s="1">
        <f>[4]Austria!BL$15</f>
        <v>124082</v>
      </c>
      <c r="BM6" s="1">
        <f>[4]Austria!BM$15</f>
        <v>66185</v>
      </c>
      <c r="BN6" s="1">
        <f>[4]Austria!BN$15</f>
        <v>83660</v>
      </c>
      <c r="BO6" s="1">
        <f>[4]Austria!BO$15</f>
        <v>85605</v>
      </c>
      <c r="BP6" s="1">
        <f>[4]Austria!BP$15</f>
        <v>63428</v>
      </c>
      <c r="BQ6" s="1">
        <f>[4]Austria!BQ$15</f>
        <v>31947</v>
      </c>
      <c r="BR6" s="1">
        <f>[4]Austria!BR$15</f>
        <v>64114</v>
      </c>
      <c r="BS6" s="1">
        <f>[4]Austria!BS$15</f>
        <v>63842</v>
      </c>
      <c r="BT6" s="1">
        <f>[4]Austria!BT$15</f>
        <v>80224</v>
      </c>
      <c r="BU6" s="1">
        <f>[4]Austria!BU$15</f>
        <v>54233</v>
      </c>
      <c r="BV6" s="1">
        <f>[4]Austria!BV$15</f>
        <v>47943</v>
      </c>
      <c r="BW6" s="1">
        <f>[4]Austria!BW$15</f>
        <v>42504</v>
      </c>
      <c r="BX6" s="1">
        <f>[4]Austria!BX$15</f>
        <v>42630</v>
      </c>
      <c r="BY6" s="1">
        <f>[4]Austria!BY$15</f>
        <v>47011</v>
      </c>
      <c r="BZ6" s="1">
        <f>[4]Austria!BZ$15</f>
        <v>72865</v>
      </c>
      <c r="CA6" s="1">
        <f>[4]Austria!CA$15</f>
        <v>81500</v>
      </c>
      <c r="CB6" s="1">
        <f>[4]Austria!CB$15</f>
        <v>64191</v>
      </c>
      <c r="CC6" s="1">
        <f>[4]Austria!CC$15</f>
        <v>19419</v>
      </c>
      <c r="CD6" s="1">
        <f>[4]Austria!CD$15</f>
        <v>35284</v>
      </c>
      <c r="CE6" s="1">
        <f>[4]Austria!CE$15</f>
        <v>38392</v>
      </c>
      <c r="CF6" s="1">
        <f>[4]Austria!CF$15</f>
        <v>35244</v>
      </c>
      <c r="CG6" s="1">
        <f>[4]Austria!CG$15</f>
        <v>30741</v>
      </c>
      <c r="CH6" s="1">
        <f>[4]Austria!CH$15</f>
        <v>10937</v>
      </c>
      <c r="CI6" s="1">
        <f>[4]Austria!CI$15</f>
        <v>27935</v>
      </c>
      <c r="CJ6" s="1">
        <f>[4]Austria!CJ$15</f>
        <v>39987</v>
      </c>
      <c r="CK6" s="1">
        <f>[4]Austria!CK$15</f>
        <v>11894</v>
      </c>
      <c r="CL6" s="1">
        <f>[4]Austria!CL$15</f>
        <v>50727</v>
      </c>
      <c r="CM6" s="1">
        <f>[4]Austria!CM$15</f>
        <v>58722</v>
      </c>
      <c r="CN6" s="1">
        <f>[4]Austria!CN$15</f>
        <v>54622</v>
      </c>
      <c r="CO6" s="1">
        <f>[4]Austria!CO$15</f>
        <v>29444</v>
      </c>
      <c r="CP6" s="1">
        <f>[4]Austria!CP$15</f>
        <v>63683</v>
      </c>
      <c r="CQ6" s="1">
        <f>[4]Austria!CQ$15</f>
        <v>99019</v>
      </c>
      <c r="CR6" s="1">
        <f>[4]Austria!CR$15</f>
        <v>95868</v>
      </c>
      <c r="CS6" s="1">
        <f>[4]Austria!CS$15</f>
        <v>46282</v>
      </c>
      <c r="CT6" s="1">
        <f>[4]Austria!CT$15</f>
        <v>48072</v>
      </c>
      <c r="CU6" s="1">
        <f>[4]Austria!CU$15</f>
        <v>79286</v>
      </c>
      <c r="CV6" s="1">
        <f>[4]Austria!CV$15</f>
        <v>50601</v>
      </c>
      <c r="CW6" s="1">
        <f>[4]Austria!CW$15</f>
        <v>55215</v>
      </c>
      <c r="CX6" s="1">
        <f>[4]Austria!CX$15</f>
        <v>86755</v>
      </c>
      <c r="CY6" s="1">
        <f>[4]Austria!CY$15</f>
        <v>75754</v>
      </c>
      <c r="CZ6" s="1">
        <f>[4]Austria!CZ$15</f>
        <v>85190</v>
      </c>
      <c r="DA6" s="1">
        <f>[4]Austria!DA$15</f>
        <v>39744</v>
      </c>
      <c r="DB6" s="1">
        <f>[4]Austria!DB$15</f>
        <v>73416</v>
      </c>
      <c r="DC6" s="1">
        <f>[4]Austria!DC$15</f>
        <v>93031</v>
      </c>
      <c r="DD6" s="1">
        <f>[4]Austria!DD$15</f>
        <v>61816</v>
      </c>
      <c r="DE6" s="1">
        <f>[4]Austria!DE$15</f>
        <v>48150</v>
      </c>
      <c r="DF6" s="1">
        <f>[4]Austria!DF$15</f>
        <v>39298</v>
      </c>
      <c r="DG6" s="1">
        <f>[4]Austria!DG$15</f>
        <v>48083</v>
      </c>
      <c r="DH6" s="1">
        <f>[4]Austria!DH$15</f>
        <v>10984</v>
      </c>
      <c r="DI6" s="1">
        <f>[4]Austria!DI$15</f>
        <v>61110</v>
      </c>
      <c r="DJ6" s="1">
        <f>[4]Austria!DJ$15</f>
        <v>47430</v>
      </c>
      <c r="DK6" s="1">
        <f>[4]Austria!DK$15</f>
        <v>40843</v>
      </c>
      <c r="DL6" s="1">
        <f>[4]Austria!DL$15</f>
        <v>46215</v>
      </c>
      <c r="DM6" s="1">
        <f>[4]Austria!DM$15</f>
        <v>31598</v>
      </c>
      <c r="DN6" s="1">
        <f>[4]Austria!DN$15</f>
        <v>9039</v>
      </c>
      <c r="DO6" s="1">
        <f>[4]Austria!DO$15</f>
        <v>22149</v>
      </c>
      <c r="DP6" s="1">
        <f>[4]Austria!DP$15</f>
        <v>17481</v>
      </c>
      <c r="DQ6" s="1">
        <f>[4]Austria!DQ$15</f>
        <v>195</v>
      </c>
      <c r="DR6" s="1">
        <f>[4]Austria!DR$15</f>
        <v>1937</v>
      </c>
      <c r="DS6" s="1">
        <f>[4]Austria!DS$15</f>
        <v>5276</v>
      </c>
      <c r="DT6" s="1">
        <f>[4]Austria!DT$15</f>
        <v>871</v>
      </c>
      <c r="DU6" s="1">
        <f>[4]Austria!DU$15</f>
        <v>100</v>
      </c>
      <c r="DV6" s="1">
        <f>[4]Austria!DV$15</f>
        <v>3832</v>
      </c>
      <c r="DW6" s="1">
        <f>[4]Austria!DW$15</f>
        <v>3959</v>
      </c>
      <c r="DX6" s="1">
        <f>[4]Austria!DX$15</f>
        <v>4077</v>
      </c>
      <c r="DY6" s="1">
        <f>[4]Austria!DY$15</f>
        <v>3566</v>
      </c>
      <c r="DZ6" s="1">
        <f>[4]Austria!DZ$15</f>
        <v>4836</v>
      </c>
      <c r="EA6" s="1">
        <f>[4]Austria!EA$15</f>
        <v>6603</v>
      </c>
      <c r="EB6" s="1">
        <f>[4]Austria!EB$15</f>
        <v>5857</v>
      </c>
      <c r="EC6" s="1">
        <f>[4]Austria!EC$15</f>
        <v>981</v>
      </c>
      <c r="ED6" s="1">
        <f>[4]Austria!ED$15</f>
        <v>1037</v>
      </c>
      <c r="EE6" s="1">
        <f>[4]Austria!EE$15</f>
        <v>1966</v>
      </c>
      <c r="EF6" s="1">
        <f>[4]Austria!EF$15</f>
        <v>31</v>
      </c>
      <c r="EG6" s="1">
        <f>[4]Austria!EG$15</f>
        <v>41</v>
      </c>
      <c r="EH6" s="1">
        <f>[4]Austria!EH$15</f>
        <v>949</v>
      </c>
      <c r="EI6" s="1">
        <f>[4]Austria!EI$15</f>
        <v>32903</v>
      </c>
      <c r="EJ6" s="1">
        <f>[4]Austria!EJ$15</f>
        <v>337</v>
      </c>
      <c r="EK6" s="1">
        <f>[4]Austria!EK$15</f>
        <v>1422</v>
      </c>
      <c r="EL6" s="1">
        <f>[4]Austria!EL$15</f>
        <v>978</v>
      </c>
      <c r="EM6" s="1">
        <f>[4]Austria!EM$15</f>
        <v>155</v>
      </c>
      <c r="EN6" s="1">
        <f>[4]Austria!EN$15</f>
        <v>350</v>
      </c>
      <c r="EO6" s="1">
        <f>[4]Austria!EO$15</f>
        <v>178</v>
      </c>
      <c r="EP6" s="1">
        <f>[4]Austria!EP$15</f>
        <v>187339</v>
      </c>
      <c r="EQ6" s="1">
        <f>[4]Austria!EQ$15</f>
        <v>50836</v>
      </c>
      <c r="ER6" s="1">
        <f>[4]Austria!ER$15</f>
        <v>291512</v>
      </c>
      <c r="ES6" s="1">
        <f>[4]Austria!ES$15</f>
        <v>37258</v>
      </c>
      <c r="ET6" s="1">
        <f>[4]Austria!ET$15</f>
        <v>42804</v>
      </c>
      <c r="EU6" s="1">
        <f>[4]Austria!EU$15</f>
        <v>194656</v>
      </c>
      <c r="EV6" s="1">
        <f>[4]Austria!EV$15</f>
        <v>428194</v>
      </c>
      <c r="EW6" s="1">
        <f>[4]Austria!EW$15</f>
        <v>3011</v>
      </c>
      <c r="EX6" s="1">
        <f>[4]Austria!EX$15</f>
        <v>290272</v>
      </c>
      <c r="EY6" s="1">
        <f>[4]Austria!EY$15</f>
        <v>234063</v>
      </c>
      <c r="EZ6" s="1">
        <f>[4]Austria!EZ$15</f>
        <v>32625</v>
      </c>
      <c r="FA6" s="1">
        <f>[4]Austria!FA$15</f>
        <v>316044</v>
      </c>
      <c r="FB6" s="1">
        <f>[4]Austria!FB$15</f>
        <v>945</v>
      </c>
      <c r="FC6" s="1">
        <f>[4]Austria!FC$15</f>
        <v>33583</v>
      </c>
      <c r="FD6" s="1">
        <f>[4]Austria!FD$15</f>
        <v>33426</v>
      </c>
      <c r="FE6" s="1">
        <f>[4]Austria!FE$15</f>
        <v>39529</v>
      </c>
      <c r="FF6" s="1">
        <f>[4]Austria!FF$15</f>
        <v>49767</v>
      </c>
      <c r="FG6" s="1">
        <f>[4]Austria!FG$15</f>
        <v>62189</v>
      </c>
      <c r="FH6" s="1">
        <f>[4]Austria!FH$15</f>
        <v>8264</v>
      </c>
      <c r="FI6" s="1">
        <f>[4]Austria!FI$15</f>
        <v>146952</v>
      </c>
      <c r="FJ6" s="1">
        <f>[4]Austria!FJ$15</f>
        <v>112481</v>
      </c>
      <c r="FK6" s="1">
        <f>[4]Austria!FK$15</f>
        <v>40000</v>
      </c>
      <c r="FL6" s="1">
        <f>[4]Austria!FL$15</f>
        <v>100829</v>
      </c>
      <c r="FM6" s="1">
        <f>[4]Austria!FM$15</f>
        <v>69488</v>
      </c>
      <c r="FN6" s="1">
        <f>[4]Austria!FN$15</f>
        <v>48018</v>
      </c>
      <c r="FO6" s="1">
        <f>[4]Austria!FO$15</f>
        <v>79376</v>
      </c>
      <c r="FP6" s="1">
        <f>[4]Austria!FP$15</f>
        <v>19373</v>
      </c>
      <c r="FQ6" s="1">
        <f>[4]Austria!FQ$15</f>
        <v>27452</v>
      </c>
      <c r="FR6" s="1">
        <f>[4]Austria!FR$15</f>
        <v>137612</v>
      </c>
      <c r="FS6" s="1">
        <f>[4]Austria!FS$15</f>
        <v>63165</v>
      </c>
      <c r="FT6" s="1">
        <f>[4]Austria!FT$15</f>
        <v>24118</v>
      </c>
      <c r="FU6" s="1">
        <f>[4]Austria!FU$15</f>
        <v>109485</v>
      </c>
      <c r="FV6" s="1">
        <f>[4]Austria!FV$15</f>
        <v>97316</v>
      </c>
      <c r="FW6" s="1">
        <f>[4]Austria!FW$15</f>
        <v>0</v>
      </c>
      <c r="FX6" s="1">
        <f>[4]Austria!FX$15</f>
        <v>0</v>
      </c>
      <c r="FY6" s="1">
        <f>[4]Austria!FY$15</f>
        <v>0</v>
      </c>
      <c r="FZ6" s="7">
        <f>SUM($B6:FY6)</f>
        <v>8321794</v>
      </c>
    </row>
    <row r="7" spans="1:182">
      <c r="A7" t="s">
        <v>16</v>
      </c>
      <c r="B7" s="1">
        <f>[4]Belgium!B$15</f>
        <v>0</v>
      </c>
      <c r="C7" s="1">
        <f>[4]Belgium!C$15</f>
        <v>0</v>
      </c>
      <c r="D7" s="1">
        <f>[4]Belgium!D$15</f>
        <v>0</v>
      </c>
      <c r="E7" s="1">
        <f>[4]Belgium!E$15</f>
        <v>0</v>
      </c>
      <c r="F7" s="1">
        <f>[4]Belgium!F$15</f>
        <v>0</v>
      </c>
      <c r="G7" s="1">
        <f>[4]Belgium!G$15</f>
        <v>0</v>
      </c>
      <c r="H7" s="1">
        <f>[4]Belgium!H$15</f>
        <v>0</v>
      </c>
      <c r="I7" s="1">
        <f>[4]Belgium!I$15</f>
        <v>0</v>
      </c>
      <c r="J7" s="1">
        <f>[4]Belgium!J$15</f>
        <v>0</v>
      </c>
      <c r="K7" s="1">
        <f>[4]Belgium!K$15</f>
        <v>0</v>
      </c>
      <c r="L7" s="1">
        <f>[4]Belgium!L$15</f>
        <v>0</v>
      </c>
      <c r="M7" s="1">
        <f>[4]Belgium!M$15</f>
        <v>0</v>
      </c>
      <c r="N7" s="1">
        <f>[4]Belgium!N$15</f>
        <v>0</v>
      </c>
      <c r="O7" s="1">
        <f>[4]Belgium!O$15</f>
        <v>0</v>
      </c>
      <c r="P7" s="1">
        <f>[4]Belgium!P$15</f>
        <v>0</v>
      </c>
      <c r="Q7" s="1">
        <f>[4]Belgium!Q$15</f>
        <v>0</v>
      </c>
      <c r="R7" s="1">
        <f>[4]Belgium!R$15</f>
        <v>0</v>
      </c>
      <c r="S7" s="1">
        <f>[4]Belgium!S$15</f>
        <v>0</v>
      </c>
      <c r="T7" s="1">
        <f>[4]Belgium!T$15</f>
        <v>0</v>
      </c>
      <c r="U7" s="1">
        <f>[4]Belgium!U$15</f>
        <v>0</v>
      </c>
      <c r="V7" s="1">
        <f>[4]Belgium!V$15</f>
        <v>0</v>
      </c>
      <c r="W7" s="1">
        <f>[4]Belgium!W$15</f>
        <v>0</v>
      </c>
      <c r="X7" s="1">
        <f>[4]Belgium!X$15</f>
        <v>0</v>
      </c>
      <c r="Y7" s="1">
        <f>[4]Belgium!Y$15</f>
        <v>0</v>
      </c>
      <c r="Z7" s="1">
        <f>[4]Belgium!Z$15</f>
        <v>0</v>
      </c>
      <c r="AA7" s="1">
        <f>[4]Belgium!AA$15</f>
        <v>0</v>
      </c>
      <c r="AB7" s="1">
        <f>[4]Belgium!AB$15</f>
        <v>0</v>
      </c>
      <c r="AC7" s="1">
        <f>[4]Belgium!AC$15</f>
        <v>0</v>
      </c>
      <c r="AD7" s="1">
        <f>[4]Belgium!AD$15</f>
        <v>0</v>
      </c>
      <c r="AE7" s="1">
        <f>[4]Belgium!AE$15</f>
        <v>0</v>
      </c>
      <c r="AF7" s="1">
        <f>[4]Belgium!AF$15</f>
        <v>0</v>
      </c>
      <c r="AG7" s="1">
        <f>[4]Belgium!AG$15</f>
        <v>0</v>
      </c>
      <c r="AH7" s="1">
        <f>[4]Belgium!AH$15</f>
        <v>0</v>
      </c>
      <c r="AI7" s="1">
        <f>[4]Belgium!AI$15</f>
        <v>0</v>
      </c>
      <c r="AJ7" s="1">
        <f>[4]Belgium!AJ$15</f>
        <v>0</v>
      </c>
      <c r="AK7" s="1">
        <f>[4]Belgium!AK$15</f>
        <v>0</v>
      </c>
      <c r="AL7" s="1">
        <f>[4]Belgium!AL$15</f>
        <v>0</v>
      </c>
      <c r="AM7" s="1">
        <f>[4]Belgium!AM$15</f>
        <v>0</v>
      </c>
      <c r="AN7" s="1">
        <f>[4]Belgium!AN$15</f>
        <v>0</v>
      </c>
      <c r="AO7" s="1">
        <f>[4]Belgium!AO$15</f>
        <v>0</v>
      </c>
      <c r="AP7" s="1">
        <f>[4]Belgium!AP$15</f>
        <v>0</v>
      </c>
      <c r="AQ7" s="1">
        <f>[4]Belgium!AQ$15</f>
        <v>0</v>
      </c>
      <c r="AR7" s="1">
        <f>[4]Belgium!AR$15</f>
        <v>0</v>
      </c>
      <c r="AS7" s="1">
        <f>[4]Belgium!AS$15</f>
        <v>0</v>
      </c>
      <c r="AT7" s="1">
        <f>[4]Belgium!AT$15</f>
        <v>0</v>
      </c>
      <c r="AU7" s="1">
        <f>[4]Belgium!AU$15</f>
        <v>0</v>
      </c>
      <c r="AV7" s="1">
        <f>[4]Belgium!AV$15</f>
        <v>0</v>
      </c>
      <c r="AW7" s="1">
        <f>[4]Belgium!AW$15</f>
        <v>0</v>
      </c>
      <c r="AX7" s="1">
        <f>[4]Belgium!AX$15</f>
        <v>0</v>
      </c>
      <c r="AY7" s="1">
        <f>[4]Belgium!AY$15</f>
        <v>0</v>
      </c>
      <c r="AZ7" s="1">
        <f>[4]Belgium!AZ$15</f>
        <v>0</v>
      </c>
      <c r="BA7" s="1">
        <f>[4]Belgium!BA$15</f>
        <v>0</v>
      </c>
      <c r="BB7" s="1">
        <f>[4]Belgium!BB$15</f>
        <v>0</v>
      </c>
      <c r="BC7" s="1">
        <f>[4]Belgium!BC$15</f>
        <v>0</v>
      </c>
      <c r="BD7" s="1">
        <f>[4]Belgium!BD$15</f>
        <v>0</v>
      </c>
      <c r="BE7" s="1">
        <f>[4]Belgium!BE$15</f>
        <v>0</v>
      </c>
      <c r="BF7" s="1">
        <f>[4]Belgium!BF$15</f>
        <v>0</v>
      </c>
      <c r="BG7" s="1">
        <f>[4]Belgium!BG$15</f>
        <v>0</v>
      </c>
      <c r="BH7" s="1">
        <f>[4]Belgium!BH$15</f>
        <v>0</v>
      </c>
      <c r="BI7" s="1">
        <f>[4]Belgium!BI$15</f>
        <v>0</v>
      </c>
      <c r="BJ7" s="1">
        <f>[4]Belgium!BJ$15</f>
        <v>0</v>
      </c>
      <c r="BK7" s="1">
        <f>[4]Belgium!BK$15</f>
        <v>0</v>
      </c>
      <c r="BL7" s="1">
        <f>[4]Belgium!BL$15</f>
        <v>0</v>
      </c>
      <c r="BM7" s="1">
        <f>[4]Belgium!BM$15</f>
        <v>0</v>
      </c>
      <c r="BN7" s="1">
        <f>[4]Belgium!BN$15</f>
        <v>0</v>
      </c>
      <c r="BO7" s="1">
        <f>[4]Belgium!BO$15</f>
        <v>0</v>
      </c>
      <c r="BP7" s="1">
        <f>[4]Belgium!BP$15</f>
        <v>0</v>
      </c>
      <c r="BQ7" s="1">
        <f>[4]Belgium!BQ$15</f>
        <v>0</v>
      </c>
      <c r="BR7" s="1">
        <f>[4]Belgium!BR$15</f>
        <v>0</v>
      </c>
      <c r="BS7" s="1">
        <f>[4]Belgium!BS$15</f>
        <v>0</v>
      </c>
      <c r="BT7" s="1">
        <f>[4]Belgium!BT$15</f>
        <v>0</v>
      </c>
      <c r="BU7" s="1">
        <f>[4]Belgium!BU$15</f>
        <v>0</v>
      </c>
      <c r="BV7" s="1">
        <f>[4]Belgium!BV$15</f>
        <v>0</v>
      </c>
      <c r="BW7" s="1">
        <f>[4]Belgium!BW$15</f>
        <v>0</v>
      </c>
      <c r="BX7" s="1">
        <f>[4]Belgium!BX$15</f>
        <v>0</v>
      </c>
      <c r="BY7" s="1">
        <f>[4]Belgium!BY$15</f>
        <v>0</v>
      </c>
      <c r="BZ7" s="1">
        <f>[4]Belgium!BZ$15</f>
        <v>0</v>
      </c>
      <c r="CA7" s="1">
        <f>[4]Belgium!CA$15</f>
        <v>0</v>
      </c>
      <c r="CB7" s="1">
        <f>[4]Belgium!CB$15</f>
        <v>0</v>
      </c>
      <c r="CC7" s="1">
        <f>[4]Belgium!CC$15</f>
        <v>0</v>
      </c>
      <c r="CD7" s="1">
        <f>[4]Belgium!CD$15</f>
        <v>0</v>
      </c>
      <c r="CE7" s="1">
        <f>[4]Belgium!CE$15</f>
        <v>0</v>
      </c>
      <c r="CF7" s="1">
        <f>[4]Belgium!CF$15</f>
        <v>0</v>
      </c>
      <c r="CG7" s="1">
        <f>[4]Belgium!CG$15</f>
        <v>0</v>
      </c>
      <c r="CH7" s="1">
        <f>[4]Belgium!CH$15</f>
        <v>0</v>
      </c>
      <c r="CI7" s="1">
        <f>[4]Belgium!CI$15</f>
        <v>0</v>
      </c>
      <c r="CJ7" s="1">
        <f>[4]Belgium!CJ$15</f>
        <v>0</v>
      </c>
      <c r="CK7" s="1">
        <f>[4]Belgium!CK$15</f>
        <v>0</v>
      </c>
      <c r="CL7" s="1">
        <f>[4]Belgium!CL$15</f>
        <v>1030</v>
      </c>
      <c r="CM7" s="1">
        <f>[4]Belgium!CM$15</f>
        <v>0</v>
      </c>
      <c r="CN7" s="1">
        <f>[4]Belgium!CN$15</f>
        <v>0</v>
      </c>
      <c r="CO7" s="1">
        <f>[4]Belgium!CO$15</f>
        <v>0</v>
      </c>
      <c r="CP7" s="1">
        <f>[4]Belgium!CP$15</f>
        <v>0</v>
      </c>
      <c r="CQ7" s="1">
        <f>[4]Belgium!CQ$15</f>
        <v>2797</v>
      </c>
      <c r="CR7" s="1">
        <f>[4]Belgium!CR$15</f>
        <v>0</v>
      </c>
      <c r="CS7" s="1">
        <f>[4]Belgium!CS$15</f>
        <v>5</v>
      </c>
      <c r="CT7" s="1">
        <f>[4]Belgium!CT$15</f>
        <v>0</v>
      </c>
      <c r="CU7" s="1">
        <f>[4]Belgium!CU$15</f>
        <v>0</v>
      </c>
      <c r="CV7" s="1">
        <f>[4]Belgium!CV$15</f>
        <v>453</v>
      </c>
      <c r="CW7" s="1">
        <f>[4]Belgium!CW$15</f>
        <v>86</v>
      </c>
      <c r="CX7" s="1">
        <f>[4]Belgium!CX$15</f>
        <v>27</v>
      </c>
      <c r="CY7" s="1">
        <f>[4]Belgium!CY$15</f>
        <v>0</v>
      </c>
      <c r="CZ7" s="1">
        <f>[4]Belgium!CZ$15</f>
        <v>0</v>
      </c>
      <c r="DA7" s="1">
        <f>[4]Belgium!DA$15</f>
        <v>0</v>
      </c>
      <c r="DB7" s="1">
        <f>[4]Belgium!DB$15</f>
        <v>0</v>
      </c>
      <c r="DC7" s="1">
        <f>[4]Belgium!DC$15</f>
        <v>0</v>
      </c>
      <c r="DD7" s="1">
        <f>[4]Belgium!DD$15</f>
        <v>21</v>
      </c>
      <c r="DE7" s="1">
        <f>[4]Belgium!DE$15</f>
        <v>0</v>
      </c>
      <c r="DF7" s="1">
        <f>[4]Belgium!DF$15</f>
        <v>0</v>
      </c>
      <c r="DG7" s="1">
        <f>[4]Belgium!DG$15</f>
        <v>0</v>
      </c>
      <c r="DH7" s="1">
        <f>[4]Belgium!DH$15</f>
        <v>0</v>
      </c>
      <c r="DI7" s="1">
        <f>[4]Belgium!DI$15</f>
        <v>0</v>
      </c>
      <c r="DJ7" s="1">
        <f>[4]Belgium!DJ$15</f>
        <v>0</v>
      </c>
      <c r="DK7" s="1">
        <f>[4]Belgium!DK$15</f>
        <v>0</v>
      </c>
      <c r="DL7" s="1">
        <f>[4]Belgium!DL$15</f>
        <v>0</v>
      </c>
      <c r="DM7" s="1">
        <f>[4]Belgium!DM$15</f>
        <v>0</v>
      </c>
      <c r="DN7" s="1">
        <f>[4]Belgium!DN$15</f>
        <v>0</v>
      </c>
      <c r="DO7" s="1">
        <f>[4]Belgium!DO$15</f>
        <v>0</v>
      </c>
      <c r="DP7" s="1">
        <f>[4]Belgium!DP$15</f>
        <v>0</v>
      </c>
      <c r="DQ7" s="1">
        <f>[4]Belgium!DQ$15</f>
        <v>0</v>
      </c>
      <c r="DR7" s="1">
        <f>[4]Belgium!DR$15</f>
        <v>0</v>
      </c>
      <c r="DS7" s="1">
        <f>[4]Belgium!DS$15</f>
        <v>0</v>
      </c>
      <c r="DT7" s="1">
        <f>[4]Belgium!DT$15</f>
        <v>0</v>
      </c>
      <c r="DU7" s="1">
        <f>[4]Belgium!DU$15</f>
        <v>18</v>
      </c>
      <c r="DV7" s="1">
        <f>[4]Belgium!DV$15</f>
        <v>0</v>
      </c>
      <c r="DW7" s="1">
        <f>[4]Belgium!DW$15</f>
        <v>0</v>
      </c>
      <c r="DX7" s="1">
        <f>[4]Belgium!DX$15</f>
        <v>0</v>
      </c>
      <c r="DY7" s="1">
        <f>[4]Belgium!DY$15</f>
        <v>0</v>
      </c>
      <c r="DZ7" s="1">
        <f>[4]Belgium!DZ$15</f>
        <v>0</v>
      </c>
      <c r="EA7" s="1">
        <f>[4]Belgium!EA$15</f>
        <v>0</v>
      </c>
      <c r="EB7" s="1">
        <f>[4]Belgium!EB$15</f>
        <v>5</v>
      </c>
      <c r="EC7" s="1">
        <f>[4]Belgium!EC$15</f>
        <v>27</v>
      </c>
      <c r="ED7" s="1">
        <f>[4]Belgium!ED$15</f>
        <v>33</v>
      </c>
      <c r="EE7" s="1">
        <f>[4]Belgium!EE$15</f>
        <v>0</v>
      </c>
      <c r="EF7" s="1">
        <f>[4]Belgium!EF$15</f>
        <v>0</v>
      </c>
      <c r="EG7" s="1">
        <f>[4]Belgium!EG$15</f>
        <v>0</v>
      </c>
      <c r="EH7" s="1">
        <f>[4]Belgium!EH$15</f>
        <v>0</v>
      </c>
      <c r="EI7" s="1">
        <f>[4]Belgium!EI$15</f>
        <v>0</v>
      </c>
      <c r="EJ7" s="1">
        <f>[4]Belgium!EJ$15</f>
        <v>0</v>
      </c>
      <c r="EK7" s="1">
        <f>[4]Belgium!EK$15</f>
        <v>0</v>
      </c>
      <c r="EL7" s="1">
        <f>[4]Belgium!EL$15</f>
        <v>0</v>
      </c>
      <c r="EM7" s="1">
        <f>[4]Belgium!EM$15</f>
        <v>0</v>
      </c>
      <c r="EN7" s="1">
        <f>[4]Belgium!EN$15</f>
        <v>0</v>
      </c>
      <c r="EO7" s="1">
        <f>[4]Belgium!EO$15</f>
        <v>0</v>
      </c>
      <c r="EP7" s="1">
        <f>[4]Belgium!EP$15</f>
        <v>0</v>
      </c>
      <c r="EQ7" s="1">
        <f>[4]Belgium!EQ$15</f>
        <v>0</v>
      </c>
      <c r="ER7" s="1">
        <f>[4]Belgium!ER$15</f>
        <v>0</v>
      </c>
      <c r="ES7" s="1">
        <f>[4]Belgium!ES$15</f>
        <v>134</v>
      </c>
      <c r="ET7" s="1">
        <f>[4]Belgium!ET$15</f>
        <v>0</v>
      </c>
      <c r="EU7" s="1">
        <f>[4]Belgium!EU$15</f>
        <v>0</v>
      </c>
      <c r="EV7" s="1">
        <f>[4]Belgium!EV$15</f>
        <v>0</v>
      </c>
      <c r="EW7" s="1">
        <f>[4]Belgium!EW$15</f>
        <v>23</v>
      </c>
      <c r="EX7" s="1">
        <f>[4]Belgium!EX$15</f>
        <v>0</v>
      </c>
      <c r="EY7" s="1">
        <f>[4]Belgium!EY$15</f>
        <v>0</v>
      </c>
      <c r="EZ7" s="1">
        <f>[4]Belgium!EZ$15</f>
        <v>0</v>
      </c>
      <c r="FA7" s="1">
        <f>[4]Belgium!FA$15</f>
        <v>554</v>
      </c>
      <c r="FB7" s="1">
        <f>[4]Belgium!FB$15</f>
        <v>559</v>
      </c>
      <c r="FC7" s="1">
        <f>[4]Belgium!FC$15</f>
        <v>0</v>
      </c>
      <c r="FD7" s="1">
        <f>[4]Belgium!FD$15</f>
        <v>0</v>
      </c>
      <c r="FE7" s="1">
        <f>[4]Belgium!FE$15</f>
        <v>29</v>
      </c>
      <c r="FF7" s="1">
        <f>[4]Belgium!FF$15</f>
        <v>157</v>
      </c>
      <c r="FG7" s="1">
        <f>[4]Belgium!FG$15</f>
        <v>0</v>
      </c>
      <c r="FH7" s="1">
        <f>[4]Belgium!FH$15</f>
        <v>0</v>
      </c>
      <c r="FI7" s="1">
        <f>[4]Belgium!FI$15</f>
        <v>0</v>
      </c>
      <c r="FJ7" s="1">
        <f>[4]Belgium!FJ$15</f>
        <v>0</v>
      </c>
      <c r="FK7" s="1">
        <f>[4]Belgium!FK$15</f>
        <v>0</v>
      </c>
      <c r="FL7" s="1">
        <f>[4]Belgium!FL$15</f>
        <v>0</v>
      </c>
      <c r="FM7" s="1">
        <f>[4]Belgium!FM$15</f>
        <v>0</v>
      </c>
      <c r="FN7" s="1">
        <f>[4]Belgium!FN$15</f>
        <v>0</v>
      </c>
      <c r="FO7" s="1">
        <f>[4]Belgium!FO$15</f>
        <v>0</v>
      </c>
      <c r="FP7" s="1">
        <f>[4]Belgium!FP$15</f>
        <v>0</v>
      </c>
      <c r="FQ7" s="1">
        <f>[4]Belgium!FQ$15</f>
        <v>0</v>
      </c>
      <c r="FR7" s="1">
        <f>[4]Belgium!FR$15</f>
        <v>0</v>
      </c>
      <c r="FS7" s="1">
        <f>[4]Belgium!FS$15</f>
        <v>0</v>
      </c>
      <c r="FT7" s="1">
        <f>[4]Belgium!FT$15</f>
        <v>0</v>
      </c>
      <c r="FU7" s="1">
        <f>[4]Belgium!FU$15</f>
        <v>0</v>
      </c>
      <c r="FV7" s="1">
        <f>[4]Belgium!FV$15</f>
        <v>0</v>
      </c>
      <c r="FW7" s="1">
        <f>[4]Belgium!FW$15</f>
        <v>0</v>
      </c>
      <c r="FX7" s="1">
        <f>[4]Belgium!FX$15</f>
        <v>0</v>
      </c>
      <c r="FY7" s="1">
        <f>[4]Belgium!FY$15</f>
        <v>0</v>
      </c>
      <c r="FZ7" s="7">
        <f>SUM($B7:FY7)</f>
        <v>5958</v>
      </c>
    </row>
    <row r="8" spans="1:182">
      <c r="A8" t="s">
        <v>33</v>
      </c>
      <c r="B8" s="1">
        <f>[4]Bulgaria!B$15</f>
        <v>0</v>
      </c>
      <c r="C8" s="1">
        <f>[4]Bulgaria!C$15</f>
        <v>100</v>
      </c>
      <c r="D8" s="1">
        <f>[4]Bulgaria!D$15</f>
        <v>0</v>
      </c>
      <c r="E8" s="1">
        <f>[4]Bulgaria!E$15</f>
        <v>0</v>
      </c>
      <c r="F8" s="1">
        <f>[4]Bulgaria!F$15</f>
        <v>50</v>
      </c>
      <c r="G8" s="1">
        <f>[4]Bulgaria!G$15</f>
        <v>0</v>
      </c>
      <c r="H8" s="1">
        <f>[4]Bulgaria!H$15</f>
        <v>0</v>
      </c>
      <c r="I8" s="1">
        <f>[4]Bulgaria!I$15</f>
        <v>0</v>
      </c>
      <c r="J8" s="1">
        <f>[4]Bulgaria!J$15</f>
        <v>680</v>
      </c>
      <c r="K8" s="1">
        <f>[4]Bulgaria!K$15</f>
        <v>250</v>
      </c>
      <c r="L8" s="1">
        <f>[4]Bulgaria!L$15</f>
        <v>0</v>
      </c>
      <c r="M8" s="1">
        <f>[4]Bulgaria!M$15</f>
        <v>0</v>
      </c>
      <c r="N8" s="1">
        <f>[4]Bulgaria!N$15</f>
        <v>0</v>
      </c>
      <c r="O8" s="1">
        <f>[4]Bulgaria!O$15</f>
        <v>0</v>
      </c>
      <c r="P8" s="1">
        <f>[4]Bulgaria!P$15</f>
        <v>0</v>
      </c>
      <c r="Q8" s="1">
        <f>[4]Bulgaria!Q$15</f>
        <v>0</v>
      </c>
      <c r="R8" s="1">
        <f>[4]Bulgaria!R$15</f>
        <v>0</v>
      </c>
      <c r="S8" s="1">
        <f>[4]Bulgaria!S$15</f>
        <v>0</v>
      </c>
      <c r="T8" s="1">
        <f>[4]Bulgaria!T$15</f>
        <v>0</v>
      </c>
      <c r="U8" s="1">
        <f>[4]Bulgaria!U$15</f>
        <v>0</v>
      </c>
      <c r="V8" s="1">
        <f>[4]Bulgaria!V$15</f>
        <v>0</v>
      </c>
      <c r="W8" s="1">
        <f>[4]Bulgaria!W$15</f>
        <v>0</v>
      </c>
      <c r="X8" s="1">
        <f>[4]Bulgaria!X$15</f>
        <v>40</v>
      </c>
      <c r="Y8" s="1">
        <f>[4]Bulgaria!Y$15</f>
        <v>0</v>
      </c>
      <c r="Z8" s="1">
        <f>[4]Bulgaria!Z$15</f>
        <v>0</v>
      </c>
      <c r="AA8" s="1">
        <f>[4]Bulgaria!AA$15</f>
        <v>0</v>
      </c>
      <c r="AB8" s="1">
        <f>[4]Bulgaria!AB$15</f>
        <v>0</v>
      </c>
      <c r="AC8" s="1">
        <f>[4]Bulgaria!AC$15</f>
        <v>0</v>
      </c>
      <c r="AD8" s="1">
        <f>[4]Bulgaria!AD$15</f>
        <v>0</v>
      </c>
      <c r="AE8" s="1">
        <f>[4]Bulgaria!AE$15</f>
        <v>0</v>
      </c>
      <c r="AF8" s="1">
        <f>[4]Bulgaria!AF$15</f>
        <v>200</v>
      </c>
      <c r="AG8" s="1">
        <f>[4]Bulgaria!AG$15</f>
        <v>0</v>
      </c>
      <c r="AH8" s="1">
        <f>[4]Bulgaria!AH$15</f>
        <v>0</v>
      </c>
      <c r="AI8" s="1">
        <f>[4]Bulgaria!AI$15</f>
        <v>0</v>
      </c>
      <c r="AJ8" s="1">
        <f>[4]Bulgaria!AJ$15</f>
        <v>0</v>
      </c>
      <c r="AK8" s="1">
        <f>[4]Bulgaria!AK$15</f>
        <v>0</v>
      </c>
      <c r="AL8" s="1">
        <f>[4]Bulgaria!AL$15</f>
        <v>50</v>
      </c>
      <c r="AM8" s="1">
        <f>[4]Bulgaria!AM$15</f>
        <v>0</v>
      </c>
      <c r="AN8" s="1">
        <f>[4]Bulgaria!AN$15</f>
        <v>0</v>
      </c>
      <c r="AO8" s="1">
        <f>[4]Bulgaria!AO$15</f>
        <v>150</v>
      </c>
      <c r="AP8" s="1">
        <f>[4]Bulgaria!AP$15</f>
        <v>0</v>
      </c>
      <c r="AQ8" s="1">
        <f>[4]Bulgaria!AQ$15</f>
        <v>0</v>
      </c>
      <c r="AR8" s="1">
        <f>[4]Bulgaria!AR$15</f>
        <v>0</v>
      </c>
      <c r="AS8" s="1">
        <f>[4]Bulgaria!AS$15</f>
        <v>350</v>
      </c>
      <c r="AT8" s="1">
        <f>[4]Bulgaria!AT$15</f>
        <v>0</v>
      </c>
      <c r="AU8" s="1">
        <f>[4]Bulgaria!AU$15</f>
        <v>0</v>
      </c>
      <c r="AV8" s="1">
        <f>[4]Bulgaria!AV$15</f>
        <v>0</v>
      </c>
      <c r="AW8" s="1">
        <f>[4]Bulgaria!AW$15</f>
        <v>0</v>
      </c>
      <c r="AX8" s="1">
        <f>[4]Bulgaria!AX$15</f>
        <v>0</v>
      </c>
      <c r="AY8" s="1">
        <f>[4]Bulgaria!AY$15</f>
        <v>2265</v>
      </c>
      <c r="AZ8" s="1">
        <f>[4]Bulgaria!AZ$15</f>
        <v>0</v>
      </c>
      <c r="BA8" s="1">
        <f>[4]Bulgaria!BA$15</f>
        <v>0</v>
      </c>
      <c r="BB8" s="1">
        <f>[4]Bulgaria!BB$15</f>
        <v>0</v>
      </c>
      <c r="BC8" s="1">
        <f>[4]Bulgaria!BC$15</f>
        <v>0</v>
      </c>
      <c r="BD8" s="1">
        <f>[4]Bulgaria!BD$15</f>
        <v>0</v>
      </c>
      <c r="BE8" s="1">
        <f>[4]Bulgaria!BE$15</f>
        <v>0</v>
      </c>
      <c r="BF8" s="1">
        <f>[4]Bulgaria!BF$15</f>
        <v>150</v>
      </c>
      <c r="BG8" s="1">
        <f>[4]Bulgaria!BG$15</f>
        <v>0</v>
      </c>
      <c r="BH8" s="1">
        <f>[4]Bulgaria!BH$15</f>
        <v>0</v>
      </c>
      <c r="BI8" s="1">
        <f>[4]Bulgaria!BI$15</f>
        <v>0</v>
      </c>
      <c r="BJ8" s="1">
        <f>[4]Bulgaria!BJ$15</f>
        <v>0</v>
      </c>
      <c r="BK8" s="1">
        <f>[4]Bulgaria!BK$15</f>
        <v>0</v>
      </c>
      <c r="BL8" s="1">
        <f>[4]Bulgaria!BL$15</f>
        <v>0</v>
      </c>
      <c r="BM8" s="1">
        <f>[4]Bulgaria!BM$15</f>
        <v>0</v>
      </c>
      <c r="BN8" s="1">
        <f>[4]Bulgaria!BN$15</f>
        <v>0</v>
      </c>
      <c r="BO8" s="1">
        <f>[4]Bulgaria!BO$15</f>
        <v>0</v>
      </c>
      <c r="BP8" s="1">
        <f>[4]Bulgaria!BP$15</f>
        <v>0</v>
      </c>
      <c r="BQ8" s="1">
        <f>[4]Bulgaria!BQ$15</f>
        <v>0</v>
      </c>
      <c r="BR8" s="1">
        <f>[4]Bulgaria!BR$15</f>
        <v>0</v>
      </c>
      <c r="BS8" s="1">
        <f>[4]Bulgaria!BS$15</f>
        <v>0</v>
      </c>
      <c r="BT8" s="1">
        <f>[4]Bulgaria!BT$15</f>
        <v>0</v>
      </c>
      <c r="BU8" s="1">
        <f>[4]Bulgaria!BU$15</f>
        <v>0</v>
      </c>
      <c r="BV8" s="1">
        <f>[4]Bulgaria!BV$15</f>
        <v>0</v>
      </c>
      <c r="BW8" s="1">
        <f>[4]Bulgaria!BW$15</f>
        <v>0</v>
      </c>
      <c r="BX8" s="1">
        <f>[4]Bulgaria!BX$15</f>
        <v>0</v>
      </c>
      <c r="BY8" s="1">
        <f>[4]Bulgaria!BY$15</f>
        <v>0</v>
      </c>
      <c r="BZ8" s="1">
        <f>[4]Bulgaria!BZ$15</f>
        <v>0</v>
      </c>
      <c r="CA8" s="1">
        <f>[4]Bulgaria!CA$15</f>
        <v>0</v>
      </c>
      <c r="CB8" s="1">
        <f>[4]Bulgaria!CB$15</f>
        <v>0</v>
      </c>
      <c r="CC8" s="1">
        <f>[4]Bulgaria!CC$15</f>
        <v>0</v>
      </c>
      <c r="CD8" s="1">
        <f>[4]Bulgaria!CD$15</f>
        <v>0</v>
      </c>
      <c r="CE8" s="1">
        <f>[4]Bulgaria!CE$15</f>
        <v>0</v>
      </c>
      <c r="CF8" s="1">
        <f>[4]Bulgaria!CF$15</f>
        <v>0</v>
      </c>
      <c r="CG8" s="1">
        <f>[4]Bulgaria!CG$15</f>
        <v>0</v>
      </c>
      <c r="CH8" s="1">
        <f>[4]Bulgaria!CH$15</f>
        <v>0</v>
      </c>
      <c r="CI8" s="1">
        <f>[4]Bulgaria!CI$15</f>
        <v>0</v>
      </c>
      <c r="CJ8" s="1">
        <f>[4]Bulgaria!CJ$15</f>
        <v>0</v>
      </c>
      <c r="CK8" s="1">
        <f>[4]Bulgaria!CK$15</f>
        <v>0</v>
      </c>
      <c r="CL8" s="1">
        <f>[4]Bulgaria!CL$15</f>
        <v>0</v>
      </c>
      <c r="CM8" s="1">
        <f>[4]Bulgaria!CM$15</f>
        <v>0</v>
      </c>
      <c r="CN8" s="1">
        <f>[4]Bulgaria!CN$15</f>
        <v>0</v>
      </c>
      <c r="CO8" s="1">
        <f>[4]Bulgaria!CO$15</f>
        <v>0</v>
      </c>
      <c r="CP8" s="1">
        <f>[4]Bulgaria!CP$15</f>
        <v>0</v>
      </c>
      <c r="CQ8" s="1">
        <f>[4]Bulgaria!CQ$15</f>
        <v>0</v>
      </c>
      <c r="CR8" s="1">
        <f>[4]Bulgaria!CR$15</f>
        <v>0</v>
      </c>
      <c r="CS8" s="1">
        <f>[4]Bulgaria!CS$15</f>
        <v>0</v>
      </c>
      <c r="CT8" s="1">
        <f>[4]Bulgaria!CT$15</f>
        <v>0</v>
      </c>
      <c r="CU8" s="1">
        <f>[4]Bulgaria!CU$15</f>
        <v>0</v>
      </c>
      <c r="CV8" s="1">
        <f>[4]Bulgaria!CV$15</f>
        <v>0</v>
      </c>
      <c r="CW8" s="1">
        <f>[4]Bulgaria!CW$15</f>
        <v>0</v>
      </c>
      <c r="CX8" s="1">
        <f>[4]Bulgaria!CX$15</f>
        <v>0</v>
      </c>
      <c r="CY8" s="1">
        <f>[4]Bulgaria!CY$15</f>
        <v>0</v>
      </c>
      <c r="CZ8" s="1">
        <f>[4]Bulgaria!CZ$15</f>
        <v>0</v>
      </c>
      <c r="DA8" s="1">
        <f>[4]Bulgaria!DA$15</f>
        <v>0</v>
      </c>
      <c r="DB8" s="1">
        <f>[4]Bulgaria!DB$15</f>
        <v>0</v>
      </c>
      <c r="DC8" s="1">
        <f>[4]Bulgaria!DC$15</f>
        <v>0</v>
      </c>
      <c r="DD8" s="1">
        <f>[4]Bulgaria!DD$15</f>
        <v>0</v>
      </c>
      <c r="DE8" s="1">
        <f>[4]Bulgaria!DE$15</f>
        <v>0</v>
      </c>
      <c r="DF8" s="1">
        <f>[4]Bulgaria!DF$15</f>
        <v>0</v>
      </c>
      <c r="DG8" s="1">
        <f>[4]Bulgaria!DG$15</f>
        <v>0</v>
      </c>
      <c r="DH8" s="1">
        <f>[4]Bulgaria!DH$15</f>
        <v>0</v>
      </c>
      <c r="DI8" s="1">
        <f>[4]Bulgaria!DI$15</f>
        <v>0</v>
      </c>
      <c r="DJ8" s="1">
        <f>[4]Bulgaria!DJ$15</f>
        <v>0</v>
      </c>
      <c r="DK8" s="1">
        <f>[4]Bulgaria!DK$15</f>
        <v>0</v>
      </c>
      <c r="DL8" s="1">
        <f>[4]Bulgaria!DL$15</f>
        <v>0</v>
      </c>
      <c r="DM8" s="1">
        <f>[4]Bulgaria!DM$15</f>
        <v>0</v>
      </c>
      <c r="DN8" s="1">
        <f>[4]Bulgaria!DN$15</f>
        <v>0</v>
      </c>
      <c r="DO8" s="1">
        <f>[4]Bulgaria!DO$15</f>
        <v>0</v>
      </c>
      <c r="DP8" s="1">
        <f>[4]Bulgaria!DP$15</f>
        <v>0</v>
      </c>
      <c r="DQ8" s="1">
        <f>[4]Bulgaria!DQ$15</f>
        <v>0</v>
      </c>
      <c r="DR8" s="1">
        <f>[4]Bulgaria!DR$15</f>
        <v>0</v>
      </c>
      <c r="DS8" s="1">
        <f>[4]Bulgaria!DS$15</f>
        <v>0</v>
      </c>
      <c r="DT8" s="1">
        <f>[4]Bulgaria!DT$15</f>
        <v>0</v>
      </c>
      <c r="DU8" s="1">
        <f>[4]Bulgaria!DU$15</f>
        <v>0</v>
      </c>
      <c r="DV8" s="1">
        <f>[4]Bulgaria!DV$15</f>
        <v>0</v>
      </c>
      <c r="DW8" s="1">
        <f>[4]Bulgaria!DW$15</f>
        <v>0</v>
      </c>
      <c r="DX8" s="1">
        <f>[4]Bulgaria!DX$15</f>
        <v>0</v>
      </c>
      <c r="DY8" s="1">
        <f>[4]Bulgaria!DY$15</f>
        <v>0</v>
      </c>
      <c r="DZ8" s="1">
        <f>[4]Bulgaria!DZ$15</f>
        <v>0</v>
      </c>
      <c r="EA8" s="1">
        <f>[4]Bulgaria!EA$15</f>
        <v>0</v>
      </c>
      <c r="EB8" s="1">
        <f>[4]Bulgaria!EB$15</f>
        <v>0</v>
      </c>
      <c r="EC8" s="1">
        <f>[4]Bulgaria!EC$15</f>
        <v>0</v>
      </c>
      <c r="ED8" s="1">
        <f>[4]Bulgaria!ED$15</f>
        <v>199</v>
      </c>
      <c r="EE8" s="1">
        <f>[4]Bulgaria!EE$15</f>
        <v>0</v>
      </c>
      <c r="EF8" s="1">
        <f>[4]Bulgaria!EF$15</f>
        <v>0</v>
      </c>
      <c r="EG8" s="1">
        <f>[4]Bulgaria!EG$15</f>
        <v>0</v>
      </c>
      <c r="EH8" s="1">
        <f>[4]Bulgaria!EH$15</f>
        <v>216</v>
      </c>
      <c r="EI8" s="1">
        <f>[4]Bulgaria!EI$15</f>
        <v>0</v>
      </c>
      <c r="EJ8" s="1">
        <f>[4]Bulgaria!EJ$15</f>
        <v>0</v>
      </c>
      <c r="EK8" s="1">
        <f>[4]Bulgaria!EK$15</f>
        <v>0</v>
      </c>
      <c r="EL8" s="1">
        <f>[4]Bulgaria!EL$15</f>
        <v>0</v>
      </c>
      <c r="EM8" s="1">
        <f>[4]Bulgaria!EM$15</f>
        <v>0</v>
      </c>
      <c r="EN8" s="1">
        <f>[4]Bulgaria!EN$15</f>
        <v>23</v>
      </c>
      <c r="EO8" s="1">
        <f>[4]Bulgaria!EO$15</f>
        <v>272</v>
      </c>
      <c r="EP8" s="1">
        <f>[4]Bulgaria!EP$15</f>
        <v>0</v>
      </c>
      <c r="EQ8" s="1">
        <f>[4]Bulgaria!EQ$15</f>
        <v>0</v>
      </c>
      <c r="ER8" s="1">
        <f>[4]Bulgaria!ER$15</f>
        <v>0</v>
      </c>
      <c r="ES8" s="1">
        <f>[4]Bulgaria!ES$15</f>
        <v>0</v>
      </c>
      <c r="ET8" s="1">
        <f>[4]Bulgaria!ET$15</f>
        <v>0</v>
      </c>
      <c r="EU8" s="1">
        <f>[4]Bulgaria!EU$15</f>
        <v>0</v>
      </c>
      <c r="EV8" s="1">
        <f>[4]Bulgaria!EV$15</f>
        <v>0</v>
      </c>
      <c r="EW8" s="1">
        <f>[4]Bulgaria!EW$15</f>
        <v>0</v>
      </c>
      <c r="EX8" s="1">
        <f>[4]Bulgaria!EX$15</f>
        <v>0</v>
      </c>
      <c r="EY8" s="1">
        <f>[4]Bulgaria!EY$15</f>
        <v>0</v>
      </c>
      <c r="EZ8" s="1">
        <f>[4]Bulgaria!EZ$15</f>
        <v>0</v>
      </c>
      <c r="FA8" s="1">
        <f>[4]Bulgaria!FA$15</f>
        <v>0</v>
      </c>
      <c r="FB8" s="1">
        <f>[4]Bulgaria!FB$15</f>
        <v>0</v>
      </c>
      <c r="FC8" s="1">
        <f>[4]Bulgaria!FC$15</f>
        <v>0</v>
      </c>
      <c r="FD8" s="1">
        <f>[4]Bulgaria!FD$15</f>
        <v>0</v>
      </c>
      <c r="FE8" s="1">
        <f>[4]Bulgaria!FE$15</f>
        <v>0</v>
      </c>
      <c r="FF8" s="1">
        <f>[4]Bulgaria!FF$15</f>
        <v>0</v>
      </c>
      <c r="FG8" s="1">
        <f>[4]Bulgaria!FG$15</f>
        <v>0</v>
      </c>
      <c r="FH8" s="1">
        <f>[4]Bulgaria!FH$15</f>
        <v>0</v>
      </c>
      <c r="FI8" s="1">
        <f>[4]Bulgaria!FI$15</f>
        <v>0</v>
      </c>
      <c r="FJ8" s="1">
        <f>[4]Bulgaria!FJ$15</f>
        <v>0</v>
      </c>
      <c r="FK8" s="1">
        <f>[4]Bulgaria!FK$15</f>
        <v>0</v>
      </c>
      <c r="FL8" s="1">
        <f>[4]Bulgaria!FL$15</f>
        <v>0</v>
      </c>
      <c r="FM8" s="1">
        <f>[4]Bulgaria!FM$15</f>
        <v>0</v>
      </c>
      <c r="FN8" s="1">
        <f>[4]Bulgaria!FN$15</f>
        <v>0</v>
      </c>
      <c r="FO8" s="1">
        <f>[4]Bulgaria!FO$15</f>
        <v>0</v>
      </c>
      <c r="FP8" s="1">
        <f>[4]Bulgaria!FP$15</f>
        <v>0</v>
      </c>
      <c r="FQ8" s="1">
        <f>[4]Bulgaria!FQ$15</f>
        <v>0</v>
      </c>
      <c r="FR8" s="1">
        <f>[4]Bulgaria!FR$15</f>
        <v>0</v>
      </c>
      <c r="FS8" s="1">
        <f>[4]Bulgaria!FS$15</f>
        <v>0</v>
      </c>
      <c r="FT8" s="1">
        <f>[4]Bulgaria!FT$15</f>
        <v>0</v>
      </c>
      <c r="FU8" s="1">
        <f>[4]Bulgaria!FU$15</f>
        <v>0</v>
      </c>
      <c r="FV8" s="1">
        <f>[4]Bulgaria!FV$15</f>
        <v>0</v>
      </c>
      <c r="FW8" s="1">
        <f>[4]Bulgaria!FW$15</f>
        <v>0</v>
      </c>
      <c r="FX8" s="1">
        <f>[4]Bulgaria!FX$15</f>
        <v>0</v>
      </c>
      <c r="FY8" s="1">
        <f>[4]Bulgaria!FY$15</f>
        <v>0</v>
      </c>
      <c r="FZ8" s="7">
        <f>SUM($B8:FY8)</f>
        <v>4995</v>
      </c>
    </row>
    <row r="9" spans="1:182">
      <c r="A9" t="s">
        <v>41</v>
      </c>
      <c r="B9" s="1">
        <f>[4]Croatia!B$15</f>
        <v>0</v>
      </c>
      <c r="C9" s="1">
        <f>[4]Croatia!C$15</f>
        <v>0</v>
      </c>
      <c r="D9" s="1">
        <f>[4]Croatia!D$15</f>
        <v>0</v>
      </c>
      <c r="E9" s="1">
        <f>[4]Croatia!E$15</f>
        <v>0</v>
      </c>
      <c r="F9" s="1">
        <f>[4]Croatia!F$15</f>
        <v>0</v>
      </c>
      <c r="G9" s="1">
        <f>[4]Croatia!G$15</f>
        <v>0</v>
      </c>
      <c r="H9" s="1">
        <f>[4]Croatia!H$15</f>
        <v>0</v>
      </c>
      <c r="I9" s="1">
        <f>[4]Croatia!I$15</f>
        <v>0</v>
      </c>
      <c r="J9" s="1">
        <f>[4]Croatia!J$15</f>
        <v>0</v>
      </c>
      <c r="K9" s="1">
        <f>[4]Croatia!K$15</f>
        <v>0</v>
      </c>
      <c r="L9" s="1">
        <f>[4]Croatia!L$15</f>
        <v>0</v>
      </c>
      <c r="M9" s="1">
        <f>[4]Croatia!M$15</f>
        <v>0</v>
      </c>
      <c r="N9" s="1">
        <f>[4]Croatia!N$15</f>
        <v>0</v>
      </c>
      <c r="O9" s="1">
        <f>[4]Croatia!O$15</f>
        <v>0</v>
      </c>
      <c r="P9" s="1">
        <f>[4]Croatia!P$15</f>
        <v>0</v>
      </c>
      <c r="Q9" s="1">
        <f>[4]Croatia!Q$15</f>
        <v>0</v>
      </c>
      <c r="R9" s="1">
        <f>[4]Croatia!R$15</f>
        <v>0</v>
      </c>
      <c r="S9" s="1">
        <f>[4]Croatia!S$15</f>
        <v>0</v>
      </c>
      <c r="T9" s="1">
        <f>[4]Croatia!T$15</f>
        <v>0</v>
      </c>
      <c r="U9" s="1">
        <f>[4]Croatia!U$15</f>
        <v>0</v>
      </c>
      <c r="V9" s="1">
        <f>[4]Croatia!V$15</f>
        <v>0</v>
      </c>
      <c r="W9" s="1">
        <f>[4]Croatia!W$15</f>
        <v>0</v>
      </c>
      <c r="X9" s="1">
        <f>[4]Croatia!X$15</f>
        <v>0</v>
      </c>
      <c r="Y9" s="1">
        <f>[4]Croatia!Y$15</f>
        <v>0</v>
      </c>
      <c r="Z9" s="1">
        <f>[4]Croatia!Z$15</f>
        <v>0</v>
      </c>
      <c r="AA9" s="1">
        <f>[4]Croatia!AA$15</f>
        <v>0</v>
      </c>
      <c r="AB9" s="1">
        <f>[4]Croatia!AB$15</f>
        <v>0</v>
      </c>
      <c r="AC9" s="1">
        <f>[4]Croatia!AC$15</f>
        <v>0</v>
      </c>
      <c r="AD9" s="1">
        <f>[4]Croatia!AD$15</f>
        <v>0</v>
      </c>
      <c r="AE9" s="1">
        <f>[4]Croatia!AE$15</f>
        <v>0</v>
      </c>
      <c r="AF9" s="1">
        <f>[4]Croatia!AF$15</f>
        <v>0</v>
      </c>
      <c r="AG9" s="1">
        <f>[4]Croatia!AG$15</f>
        <v>0</v>
      </c>
      <c r="AH9" s="1">
        <f>[4]Croatia!AH$15</f>
        <v>0</v>
      </c>
      <c r="AI9" s="1">
        <f>[4]Croatia!AI$15</f>
        <v>0</v>
      </c>
      <c r="AJ9" s="1">
        <f>[4]Croatia!AJ$15</f>
        <v>0</v>
      </c>
      <c r="AK9" s="1">
        <f>[4]Croatia!AK$15</f>
        <v>0</v>
      </c>
      <c r="AL9" s="1">
        <f>[4]Croatia!AL$15</f>
        <v>0</v>
      </c>
      <c r="AM9" s="1">
        <f>[4]Croatia!AM$15</f>
        <v>0</v>
      </c>
      <c r="AN9" s="1">
        <f>[4]Croatia!AN$15</f>
        <v>0</v>
      </c>
      <c r="AO9" s="1">
        <f>[4]Croatia!AO$15</f>
        <v>0</v>
      </c>
      <c r="AP9" s="1">
        <f>[4]Croatia!AP$15</f>
        <v>0</v>
      </c>
      <c r="AQ9" s="1">
        <f>[4]Croatia!AQ$15</f>
        <v>0</v>
      </c>
      <c r="AR9" s="1">
        <f>[4]Croatia!AR$15</f>
        <v>0</v>
      </c>
      <c r="AS9" s="1">
        <f>[4]Croatia!AS$15</f>
        <v>0</v>
      </c>
      <c r="AT9" s="1">
        <f>[4]Croatia!AT$15</f>
        <v>0</v>
      </c>
      <c r="AU9" s="1">
        <f>[4]Croatia!AU$15</f>
        <v>18</v>
      </c>
      <c r="AV9" s="1">
        <f>[4]Croatia!AV$15</f>
        <v>0</v>
      </c>
      <c r="AW9" s="1">
        <f>[4]Croatia!AW$15</f>
        <v>0</v>
      </c>
      <c r="AX9" s="1">
        <f>[4]Croatia!AX$15</f>
        <v>0</v>
      </c>
      <c r="AY9" s="1">
        <f>[4]Croatia!AY$15</f>
        <v>0</v>
      </c>
      <c r="AZ9" s="1">
        <f>[4]Croatia!AZ$15</f>
        <v>0</v>
      </c>
      <c r="BA9" s="1">
        <f>[4]Croatia!BA$15</f>
        <v>0</v>
      </c>
      <c r="BB9" s="1">
        <f>[4]Croatia!BB$15</f>
        <v>0</v>
      </c>
      <c r="BC9" s="1">
        <f>[4]Croatia!BC$15</f>
        <v>0</v>
      </c>
      <c r="BD9" s="1">
        <f>[4]Croatia!BD$15</f>
        <v>0</v>
      </c>
      <c r="BE9" s="1">
        <f>[4]Croatia!BE$15</f>
        <v>0</v>
      </c>
      <c r="BF9" s="1">
        <f>[4]Croatia!BF$15</f>
        <v>0</v>
      </c>
      <c r="BG9" s="1">
        <f>[4]Croatia!BG$15</f>
        <v>0</v>
      </c>
      <c r="BH9" s="1">
        <f>[4]Croatia!BH$15</f>
        <v>0</v>
      </c>
      <c r="BI9" s="1">
        <f>[4]Croatia!BI$15</f>
        <v>4</v>
      </c>
      <c r="BJ9" s="1">
        <f>[4]Croatia!BJ$15</f>
        <v>4</v>
      </c>
      <c r="BK9" s="1">
        <f>[4]Croatia!BK$15</f>
        <v>271</v>
      </c>
      <c r="BL9" s="1">
        <f>[4]Croatia!BL$15</f>
        <v>0</v>
      </c>
      <c r="BM9" s="1">
        <f>[4]Croatia!BM$15</f>
        <v>0</v>
      </c>
      <c r="BN9" s="1">
        <f>[4]Croatia!BN$15</f>
        <v>0</v>
      </c>
      <c r="BO9" s="1">
        <f>[4]Croatia!BO$15</f>
        <v>0</v>
      </c>
      <c r="BP9" s="1">
        <f>[4]Croatia!BP$15</f>
        <v>0</v>
      </c>
      <c r="BQ9" s="1">
        <f>[4]Croatia!BQ$15</f>
        <v>0</v>
      </c>
      <c r="BR9" s="1">
        <f>[4]Croatia!BR$15</f>
        <v>924</v>
      </c>
      <c r="BS9" s="1">
        <f>[4]Croatia!BS$15</f>
        <v>0</v>
      </c>
      <c r="BT9" s="1">
        <f>[4]Croatia!BT$15</f>
        <v>0</v>
      </c>
      <c r="BU9" s="1">
        <f>[4]Croatia!BU$15</f>
        <v>0</v>
      </c>
      <c r="BV9" s="1">
        <f>[4]Croatia!BV$15</f>
        <v>0</v>
      </c>
      <c r="BW9" s="1">
        <f>[4]Croatia!BW$15</f>
        <v>4007</v>
      </c>
      <c r="BX9" s="1">
        <f>[4]Croatia!BX$15</f>
        <v>385</v>
      </c>
      <c r="BY9" s="1">
        <f>[4]Croatia!BY$15</f>
        <v>3840</v>
      </c>
      <c r="BZ9" s="1">
        <f>[4]Croatia!BZ$15</f>
        <v>3584</v>
      </c>
      <c r="CA9" s="1">
        <f>[4]Croatia!CA$15</f>
        <v>251</v>
      </c>
      <c r="CB9" s="1">
        <f>[4]Croatia!CB$15</f>
        <v>3116</v>
      </c>
      <c r="CC9" s="1">
        <f>[4]Croatia!CC$15</f>
        <v>0</v>
      </c>
      <c r="CD9" s="1">
        <f>[4]Croatia!CD$15</f>
        <v>4</v>
      </c>
      <c r="CE9" s="1">
        <f>[4]Croatia!CE$15</f>
        <v>4252</v>
      </c>
      <c r="CF9" s="1">
        <f>[4]Croatia!CF$15</f>
        <v>8</v>
      </c>
      <c r="CG9" s="1">
        <f>[4]Croatia!CG$15</f>
        <v>88</v>
      </c>
      <c r="CH9" s="1">
        <f>[4]Croatia!CH$15</f>
        <v>5</v>
      </c>
      <c r="CI9" s="1">
        <f>[4]Croatia!CI$15</f>
        <v>0</v>
      </c>
      <c r="CJ9" s="1">
        <f>[4]Croatia!CJ$15</f>
        <v>0</v>
      </c>
      <c r="CK9" s="1">
        <f>[4]Croatia!CK$15</f>
        <v>0</v>
      </c>
      <c r="CL9" s="1">
        <f>[4]Croatia!CL$15</f>
        <v>0</v>
      </c>
      <c r="CM9" s="1">
        <f>[4]Croatia!CM$15</f>
        <v>29</v>
      </c>
      <c r="CN9" s="1">
        <f>[4]Croatia!CN$15</f>
        <v>0</v>
      </c>
      <c r="CO9" s="1">
        <f>[4]Croatia!CO$15</f>
        <v>0</v>
      </c>
      <c r="CP9" s="1">
        <f>[4]Croatia!CP$15</f>
        <v>0</v>
      </c>
      <c r="CQ9" s="1">
        <f>[4]Croatia!CQ$15</f>
        <v>2000</v>
      </c>
      <c r="CR9" s="1">
        <f>[4]Croatia!CR$15</f>
        <v>0</v>
      </c>
      <c r="CS9" s="1">
        <f>[4]Croatia!CS$15</f>
        <v>0</v>
      </c>
      <c r="CT9" s="1">
        <f>[4]Croatia!CT$15</f>
        <v>0</v>
      </c>
      <c r="CU9" s="1">
        <f>[4]Croatia!CU$15</f>
        <v>0</v>
      </c>
      <c r="CV9" s="1">
        <f>[4]Croatia!CV$15</f>
        <v>0</v>
      </c>
      <c r="CW9" s="1">
        <f>[4]Croatia!CW$15</f>
        <v>4</v>
      </c>
      <c r="CX9" s="1">
        <f>[4]Croatia!CX$15</f>
        <v>0</v>
      </c>
      <c r="CY9" s="1">
        <f>[4]Croatia!CY$15</f>
        <v>0</v>
      </c>
      <c r="CZ9" s="1">
        <f>[4]Croatia!CZ$15</f>
        <v>0</v>
      </c>
      <c r="DA9" s="1">
        <f>[4]Croatia!DA$15</f>
        <v>0</v>
      </c>
      <c r="DB9" s="1">
        <f>[4]Croatia!DB$15</f>
        <v>0</v>
      </c>
      <c r="DC9" s="1">
        <f>[4]Croatia!DC$15</f>
        <v>0</v>
      </c>
      <c r="DD9" s="1">
        <f>[4]Croatia!DD$15</f>
        <v>0</v>
      </c>
      <c r="DE9" s="1">
        <f>[4]Croatia!DE$15</f>
        <v>0</v>
      </c>
      <c r="DF9" s="1">
        <f>[4]Croatia!DF$15</f>
        <v>0</v>
      </c>
      <c r="DG9" s="1">
        <f>[4]Croatia!DG$15</f>
        <v>30</v>
      </c>
      <c r="DH9" s="1">
        <f>[4]Croatia!DH$15</f>
        <v>0</v>
      </c>
      <c r="DI9" s="1">
        <f>[4]Croatia!DI$15</f>
        <v>9</v>
      </c>
      <c r="DJ9" s="1">
        <f>[4]Croatia!DJ$15</f>
        <v>0</v>
      </c>
      <c r="DK9" s="1">
        <f>[4]Croatia!DK$15</f>
        <v>0</v>
      </c>
      <c r="DL9" s="1">
        <f>[4]Croatia!DL$15</f>
        <v>1754</v>
      </c>
      <c r="DM9" s="1">
        <f>[4]Croatia!DM$15</f>
        <v>0</v>
      </c>
      <c r="DN9" s="1">
        <f>[4]Croatia!DN$15</f>
        <v>1774</v>
      </c>
      <c r="DO9" s="1">
        <f>[4]Croatia!DO$15</f>
        <v>0</v>
      </c>
      <c r="DP9" s="1">
        <f>[4]Croatia!DP$15</f>
        <v>0</v>
      </c>
      <c r="DQ9" s="1">
        <f>[4]Croatia!DQ$15</f>
        <v>1612</v>
      </c>
      <c r="DR9" s="1">
        <f>[4]Croatia!DR$15</f>
        <v>4285</v>
      </c>
      <c r="DS9" s="1">
        <f>[4]Croatia!DS$15</f>
        <v>3393</v>
      </c>
      <c r="DT9" s="1">
        <f>[4]Croatia!DT$15</f>
        <v>1404</v>
      </c>
      <c r="DU9" s="1">
        <f>[4]Croatia!DU$15</f>
        <v>4118</v>
      </c>
      <c r="DV9" s="1">
        <f>[4]Croatia!DV$15</f>
        <v>6331</v>
      </c>
      <c r="DW9" s="1">
        <f>[4]Croatia!DW$15</f>
        <v>3636</v>
      </c>
      <c r="DX9" s="1">
        <f>[4]Croatia!DX$15</f>
        <v>659</v>
      </c>
      <c r="DY9" s="1">
        <f>[4]Croatia!DY$15</f>
        <v>1725</v>
      </c>
      <c r="DZ9" s="1">
        <f>[4]Croatia!DZ$15</f>
        <v>1768</v>
      </c>
      <c r="EA9" s="1">
        <f>[4]Croatia!EA$15</f>
        <v>2751</v>
      </c>
      <c r="EB9" s="1">
        <f>[4]Croatia!EB$15</f>
        <v>1157</v>
      </c>
      <c r="EC9" s="1">
        <f>[4]Croatia!EC$15</f>
        <v>1076</v>
      </c>
      <c r="ED9" s="1">
        <f>[4]Croatia!ED$15</f>
        <v>567</v>
      </c>
      <c r="EE9" s="1">
        <f>[4]Croatia!EE$15</f>
        <v>13632</v>
      </c>
      <c r="EF9" s="1">
        <f>[4]Croatia!EF$15</f>
        <v>5818</v>
      </c>
      <c r="EG9" s="1">
        <f>[4]Croatia!EG$15</f>
        <v>3493</v>
      </c>
      <c r="EH9" s="1">
        <f>[4]Croatia!EH$15</f>
        <v>8365</v>
      </c>
      <c r="EI9" s="1">
        <f>[4]Croatia!EI$15</f>
        <v>7583</v>
      </c>
      <c r="EJ9" s="1">
        <f>[4]Croatia!EJ$15</f>
        <v>7887</v>
      </c>
      <c r="EK9" s="1">
        <f>[4]Croatia!EK$15</f>
        <v>3063</v>
      </c>
      <c r="EL9" s="1">
        <f>[4]Croatia!EL$15</f>
        <v>7474</v>
      </c>
      <c r="EM9" s="1">
        <f>[4]Croatia!EM$15</f>
        <v>8277</v>
      </c>
      <c r="EN9" s="1">
        <f>[4]Croatia!EN$15</f>
        <v>6877</v>
      </c>
      <c r="EO9" s="1">
        <f>[4]Croatia!EO$15</f>
        <v>1904</v>
      </c>
      <c r="EP9" s="1">
        <f>[4]Croatia!EP$15</f>
        <v>6036</v>
      </c>
      <c r="EQ9" s="1">
        <f>[4]Croatia!EQ$15</f>
        <v>10774</v>
      </c>
      <c r="ER9" s="1">
        <f>[4]Croatia!ER$15</f>
        <v>11724</v>
      </c>
      <c r="ES9" s="1">
        <f>[4]Croatia!ES$15</f>
        <v>16447</v>
      </c>
      <c r="ET9" s="1">
        <f>[4]Croatia!ET$15</f>
        <v>10794</v>
      </c>
      <c r="EU9" s="1">
        <f>[4]Croatia!EU$15</f>
        <v>14311</v>
      </c>
      <c r="EV9" s="1">
        <f>[4]Croatia!EV$15</f>
        <v>7718</v>
      </c>
      <c r="EW9" s="1">
        <f>[4]Croatia!EW$15</f>
        <v>2593</v>
      </c>
      <c r="EX9" s="1">
        <f>[4]Croatia!EX$15</f>
        <v>8701</v>
      </c>
      <c r="EY9" s="1">
        <f>[4]Croatia!EY$15</f>
        <v>8524</v>
      </c>
      <c r="EZ9" s="1">
        <f>[4]Croatia!EZ$15</f>
        <v>5433</v>
      </c>
      <c r="FA9" s="1">
        <f>[4]Croatia!FA$15</f>
        <v>583</v>
      </c>
      <c r="FB9" s="1">
        <f>[4]Croatia!FB$15</f>
        <v>10</v>
      </c>
      <c r="FC9" s="1">
        <f>[4]Croatia!FC$15</f>
        <v>2750</v>
      </c>
      <c r="FD9" s="1">
        <f>[4]Croatia!FD$15</f>
        <v>3823</v>
      </c>
      <c r="FE9" s="1">
        <f>[4]Croatia!FE$15</f>
        <v>11535</v>
      </c>
      <c r="FF9" s="1">
        <f>[4]Croatia!FF$15</f>
        <v>39608</v>
      </c>
      <c r="FG9" s="1">
        <f>[4]Croatia!FG$15</f>
        <v>10424</v>
      </c>
      <c r="FH9" s="1">
        <f>[4]Croatia!FH$15</f>
        <v>9180</v>
      </c>
      <c r="FI9" s="1">
        <f>[4]Croatia!FI$15</f>
        <v>47802</v>
      </c>
      <c r="FJ9" s="1">
        <f>[4]Croatia!FJ$15</f>
        <v>47055</v>
      </c>
      <c r="FK9" s="1">
        <f>[4]Croatia!FK$15</f>
        <v>28150</v>
      </c>
      <c r="FL9" s="1">
        <f>[4]Croatia!FL$15</f>
        <v>55958</v>
      </c>
      <c r="FM9" s="1">
        <f>[4]Croatia!FM$15</f>
        <v>84039</v>
      </c>
      <c r="FN9" s="1">
        <f>[4]Croatia!FN$15</f>
        <v>581</v>
      </c>
      <c r="FO9" s="1">
        <f>[4]Croatia!FO$15</f>
        <v>21739</v>
      </c>
      <c r="FP9" s="1">
        <f>[4]Croatia!FP$15</f>
        <v>7670</v>
      </c>
      <c r="FQ9" s="1">
        <f>[4]Croatia!FQ$15</f>
        <v>6856</v>
      </c>
      <c r="FR9" s="1">
        <f>[4]Croatia!FR$15</f>
        <v>9846</v>
      </c>
      <c r="FS9" s="1">
        <f>[4]Croatia!FS$15</f>
        <v>21446</v>
      </c>
      <c r="FT9" s="1">
        <f>[4]Croatia!FT$15</f>
        <v>12252</v>
      </c>
      <c r="FU9" s="1">
        <f>[4]Croatia!FU$15</f>
        <v>6047</v>
      </c>
      <c r="FV9" s="1">
        <f>[4]Croatia!FV$15</f>
        <v>21715</v>
      </c>
      <c r="FW9" s="1">
        <f>[4]Croatia!FW$15</f>
        <v>0</v>
      </c>
      <c r="FX9" s="1">
        <f>[4]Croatia!FX$15</f>
        <v>0</v>
      </c>
      <c r="FY9" s="1">
        <f>[4]Croatia!FY$15</f>
        <v>0</v>
      </c>
      <c r="FZ9" s="7">
        <f>SUM($B9:FY9)</f>
        <v>687340</v>
      </c>
    </row>
    <row r="10" spans="1:182">
      <c r="A10" t="s">
        <v>42</v>
      </c>
      <c r="B10" s="1">
        <f>[4]Cyprus!B$15</f>
        <v>0</v>
      </c>
      <c r="C10" s="1">
        <f>[4]Cyprus!C$15</f>
        <v>0</v>
      </c>
      <c r="D10" s="1">
        <f>[4]Cyprus!D$15</f>
        <v>0</v>
      </c>
      <c r="E10" s="1">
        <f>[4]Cyprus!E$15</f>
        <v>0</v>
      </c>
      <c r="F10" s="1">
        <f>[4]Cyprus!F$15</f>
        <v>0</v>
      </c>
      <c r="G10" s="1">
        <f>[4]Cyprus!G$15</f>
        <v>0</v>
      </c>
      <c r="H10" s="1">
        <f>[4]Cyprus!H$15</f>
        <v>0</v>
      </c>
      <c r="I10" s="1">
        <f>[4]Cyprus!I$15</f>
        <v>0</v>
      </c>
      <c r="J10" s="1">
        <f>[4]Cyprus!J$15</f>
        <v>0</v>
      </c>
      <c r="K10" s="1">
        <f>[4]Cyprus!K$15</f>
        <v>0</v>
      </c>
      <c r="L10" s="1">
        <f>[4]Cyprus!L$15</f>
        <v>0</v>
      </c>
      <c r="M10" s="1">
        <f>[4]Cyprus!M$15</f>
        <v>0</v>
      </c>
      <c r="N10" s="1">
        <f>[4]Cyprus!N$15</f>
        <v>0</v>
      </c>
      <c r="O10" s="1">
        <f>[4]Cyprus!O$15</f>
        <v>0</v>
      </c>
      <c r="P10" s="1">
        <f>[4]Cyprus!P$15</f>
        <v>0</v>
      </c>
      <c r="Q10" s="1">
        <f>[4]Cyprus!Q$15</f>
        <v>0</v>
      </c>
      <c r="R10" s="1">
        <f>[4]Cyprus!R$15</f>
        <v>0</v>
      </c>
      <c r="S10" s="1">
        <f>[4]Cyprus!S$15</f>
        <v>0</v>
      </c>
      <c r="T10" s="1">
        <f>[4]Cyprus!T$15</f>
        <v>0</v>
      </c>
      <c r="U10" s="1">
        <f>[4]Cyprus!U$15</f>
        <v>0</v>
      </c>
      <c r="V10" s="1">
        <f>[4]Cyprus!V$15</f>
        <v>0</v>
      </c>
      <c r="W10" s="1">
        <f>[4]Cyprus!W$15</f>
        <v>0</v>
      </c>
      <c r="X10" s="1">
        <f>[4]Cyprus!X$15</f>
        <v>0</v>
      </c>
      <c r="Y10" s="1">
        <f>[4]Cyprus!Y$15</f>
        <v>0</v>
      </c>
      <c r="Z10" s="1">
        <f>[4]Cyprus!Z$15</f>
        <v>0</v>
      </c>
      <c r="AA10" s="1">
        <f>[4]Cyprus!AA$15</f>
        <v>0</v>
      </c>
      <c r="AB10" s="1">
        <f>[4]Cyprus!AB$15</f>
        <v>0</v>
      </c>
      <c r="AC10" s="1">
        <f>[4]Cyprus!AC$15</f>
        <v>0</v>
      </c>
      <c r="AD10" s="1">
        <f>[4]Cyprus!AD$15</f>
        <v>0</v>
      </c>
      <c r="AE10" s="1">
        <f>[4]Cyprus!AE$15</f>
        <v>0</v>
      </c>
      <c r="AF10" s="1">
        <f>[4]Cyprus!AF$15</f>
        <v>0</v>
      </c>
      <c r="AG10" s="1">
        <f>[4]Cyprus!AG$15</f>
        <v>0</v>
      </c>
      <c r="AH10" s="1">
        <f>[4]Cyprus!AH$15</f>
        <v>0</v>
      </c>
      <c r="AI10" s="1">
        <f>[4]Cyprus!AI$15</f>
        <v>0</v>
      </c>
      <c r="AJ10" s="1">
        <f>[4]Cyprus!AJ$15</f>
        <v>0</v>
      </c>
      <c r="AK10" s="1">
        <f>[4]Cyprus!AK$15</f>
        <v>0</v>
      </c>
      <c r="AL10" s="1">
        <f>[4]Cyprus!AL$15</f>
        <v>0</v>
      </c>
      <c r="AM10" s="1">
        <f>[4]Cyprus!AM$15</f>
        <v>0</v>
      </c>
      <c r="AN10" s="1">
        <f>[4]Cyprus!AN$15</f>
        <v>0</v>
      </c>
      <c r="AO10" s="1">
        <f>[4]Cyprus!AO$15</f>
        <v>0</v>
      </c>
      <c r="AP10" s="1">
        <f>[4]Cyprus!AP$15</f>
        <v>0</v>
      </c>
      <c r="AQ10" s="1">
        <f>[4]Cyprus!AQ$15</f>
        <v>0</v>
      </c>
      <c r="AR10" s="1">
        <f>[4]Cyprus!AR$15</f>
        <v>0</v>
      </c>
      <c r="AS10" s="1">
        <f>[4]Cyprus!AS$15</f>
        <v>0</v>
      </c>
      <c r="AT10" s="1">
        <f>[4]Cyprus!AT$15</f>
        <v>0</v>
      </c>
      <c r="AU10" s="1">
        <f>[4]Cyprus!AU$15</f>
        <v>0</v>
      </c>
      <c r="AV10" s="1">
        <f>[4]Cyprus!AV$15</f>
        <v>0</v>
      </c>
      <c r="AW10" s="1">
        <f>[4]Cyprus!AW$15</f>
        <v>0</v>
      </c>
      <c r="AX10" s="1">
        <f>[4]Cyprus!AX$15</f>
        <v>0</v>
      </c>
      <c r="AY10" s="1">
        <f>[4]Cyprus!AY$15</f>
        <v>0</v>
      </c>
      <c r="AZ10" s="1">
        <f>[4]Cyprus!AZ$15</f>
        <v>0</v>
      </c>
      <c r="BA10" s="1">
        <f>[4]Cyprus!BA$15</f>
        <v>0</v>
      </c>
      <c r="BB10" s="1">
        <f>[4]Cyprus!BB$15</f>
        <v>0</v>
      </c>
      <c r="BC10" s="1">
        <f>[4]Cyprus!BC$15</f>
        <v>0</v>
      </c>
      <c r="BD10" s="1">
        <f>[4]Cyprus!BD$15</f>
        <v>0</v>
      </c>
      <c r="BE10" s="1">
        <f>[4]Cyprus!BE$15</f>
        <v>0</v>
      </c>
      <c r="BF10" s="1">
        <f>[4]Cyprus!BF$15</f>
        <v>0</v>
      </c>
      <c r="BG10" s="1">
        <f>[4]Cyprus!BG$15</f>
        <v>0</v>
      </c>
      <c r="BH10" s="1">
        <f>[4]Cyprus!BH$15</f>
        <v>0</v>
      </c>
      <c r="BI10" s="1">
        <f>[4]Cyprus!BI$15</f>
        <v>0</v>
      </c>
      <c r="BJ10" s="1">
        <f>[4]Cyprus!BJ$15</f>
        <v>0</v>
      </c>
      <c r="BK10" s="1">
        <f>[4]Cyprus!BK$15</f>
        <v>0</v>
      </c>
      <c r="BL10" s="1">
        <f>[4]Cyprus!BL$15</f>
        <v>0</v>
      </c>
      <c r="BM10" s="1">
        <f>[4]Cyprus!BM$15</f>
        <v>0</v>
      </c>
      <c r="BN10" s="1">
        <f>[4]Cyprus!BN$15</f>
        <v>0</v>
      </c>
      <c r="BO10" s="1">
        <f>[4]Cyprus!BO$15</f>
        <v>0</v>
      </c>
      <c r="BP10" s="1">
        <f>[4]Cyprus!BP$15</f>
        <v>0</v>
      </c>
      <c r="BQ10" s="1">
        <f>[4]Cyprus!BQ$15</f>
        <v>0</v>
      </c>
      <c r="BR10" s="1">
        <f>[4]Cyprus!BR$15</f>
        <v>0</v>
      </c>
      <c r="BS10" s="1">
        <f>[4]Cyprus!BS$15</f>
        <v>0</v>
      </c>
      <c r="BT10" s="1">
        <f>[4]Cyprus!BT$15</f>
        <v>0</v>
      </c>
      <c r="BU10" s="1">
        <f>[4]Cyprus!BU$15</f>
        <v>0</v>
      </c>
      <c r="BV10" s="1">
        <f>[4]Cyprus!BV$15</f>
        <v>0</v>
      </c>
      <c r="BW10" s="1">
        <f>[4]Cyprus!BW$15</f>
        <v>0</v>
      </c>
      <c r="BX10" s="1">
        <f>[4]Cyprus!BX$15</f>
        <v>0</v>
      </c>
      <c r="BY10" s="1">
        <f>[4]Cyprus!BY$15</f>
        <v>0</v>
      </c>
      <c r="BZ10" s="1">
        <f>[4]Cyprus!BZ$15</f>
        <v>0</v>
      </c>
      <c r="CA10" s="1">
        <f>[4]Cyprus!CA$15</f>
        <v>0</v>
      </c>
      <c r="CB10" s="1">
        <f>[4]Cyprus!CB$15</f>
        <v>0</v>
      </c>
      <c r="CC10" s="1">
        <f>[4]Cyprus!CC$15</f>
        <v>0</v>
      </c>
      <c r="CD10" s="1">
        <f>[4]Cyprus!CD$15</f>
        <v>0</v>
      </c>
      <c r="CE10" s="1">
        <f>[4]Cyprus!CE$15</f>
        <v>0</v>
      </c>
      <c r="CF10" s="1">
        <f>[4]Cyprus!CF$15</f>
        <v>0</v>
      </c>
      <c r="CG10" s="1">
        <f>[4]Cyprus!CG$15</f>
        <v>0</v>
      </c>
      <c r="CH10" s="1">
        <f>[4]Cyprus!CH$15</f>
        <v>0</v>
      </c>
      <c r="CI10" s="1">
        <f>[4]Cyprus!CI$15</f>
        <v>0</v>
      </c>
      <c r="CJ10" s="1">
        <f>[4]Cyprus!CJ$15</f>
        <v>0</v>
      </c>
      <c r="CK10" s="1">
        <f>[4]Cyprus!CK$15</f>
        <v>0</v>
      </c>
      <c r="CL10" s="1">
        <f>[4]Cyprus!CL$15</f>
        <v>0</v>
      </c>
      <c r="CM10" s="1">
        <f>[4]Cyprus!CM$15</f>
        <v>0</v>
      </c>
      <c r="CN10" s="1">
        <f>[4]Cyprus!CN$15</f>
        <v>0</v>
      </c>
      <c r="CO10" s="1">
        <f>[4]Cyprus!CO$15</f>
        <v>0</v>
      </c>
      <c r="CP10" s="1">
        <f>[4]Cyprus!CP$15</f>
        <v>0</v>
      </c>
      <c r="CQ10" s="1">
        <f>[4]Cyprus!CQ$15</f>
        <v>0</v>
      </c>
      <c r="CR10" s="1">
        <f>[4]Cyprus!CR$15</f>
        <v>0</v>
      </c>
      <c r="CS10" s="1">
        <f>[4]Cyprus!CS$15</f>
        <v>0</v>
      </c>
      <c r="CT10" s="1">
        <f>[4]Cyprus!CT$15</f>
        <v>0</v>
      </c>
      <c r="CU10" s="1">
        <f>[4]Cyprus!CU$15</f>
        <v>0</v>
      </c>
      <c r="CV10" s="1">
        <f>[4]Cyprus!CV$15</f>
        <v>0</v>
      </c>
      <c r="CW10" s="1">
        <f>[4]Cyprus!CW$15</f>
        <v>0</v>
      </c>
      <c r="CX10" s="1">
        <f>[4]Cyprus!CX$15</f>
        <v>0</v>
      </c>
      <c r="CY10" s="1">
        <f>[4]Cyprus!CY$15</f>
        <v>0</v>
      </c>
      <c r="CZ10" s="1">
        <f>[4]Cyprus!CZ$15</f>
        <v>0</v>
      </c>
      <c r="DA10" s="1">
        <f>[4]Cyprus!DA$15</f>
        <v>0</v>
      </c>
      <c r="DB10" s="1">
        <f>[4]Cyprus!DB$15</f>
        <v>0</v>
      </c>
      <c r="DC10" s="1">
        <f>[4]Cyprus!DC$15</f>
        <v>0</v>
      </c>
      <c r="DD10" s="1">
        <f>[4]Cyprus!DD$15</f>
        <v>0</v>
      </c>
      <c r="DE10" s="1">
        <f>[4]Cyprus!DE$15</f>
        <v>0</v>
      </c>
      <c r="DF10" s="1">
        <f>[4]Cyprus!DF$15</f>
        <v>0</v>
      </c>
      <c r="DG10" s="1">
        <f>[4]Cyprus!DG$15</f>
        <v>0</v>
      </c>
      <c r="DH10" s="1">
        <f>[4]Cyprus!DH$15</f>
        <v>0</v>
      </c>
      <c r="DI10" s="1">
        <f>[4]Cyprus!DI$15</f>
        <v>0</v>
      </c>
      <c r="DJ10" s="1">
        <f>[4]Cyprus!DJ$15</f>
        <v>0</v>
      </c>
      <c r="DK10" s="1">
        <f>[4]Cyprus!DK$15</f>
        <v>0</v>
      </c>
      <c r="DL10" s="1">
        <f>[4]Cyprus!DL$15</f>
        <v>0</v>
      </c>
      <c r="DM10" s="1">
        <f>[4]Cyprus!DM$15</f>
        <v>2455</v>
      </c>
      <c r="DN10" s="1">
        <f>[4]Cyprus!DN$15</f>
        <v>0</v>
      </c>
      <c r="DO10" s="1">
        <f>[4]Cyprus!DO$15</f>
        <v>0</v>
      </c>
      <c r="DP10" s="1">
        <f>[4]Cyprus!DP$15</f>
        <v>0</v>
      </c>
      <c r="DQ10" s="1">
        <f>[4]Cyprus!DQ$15</f>
        <v>0</v>
      </c>
      <c r="DR10" s="1">
        <f>[4]Cyprus!DR$15</f>
        <v>0</v>
      </c>
      <c r="DS10" s="1">
        <f>[4]Cyprus!DS$15</f>
        <v>0</v>
      </c>
      <c r="DT10" s="1">
        <f>[4]Cyprus!DT$15</f>
        <v>0</v>
      </c>
      <c r="DU10" s="1">
        <f>[4]Cyprus!DU$15</f>
        <v>0</v>
      </c>
      <c r="DV10" s="1">
        <f>[4]Cyprus!DV$15</f>
        <v>0</v>
      </c>
      <c r="DW10" s="1">
        <f>[4]Cyprus!DW$15</f>
        <v>0</v>
      </c>
      <c r="DX10" s="1">
        <f>[4]Cyprus!DX$15</f>
        <v>0</v>
      </c>
      <c r="DY10" s="1">
        <f>[4]Cyprus!DY$15</f>
        <v>0</v>
      </c>
      <c r="DZ10" s="1">
        <f>[4]Cyprus!DZ$15</f>
        <v>0</v>
      </c>
      <c r="EA10" s="1">
        <f>[4]Cyprus!EA$15</f>
        <v>0</v>
      </c>
      <c r="EB10" s="1">
        <f>[4]Cyprus!EB$15</f>
        <v>0</v>
      </c>
      <c r="EC10" s="1">
        <f>[4]Cyprus!EC$15</f>
        <v>0</v>
      </c>
      <c r="ED10" s="1">
        <f>[4]Cyprus!ED$15</f>
        <v>0</v>
      </c>
      <c r="EE10" s="1">
        <f>[4]Cyprus!EE$15</f>
        <v>0</v>
      </c>
      <c r="EF10" s="1">
        <f>[4]Cyprus!EF$15</f>
        <v>0</v>
      </c>
      <c r="EG10" s="1">
        <f>[4]Cyprus!EG$15</f>
        <v>0</v>
      </c>
      <c r="EH10" s="1">
        <f>[4]Cyprus!EH$15</f>
        <v>0</v>
      </c>
      <c r="EI10" s="1">
        <f>[4]Cyprus!EI$15</f>
        <v>0</v>
      </c>
      <c r="EJ10" s="1">
        <f>[4]Cyprus!EJ$15</f>
        <v>0</v>
      </c>
      <c r="EK10" s="1">
        <f>[4]Cyprus!EK$15</f>
        <v>0</v>
      </c>
      <c r="EL10" s="1">
        <f>[4]Cyprus!EL$15</f>
        <v>0</v>
      </c>
      <c r="EM10" s="1">
        <f>[4]Cyprus!EM$15</f>
        <v>0</v>
      </c>
      <c r="EN10" s="1">
        <f>[4]Cyprus!EN$15</f>
        <v>0</v>
      </c>
      <c r="EO10" s="1">
        <f>[4]Cyprus!EO$15</f>
        <v>0</v>
      </c>
      <c r="EP10" s="1">
        <f>[4]Cyprus!EP$15</f>
        <v>0</v>
      </c>
      <c r="EQ10" s="1">
        <f>[4]Cyprus!EQ$15</f>
        <v>0</v>
      </c>
      <c r="ER10" s="1">
        <f>[4]Cyprus!ER$15</f>
        <v>0</v>
      </c>
      <c r="ES10" s="1">
        <f>[4]Cyprus!ES$15</f>
        <v>0</v>
      </c>
      <c r="ET10" s="1">
        <f>[4]Cyprus!ET$15</f>
        <v>0</v>
      </c>
      <c r="EU10" s="1">
        <f>[4]Cyprus!EU$15</f>
        <v>0</v>
      </c>
      <c r="EV10" s="1">
        <f>[4]Cyprus!EV$15</f>
        <v>0</v>
      </c>
      <c r="EW10" s="1">
        <f>[4]Cyprus!EW$15</f>
        <v>0</v>
      </c>
      <c r="EX10" s="1">
        <f>[4]Cyprus!EX$15</f>
        <v>0</v>
      </c>
      <c r="EY10" s="1">
        <f>[4]Cyprus!EY$15</f>
        <v>0</v>
      </c>
      <c r="EZ10" s="1">
        <f>[4]Cyprus!EZ$15</f>
        <v>0</v>
      </c>
      <c r="FA10" s="1">
        <f>[4]Cyprus!FA$15</f>
        <v>0</v>
      </c>
      <c r="FB10" s="1">
        <f>[4]Cyprus!FB$15</f>
        <v>0</v>
      </c>
      <c r="FC10" s="1">
        <f>[4]Cyprus!FC$15</f>
        <v>0</v>
      </c>
      <c r="FD10" s="1">
        <f>[4]Cyprus!FD$15</f>
        <v>0</v>
      </c>
      <c r="FE10" s="1">
        <f>[4]Cyprus!FE$15</f>
        <v>0</v>
      </c>
      <c r="FF10" s="1">
        <f>[4]Cyprus!FF$15</f>
        <v>0</v>
      </c>
      <c r="FG10" s="1">
        <f>[4]Cyprus!FG$15</f>
        <v>0</v>
      </c>
      <c r="FH10" s="1">
        <f>[4]Cyprus!FH$15</f>
        <v>0</v>
      </c>
      <c r="FI10" s="1">
        <f>[4]Cyprus!FI$15</f>
        <v>0</v>
      </c>
      <c r="FJ10" s="1">
        <f>[4]Cyprus!FJ$15</f>
        <v>0</v>
      </c>
      <c r="FK10" s="1">
        <f>[4]Cyprus!FK$15</f>
        <v>0</v>
      </c>
      <c r="FL10" s="1">
        <f>[4]Cyprus!FL$15</f>
        <v>0</v>
      </c>
      <c r="FM10" s="1">
        <f>[4]Cyprus!FM$15</f>
        <v>0</v>
      </c>
      <c r="FN10" s="1">
        <f>[4]Cyprus!FN$15</f>
        <v>0</v>
      </c>
      <c r="FO10" s="1">
        <f>[4]Cyprus!FO$15</f>
        <v>0</v>
      </c>
      <c r="FP10" s="1">
        <f>[4]Cyprus!FP$15</f>
        <v>0</v>
      </c>
      <c r="FQ10" s="1">
        <f>[4]Cyprus!FQ$15</f>
        <v>0</v>
      </c>
      <c r="FR10" s="1">
        <f>[4]Cyprus!FR$15</f>
        <v>0</v>
      </c>
      <c r="FS10" s="1">
        <f>[4]Cyprus!FS$15</f>
        <v>0</v>
      </c>
      <c r="FT10" s="1">
        <f>[4]Cyprus!FT$15</f>
        <v>0</v>
      </c>
      <c r="FU10" s="1">
        <f>[4]Cyprus!FU$15</f>
        <v>0</v>
      </c>
      <c r="FV10" s="1">
        <f>[4]Cyprus!FV$15</f>
        <v>0</v>
      </c>
      <c r="FW10" s="1">
        <f>[4]Cyprus!FW$15</f>
        <v>0</v>
      </c>
      <c r="FX10" s="1">
        <f>[4]Cyprus!FX$15</f>
        <v>0</v>
      </c>
      <c r="FY10" s="1">
        <f>[4]Cyprus!FY$15</f>
        <v>0</v>
      </c>
      <c r="FZ10" s="7">
        <f>SUM($B10:FY10)</f>
        <v>2455</v>
      </c>
    </row>
    <row r="11" spans="1:182">
      <c r="A11" t="s">
        <v>30</v>
      </c>
      <c r="B11" s="1">
        <f>[4]CzechRepublic!B$15</f>
        <v>0</v>
      </c>
      <c r="C11" s="1">
        <f>[4]CzechRepublic!C$15</f>
        <v>0</v>
      </c>
      <c r="D11" s="1">
        <f>[4]CzechRepublic!D$15</f>
        <v>0</v>
      </c>
      <c r="E11" s="1">
        <f>[4]CzechRepublic!E$15</f>
        <v>0</v>
      </c>
      <c r="F11" s="1">
        <f>[4]CzechRepublic!F$15</f>
        <v>0</v>
      </c>
      <c r="G11" s="1">
        <f>[4]CzechRepublic!G$15</f>
        <v>0</v>
      </c>
      <c r="H11" s="1">
        <f>[4]CzechRepublic!H$15</f>
        <v>0</v>
      </c>
      <c r="I11" s="1">
        <f>[4]CzechRepublic!I$15</f>
        <v>0</v>
      </c>
      <c r="J11" s="1">
        <f>[4]CzechRepublic!J$15</f>
        <v>0</v>
      </c>
      <c r="K11" s="1">
        <f>[4]CzechRepublic!K$15</f>
        <v>0</v>
      </c>
      <c r="L11" s="1">
        <f>[4]CzechRepublic!L$15</f>
        <v>0</v>
      </c>
      <c r="M11" s="1">
        <f>[4]CzechRepublic!M$15</f>
        <v>0</v>
      </c>
      <c r="N11" s="1">
        <f>[4]CzechRepublic!N$15</f>
        <v>0</v>
      </c>
      <c r="O11" s="1">
        <f>[4]CzechRepublic!O$15</f>
        <v>0</v>
      </c>
      <c r="P11" s="1">
        <f>[4]CzechRepublic!P$15</f>
        <v>0</v>
      </c>
      <c r="Q11" s="1">
        <f>[4]CzechRepublic!Q$15</f>
        <v>0</v>
      </c>
      <c r="R11" s="1">
        <f>[4]CzechRepublic!R$15</f>
        <v>0</v>
      </c>
      <c r="S11" s="1">
        <f>[4]CzechRepublic!S$15</f>
        <v>0</v>
      </c>
      <c r="T11" s="1">
        <f>[4]CzechRepublic!T$15</f>
        <v>0</v>
      </c>
      <c r="U11" s="1">
        <f>[4]CzechRepublic!U$15</f>
        <v>0</v>
      </c>
      <c r="V11" s="1">
        <f>[4]CzechRepublic!V$15</f>
        <v>0</v>
      </c>
      <c r="W11" s="1">
        <f>[4]CzechRepublic!W$15</f>
        <v>0</v>
      </c>
      <c r="X11" s="1">
        <f>[4]CzechRepublic!X$15</f>
        <v>0</v>
      </c>
      <c r="Y11" s="1">
        <f>[4]CzechRepublic!Y$15</f>
        <v>0</v>
      </c>
      <c r="Z11" s="1">
        <f>[4]CzechRepublic!Z$15</f>
        <v>0</v>
      </c>
      <c r="AA11" s="1">
        <f>[4]CzechRepublic!AA$15</f>
        <v>0</v>
      </c>
      <c r="AB11" s="1">
        <f>[4]CzechRepublic!AB$15</f>
        <v>0</v>
      </c>
      <c r="AC11" s="1">
        <f>[4]CzechRepublic!AC$15</f>
        <v>0</v>
      </c>
      <c r="AD11" s="1">
        <f>[4]CzechRepublic!AD$15</f>
        <v>0</v>
      </c>
      <c r="AE11" s="1">
        <f>[4]CzechRepublic!AE$15</f>
        <v>0</v>
      </c>
      <c r="AF11" s="1">
        <f>[4]CzechRepublic!AF$15</f>
        <v>0</v>
      </c>
      <c r="AG11" s="1">
        <f>[4]CzechRepublic!AG$15</f>
        <v>0</v>
      </c>
      <c r="AH11" s="1">
        <f>[4]CzechRepublic!AH$15</f>
        <v>0</v>
      </c>
      <c r="AI11" s="1">
        <f>[4]CzechRepublic!AI$15</f>
        <v>0</v>
      </c>
      <c r="AJ11" s="1">
        <f>[4]CzechRepublic!AJ$15</f>
        <v>0</v>
      </c>
      <c r="AK11" s="1">
        <f>[4]CzechRepublic!AK$15</f>
        <v>0</v>
      </c>
      <c r="AL11" s="1">
        <f>[4]CzechRepublic!AL$15</f>
        <v>0</v>
      </c>
      <c r="AM11" s="1">
        <f>[4]CzechRepublic!AM$15</f>
        <v>0</v>
      </c>
      <c r="AN11" s="1">
        <f>[4]CzechRepublic!AN$15</f>
        <v>0</v>
      </c>
      <c r="AO11" s="1">
        <f>[4]CzechRepublic!AO$15</f>
        <v>0</v>
      </c>
      <c r="AP11" s="1">
        <f>[4]CzechRepublic!AP$15</f>
        <v>0</v>
      </c>
      <c r="AQ11" s="1">
        <f>[4]CzechRepublic!AQ$15</f>
        <v>0</v>
      </c>
      <c r="AR11" s="1">
        <f>[4]CzechRepublic!AR$15</f>
        <v>0</v>
      </c>
      <c r="AS11" s="1">
        <f>[4]CzechRepublic!AS$15</f>
        <v>0</v>
      </c>
      <c r="AT11" s="1">
        <f>[4]CzechRepublic!AT$15</f>
        <v>0</v>
      </c>
      <c r="AU11" s="1">
        <f>[4]CzechRepublic!AU$15</f>
        <v>0</v>
      </c>
      <c r="AV11" s="1">
        <f>[4]CzechRepublic!AV$15</f>
        <v>0</v>
      </c>
      <c r="AW11" s="1">
        <f>[4]CzechRepublic!AW$15</f>
        <v>0</v>
      </c>
      <c r="AX11" s="1">
        <f>[4]CzechRepublic!AX$15</f>
        <v>0</v>
      </c>
      <c r="AY11" s="1">
        <f>[4]CzechRepublic!AY$15</f>
        <v>0</v>
      </c>
      <c r="AZ11" s="1">
        <f>[4]CzechRepublic!AZ$15</f>
        <v>0</v>
      </c>
      <c r="BA11" s="1">
        <f>[4]CzechRepublic!BA$15</f>
        <v>0</v>
      </c>
      <c r="BB11" s="1">
        <f>[4]CzechRepublic!BB$15</f>
        <v>0</v>
      </c>
      <c r="BC11" s="1">
        <f>[4]CzechRepublic!BC$15</f>
        <v>0</v>
      </c>
      <c r="BD11" s="1">
        <f>[4]CzechRepublic!BD$15</f>
        <v>0</v>
      </c>
      <c r="BE11" s="1">
        <f>[4]CzechRepublic!BE$15</f>
        <v>0</v>
      </c>
      <c r="BF11" s="1">
        <f>[4]CzechRepublic!BF$15</f>
        <v>0</v>
      </c>
      <c r="BG11" s="1">
        <f>[4]CzechRepublic!BG$15</f>
        <v>0</v>
      </c>
      <c r="BH11" s="1">
        <f>[4]CzechRepublic!BH$15</f>
        <v>0</v>
      </c>
      <c r="BI11" s="1">
        <f>[4]CzechRepublic!BI$15</f>
        <v>0</v>
      </c>
      <c r="BJ11" s="1">
        <f>[4]CzechRepublic!BJ$15</f>
        <v>546</v>
      </c>
      <c r="BK11" s="1">
        <f>[4]CzechRepublic!BK$15</f>
        <v>0</v>
      </c>
      <c r="BL11" s="1">
        <f>[4]CzechRepublic!BL$15</f>
        <v>0</v>
      </c>
      <c r="BM11" s="1">
        <f>[4]CzechRepublic!BM$15</f>
        <v>0</v>
      </c>
      <c r="BN11" s="1">
        <f>[4]CzechRepublic!BN$15</f>
        <v>0</v>
      </c>
      <c r="BO11" s="1">
        <f>[4]CzechRepublic!BO$15</f>
        <v>0</v>
      </c>
      <c r="BP11" s="1">
        <f>[4]CzechRepublic!BP$15</f>
        <v>0</v>
      </c>
      <c r="BQ11" s="1">
        <f>[4]CzechRepublic!BQ$15</f>
        <v>0</v>
      </c>
      <c r="BR11" s="1">
        <f>[4]CzechRepublic!BR$15</f>
        <v>0</v>
      </c>
      <c r="BS11" s="1">
        <f>[4]CzechRepublic!BS$15</f>
        <v>0</v>
      </c>
      <c r="BT11" s="1">
        <f>[4]CzechRepublic!BT$15</f>
        <v>0</v>
      </c>
      <c r="BU11" s="1">
        <f>[4]CzechRepublic!BU$15</f>
        <v>0</v>
      </c>
      <c r="BV11" s="1">
        <f>[4]CzechRepublic!BV$15</f>
        <v>0</v>
      </c>
      <c r="BW11" s="1">
        <f>[4]CzechRepublic!BW$15</f>
        <v>0</v>
      </c>
      <c r="BX11" s="1">
        <f>[4]CzechRepublic!BX$15</f>
        <v>12</v>
      </c>
      <c r="BY11" s="1">
        <f>[4]CzechRepublic!BY$15</f>
        <v>9</v>
      </c>
      <c r="BZ11" s="1">
        <f>[4]CzechRepublic!BZ$15</f>
        <v>0</v>
      </c>
      <c r="CA11" s="1">
        <f>[4]CzechRepublic!CA$15</f>
        <v>0</v>
      </c>
      <c r="CB11" s="1">
        <f>[4]CzechRepublic!CB$15</f>
        <v>0</v>
      </c>
      <c r="CC11" s="1">
        <f>[4]CzechRepublic!CC$15</f>
        <v>0</v>
      </c>
      <c r="CD11" s="1">
        <f>[4]CzechRepublic!CD$15</f>
        <v>0</v>
      </c>
      <c r="CE11" s="1">
        <f>[4]CzechRepublic!CE$15</f>
        <v>0</v>
      </c>
      <c r="CF11" s="1">
        <f>[4]CzechRepublic!CF$15</f>
        <v>0</v>
      </c>
      <c r="CG11" s="1">
        <f>[4]CzechRepublic!CG$15</f>
        <v>0</v>
      </c>
      <c r="CH11" s="1">
        <f>[4]CzechRepublic!CH$15</f>
        <v>0</v>
      </c>
      <c r="CI11" s="1">
        <f>[4]CzechRepublic!CI$15</f>
        <v>0</v>
      </c>
      <c r="CJ11" s="1">
        <f>[4]CzechRepublic!CJ$15</f>
        <v>0</v>
      </c>
      <c r="CK11" s="1">
        <f>[4]CzechRepublic!CK$15</f>
        <v>0</v>
      </c>
      <c r="CL11" s="1">
        <f>[4]CzechRepublic!CL$15</f>
        <v>3</v>
      </c>
      <c r="CM11" s="1">
        <f>[4]CzechRepublic!CM$15</f>
        <v>0</v>
      </c>
      <c r="CN11" s="1">
        <f>[4]CzechRepublic!CN$15</f>
        <v>0</v>
      </c>
      <c r="CO11" s="1">
        <f>[4]CzechRepublic!CO$15</f>
        <v>0</v>
      </c>
      <c r="CP11" s="1">
        <f>[4]CzechRepublic!CP$15</f>
        <v>0</v>
      </c>
      <c r="CQ11" s="1">
        <f>[4]CzechRepublic!CQ$15</f>
        <v>0</v>
      </c>
      <c r="CR11" s="1">
        <f>[4]CzechRepublic!CR$15</f>
        <v>0</v>
      </c>
      <c r="CS11" s="1">
        <f>[4]CzechRepublic!CS$15</f>
        <v>0</v>
      </c>
      <c r="CT11" s="1">
        <f>[4]CzechRepublic!CT$15</f>
        <v>0</v>
      </c>
      <c r="CU11" s="1">
        <f>[4]CzechRepublic!CU$15</f>
        <v>0</v>
      </c>
      <c r="CV11" s="1">
        <f>[4]CzechRepublic!CV$15</f>
        <v>0</v>
      </c>
      <c r="CW11" s="1">
        <f>[4]CzechRepublic!CW$15</f>
        <v>0</v>
      </c>
      <c r="CX11" s="1">
        <f>[4]CzechRepublic!CX$15</f>
        <v>0</v>
      </c>
      <c r="CY11" s="1">
        <f>[4]CzechRepublic!CY$15</f>
        <v>0</v>
      </c>
      <c r="CZ11" s="1">
        <f>[4]CzechRepublic!CZ$15</f>
        <v>0</v>
      </c>
      <c r="DA11" s="1">
        <f>[4]CzechRepublic!DA$15</f>
        <v>0</v>
      </c>
      <c r="DB11" s="1">
        <f>[4]CzechRepublic!DB$15</f>
        <v>0</v>
      </c>
      <c r="DC11" s="1">
        <f>[4]CzechRepublic!DC$15</f>
        <v>0</v>
      </c>
      <c r="DD11" s="1">
        <f>[4]CzechRepublic!DD$15</f>
        <v>0</v>
      </c>
      <c r="DE11" s="1">
        <f>[4]CzechRepublic!DE$15</f>
        <v>0</v>
      </c>
      <c r="DF11" s="1">
        <f>[4]CzechRepublic!DF$15</f>
        <v>0</v>
      </c>
      <c r="DG11" s="1">
        <f>[4]CzechRepublic!DG$15</f>
        <v>0</v>
      </c>
      <c r="DH11" s="1">
        <f>[4]CzechRepublic!DH$15</f>
        <v>0</v>
      </c>
      <c r="DI11" s="1">
        <f>[4]CzechRepublic!DI$15</f>
        <v>0</v>
      </c>
      <c r="DJ11" s="1">
        <f>[4]CzechRepublic!DJ$15</f>
        <v>0</v>
      </c>
      <c r="DK11" s="1">
        <f>[4]CzechRepublic!DK$15</f>
        <v>0</v>
      </c>
      <c r="DL11" s="1">
        <f>[4]CzechRepublic!DL$15</f>
        <v>0</v>
      </c>
      <c r="DM11" s="1">
        <f>[4]CzechRepublic!DM$15</f>
        <v>10</v>
      </c>
      <c r="DN11" s="1">
        <f>[4]CzechRepublic!DN$15</f>
        <v>0</v>
      </c>
      <c r="DO11" s="1">
        <f>[4]CzechRepublic!DO$15</f>
        <v>0</v>
      </c>
      <c r="DP11" s="1">
        <f>[4]CzechRepublic!DP$15</f>
        <v>0</v>
      </c>
      <c r="DQ11" s="1">
        <f>[4]CzechRepublic!DQ$15</f>
        <v>0</v>
      </c>
      <c r="DR11" s="1">
        <f>[4]CzechRepublic!DR$15</f>
        <v>0</v>
      </c>
      <c r="DS11" s="1">
        <f>[4]CzechRepublic!DS$15</f>
        <v>0</v>
      </c>
      <c r="DT11" s="1">
        <f>[4]CzechRepublic!DT$15</f>
        <v>0</v>
      </c>
      <c r="DU11" s="1">
        <f>[4]CzechRepublic!DU$15</f>
        <v>0</v>
      </c>
      <c r="DV11" s="1">
        <f>[4]CzechRepublic!DV$15</f>
        <v>24</v>
      </c>
      <c r="DW11" s="1">
        <f>[4]CzechRepublic!DW$15</f>
        <v>4</v>
      </c>
      <c r="DX11" s="1">
        <f>[4]CzechRepublic!DX$15</f>
        <v>0</v>
      </c>
      <c r="DY11" s="1">
        <f>[4]CzechRepublic!DY$15</f>
        <v>0</v>
      </c>
      <c r="DZ11" s="1">
        <f>[4]CzechRepublic!DZ$15</f>
        <v>0</v>
      </c>
      <c r="EA11" s="1">
        <f>[4]CzechRepublic!EA$15</f>
        <v>0</v>
      </c>
      <c r="EB11" s="1">
        <f>[4]CzechRepublic!EB$15</f>
        <v>75</v>
      </c>
      <c r="EC11" s="1">
        <f>[4]CzechRepublic!EC$15</f>
        <v>43</v>
      </c>
      <c r="ED11" s="1">
        <f>[4]CzechRepublic!ED$15</f>
        <v>0</v>
      </c>
      <c r="EE11" s="1">
        <f>[4]CzechRepublic!EE$15</f>
        <v>0</v>
      </c>
      <c r="EF11" s="1">
        <f>[4]CzechRepublic!EF$15</f>
        <v>39</v>
      </c>
      <c r="EG11" s="1">
        <f>[4]CzechRepublic!EG$15</f>
        <v>51</v>
      </c>
      <c r="EH11" s="1">
        <f>[4]CzechRepublic!EH$15</f>
        <v>248</v>
      </c>
      <c r="EI11" s="1">
        <f>[4]CzechRepublic!EI$15</f>
        <v>0</v>
      </c>
      <c r="EJ11" s="1">
        <f>[4]CzechRepublic!EJ$15</f>
        <v>0</v>
      </c>
      <c r="EK11" s="1">
        <f>[4]CzechRepublic!EK$15</f>
        <v>0</v>
      </c>
      <c r="EL11" s="1">
        <f>[4]CzechRepublic!EL$15</f>
        <v>100</v>
      </c>
      <c r="EM11" s="1">
        <f>[4]CzechRepublic!EM$15</f>
        <v>0</v>
      </c>
      <c r="EN11" s="1">
        <f>[4]CzechRepublic!EN$15</f>
        <v>0</v>
      </c>
      <c r="EO11" s="1">
        <f>[4]CzechRepublic!EO$15</f>
        <v>0</v>
      </c>
      <c r="EP11" s="1">
        <f>[4]CzechRepublic!EP$15</f>
        <v>0</v>
      </c>
      <c r="EQ11" s="1">
        <f>[4]CzechRepublic!EQ$15</f>
        <v>16</v>
      </c>
      <c r="ER11" s="1">
        <f>[4]CzechRepublic!ER$15</f>
        <v>0</v>
      </c>
      <c r="ES11" s="1">
        <f>[4]CzechRepublic!ES$15</f>
        <v>0</v>
      </c>
      <c r="ET11" s="1">
        <f>[4]CzechRepublic!ET$15</f>
        <v>0</v>
      </c>
      <c r="EU11" s="1">
        <f>[4]CzechRepublic!EU$15</f>
        <v>0</v>
      </c>
      <c r="EV11" s="1">
        <f>[4]CzechRepublic!EV$15</f>
        <v>0</v>
      </c>
      <c r="EW11" s="1">
        <f>[4]CzechRepublic!EW$15</f>
        <v>0</v>
      </c>
      <c r="EX11" s="1">
        <f>[4]CzechRepublic!EX$15</f>
        <v>2</v>
      </c>
      <c r="EY11" s="1">
        <f>[4]CzechRepublic!EY$15</f>
        <v>1</v>
      </c>
      <c r="EZ11" s="1">
        <f>[4]CzechRepublic!EZ$15</f>
        <v>2</v>
      </c>
      <c r="FA11" s="1">
        <f>[4]CzechRepublic!FA$15</f>
        <v>0</v>
      </c>
      <c r="FB11" s="1">
        <f>[4]CzechRepublic!FB$15</f>
        <v>0</v>
      </c>
      <c r="FC11" s="1">
        <f>[4]CzechRepublic!FC$15</f>
        <v>0</v>
      </c>
      <c r="FD11" s="1">
        <f>[4]CzechRepublic!FD$15</f>
        <v>0</v>
      </c>
      <c r="FE11" s="1">
        <f>[4]CzechRepublic!FE$15</f>
        <v>0</v>
      </c>
      <c r="FF11" s="1">
        <f>[4]CzechRepublic!FF$15</f>
        <v>0</v>
      </c>
      <c r="FG11" s="1">
        <f>[4]CzechRepublic!FG$15</f>
        <v>0</v>
      </c>
      <c r="FH11" s="1">
        <f>[4]CzechRepublic!FH$15</f>
        <v>0</v>
      </c>
      <c r="FI11" s="1">
        <f>[4]CzechRepublic!FI$15</f>
        <v>0</v>
      </c>
      <c r="FJ11" s="1">
        <f>[4]CzechRepublic!FJ$15</f>
        <v>0</v>
      </c>
      <c r="FK11" s="1">
        <f>[4]CzechRepublic!FK$15</f>
        <v>147</v>
      </c>
      <c r="FL11" s="1">
        <f>[4]CzechRepublic!FL$15</f>
        <v>231</v>
      </c>
      <c r="FM11" s="1">
        <f>[4]CzechRepublic!FM$15</f>
        <v>0</v>
      </c>
      <c r="FN11" s="1">
        <f>[4]CzechRepublic!FN$15</f>
        <v>0</v>
      </c>
      <c r="FO11" s="1">
        <f>[4]CzechRepublic!FO$15</f>
        <v>0</v>
      </c>
      <c r="FP11" s="1">
        <f>[4]CzechRepublic!FP$15</f>
        <v>0</v>
      </c>
      <c r="FQ11" s="1">
        <f>[4]CzechRepublic!FQ$15</f>
        <v>0</v>
      </c>
      <c r="FR11" s="1">
        <f>[4]CzechRepublic!FR$15</f>
        <v>0</v>
      </c>
      <c r="FS11" s="1">
        <f>[4]CzechRepublic!FS$15</f>
        <v>0</v>
      </c>
      <c r="FT11" s="1">
        <f>[4]CzechRepublic!FT$15</f>
        <v>0</v>
      </c>
      <c r="FU11" s="1">
        <f>[4]CzechRepublic!FU$15</f>
        <v>0</v>
      </c>
      <c r="FV11" s="1">
        <f>[4]CzechRepublic!FV$15</f>
        <v>0</v>
      </c>
      <c r="FW11" s="1">
        <f>[4]CzechRepublic!FW$15</f>
        <v>0</v>
      </c>
      <c r="FX11" s="1">
        <f>[4]CzechRepublic!FX$15</f>
        <v>0</v>
      </c>
      <c r="FY11" s="1">
        <f>[4]CzechRepublic!FY$15</f>
        <v>0</v>
      </c>
      <c r="FZ11" s="7">
        <f>SUM($B11:FY11)</f>
        <v>1563</v>
      </c>
    </row>
    <row r="12" spans="1:182">
      <c r="A12" t="s">
        <v>17</v>
      </c>
      <c r="B12" s="1">
        <f>[4]Denmark!B$15</f>
        <v>0</v>
      </c>
      <c r="C12" s="1">
        <f>[4]Denmark!C$15</f>
        <v>0</v>
      </c>
      <c r="D12" s="1">
        <f>[4]Denmark!D$15</f>
        <v>0</v>
      </c>
      <c r="E12" s="1">
        <f>[4]Denmark!E$15</f>
        <v>0</v>
      </c>
      <c r="F12" s="1">
        <f>[4]Denmark!F$15</f>
        <v>0</v>
      </c>
      <c r="G12" s="1">
        <f>[4]Denmark!G$15</f>
        <v>0</v>
      </c>
      <c r="H12" s="1">
        <f>[4]Denmark!H$15</f>
        <v>0</v>
      </c>
      <c r="I12" s="1">
        <f>[4]Denmark!I$15</f>
        <v>0</v>
      </c>
      <c r="J12" s="1">
        <f>[4]Denmark!J$15</f>
        <v>0</v>
      </c>
      <c r="K12" s="1">
        <f>[4]Denmark!K$15</f>
        <v>0</v>
      </c>
      <c r="L12" s="1">
        <f>[4]Denmark!L$15</f>
        <v>0</v>
      </c>
      <c r="M12" s="1">
        <f>[4]Denmark!M$15</f>
        <v>0</v>
      </c>
      <c r="N12" s="1">
        <f>[4]Denmark!N$15</f>
        <v>0</v>
      </c>
      <c r="O12" s="1">
        <f>[4]Denmark!O$15</f>
        <v>0</v>
      </c>
      <c r="P12" s="1">
        <f>[4]Denmark!P$15</f>
        <v>0</v>
      </c>
      <c r="Q12" s="1">
        <f>[4]Denmark!Q$15</f>
        <v>0</v>
      </c>
      <c r="R12" s="1">
        <f>[4]Denmark!R$15</f>
        <v>0</v>
      </c>
      <c r="S12" s="1">
        <f>[4]Denmark!S$15</f>
        <v>0</v>
      </c>
      <c r="T12" s="1">
        <f>[4]Denmark!T$15</f>
        <v>0</v>
      </c>
      <c r="U12" s="1">
        <f>[4]Denmark!U$15</f>
        <v>0</v>
      </c>
      <c r="V12" s="1">
        <f>[4]Denmark!V$15</f>
        <v>0</v>
      </c>
      <c r="W12" s="1">
        <f>[4]Denmark!W$15</f>
        <v>0</v>
      </c>
      <c r="X12" s="1">
        <f>[4]Denmark!X$15</f>
        <v>0</v>
      </c>
      <c r="Y12" s="1">
        <f>[4]Denmark!Y$15</f>
        <v>0</v>
      </c>
      <c r="Z12" s="1">
        <f>[4]Denmark!Z$15</f>
        <v>0</v>
      </c>
      <c r="AA12" s="1">
        <f>[4]Denmark!AA$15</f>
        <v>0</v>
      </c>
      <c r="AB12" s="1">
        <f>[4]Denmark!AB$15</f>
        <v>0</v>
      </c>
      <c r="AC12" s="1">
        <f>[4]Denmark!AC$15</f>
        <v>0</v>
      </c>
      <c r="AD12" s="1">
        <f>[4]Denmark!AD$15</f>
        <v>0</v>
      </c>
      <c r="AE12" s="1">
        <f>[4]Denmark!AE$15</f>
        <v>0</v>
      </c>
      <c r="AF12" s="1">
        <f>[4]Denmark!AF$15</f>
        <v>0</v>
      </c>
      <c r="AG12" s="1">
        <f>[4]Denmark!AG$15</f>
        <v>0</v>
      </c>
      <c r="AH12" s="1">
        <f>[4]Denmark!AH$15</f>
        <v>0</v>
      </c>
      <c r="AI12" s="1">
        <f>[4]Denmark!AI$15</f>
        <v>0</v>
      </c>
      <c r="AJ12" s="1">
        <f>[4]Denmark!AJ$15</f>
        <v>0</v>
      </c>
      <c r="AK12" s="1">
        <f>[4]Denmark!AK$15</f>
        <v>0</v>
      </c>
      <c r="AL12" s="1">
        <f>[4]Denmark!AL$15</f>
        <v>0</v>
      </c>
      <c r="AM12" s="1">
        <f>[4]Denmark!AM$15</f>
        <v>0</v>
      </c>
      <c r="AN12" s="1">
        <f>[4]Denmark!AN$15</f>
        <v>0</v>
      </c>
      <c r="AO12" s="1">
        <f>[4]Denmark!AO$15</f>
        <v>0</v>
      </c>
      <c r="AP12" s="1">
        <f>[4]Denmark!AP$15</f>
        <v>0</v>
      </c>
      <c r="AQ12" s="1">
        <f>[4]Denmark!AQ$15</f>
        <v>0</v>
      </c>
      <c r="AR12" s="1">
        <f>[4]Denmark!AR$15</f>
        <v>0</v>
      </c>
      <c r="AS12" s="1">
        <f>[4]Denmark!AS$15</f>
        <v>0</v>
      </c>
      <c r="AT12" s="1">
        <f>[4]Denmark!AT$15</f>
        <v>0</v>
      </c>
      <c r="AU12" s="1">
        <f>[4]Denmark!AU$15</f>
        <v>0</v>
      </c>
      <c r="AV12" s="1">
        <f>[4]Denmark!AV$15</f>
        <v>0</v>
      </c>
      <c r="AW12" s="1">
        <f>[4]Denmark!AW$15</f>
        <v>0</v>
      </c>
      <c r="AX12" s="1">
        <f>[4]Denmark!AX$15</f>
        <v>0</v>
      </c>
      <c r="AY12" s="1">
        <f>[4]Denmark!AY$15</f>
        <v>0</v>
      </c>
      <c r="AZ12" s="1">
        <f>[4]Denmark!AZ$15</f>
        <v>0</v>
      </c>
      <c r="BA12" s="1">
        <f>[4]Denmark!BA$15</f>
        <v>0</v>
      </c>
      <c r="BB12" s="1">
        <f>[4]Denmark!BB$15</f>
        <v>0</v>
      </c>
      <c r="BC12" s="1">
        <f>[4]Denmark!BC$15</f>
        <v>0</v>
      </c>
      <c r="BD12" s="1">
        <f>[4]Denmark!BD$15</f>
        <v>0</v>
      </c>
      <c r="BE12" s="1">
        <f>[4]Denmark!BE$15</f>
        <v>0</v>
      </c>
      <c r="BF12" s="1">
        <f>[4]Denmark!BF$15</f>
        <v>0</v>
      </c>
      <c r="BG12" s="1">
        <f>[4]Denmark!BG$15</f>
        <v>0</v>
      </c>
      <c r="BH12" s="1">
        <f>[4]Denmark!BH$15</f>
        <v>0</v>
      </c>
      <c r="BI12" s="1">
        <f>[4]Denmark!BI$15</f>
        <v>0</v>
      </c>
      <c r="BJ12" s="1">
        <f>[4]Denmark!BJ$15</f>
        <v>0</v>
      </c>
      <c r="BK12" s="1">
        <f>[4]Denmark!BK$15</f>
        <v>0</v>
      </c>
      <c r="BL12" s="1">
        <f>[4]Denmark!BL$15</f>
        <v>0</v>
      </c>
      <c r="BM12" s="1">
        <f>[4]Denmark!BM$15</f>
        <v>0</v>
      </c>
      <c r="BN12" s="1">
        <f>[4]Denmark!BN$15</f>
        <v>0</v>
      </c>
      <c r="BO12" s="1">
        <f>[4]Denmark!BO$15</f>
        <v>0</v>
      </c>
      <c r="BP12" s="1">
        <f>[4]Denmark!BP$15</f>
        <v>0</v>
      </c>
      <c r="BQ12" s="1">
        <f>[4]Denmark!BQ$15</f>
        <v>0</v>
      </c>
      <c r="BR12" s="1">
        <f>[4]Denmark!BR$15</f>
        <v>0</v>
      </c>
      <c r="BS12" s="1">
        <f>[4]Denmark!BS$15</f>
        <v>0</v>
      </c>
      <c r="BT12" s="1">
        <f>[4]Denmark!BT$15</f>
        <v>0</v>
      </c>
      <c r="BU12" s="1">
        <f>[4]Denmark!BU$15</f>
        <v>0</v>
      </c>
      <c r="BV12" s="1">
        <f>[4]Denmark!BV$15</f>
        <v>0</v>
      </c>
      <c r="BW12" s="1">
        <f>[4]Denmark!BW$15</f>
        <v>0</v>
      </c>
      <c r="BX12" s="1">
        <f>[4]Denmark!BX$15</f>
        <v>0</v>
      </c>
      <c r="BY12" s="1">
        <f>[4]Denmark!BY$15</f>
        <v>0</v>
      </c>
      <c r="BZ12" s="1">
        <f>[4]Denmark!BZ$15</f>
        <v>0</v>
      </c>
      <c r="CA12" s="1">
        <f>[4]Denmark!CA$15</f>
        <v>0</v>
      </c>
      <c r="CB12" s="1">
        <f>[4]Denmark!CB$15</f>
        <v>0</v>
      </c>
      <c r="CC12" s="1">
        <f>[4]Denmark!CC$15</f>
        <v>0</v>
      </c>
      <c r="CD12" s="1">
        <f>[4]Denmark!CD$15</f>
        <v>0</v>
      </c>
      <c r="CE12" s="1">
        <f>[4]Denmark!CE$15</f>
        <v>668</v>
      </c>
      <c r="CF12" s="1">
        <f>[4]Denmark!CF$15</f>
        <v>334</v>
      </c>
      <c r="CG12" s="1">
        <f>[4]Denmark!CG$15</f>
        <v>334</v>
      </c>
      <c r="CH12" s="1">
        <f>[4]Denmark!CH$15</f>
        <v>185</v>
      </c>
      <c r="CI12" s="1">
        <f>[4]Denmark!CI$15</f>
        <v>555</v>
      </c>
      <c r="CJ12" s="1">
        <f>[4]Denmark!CJ$15</f>
        <v>185</v>
      </c>
      <c r="CK12" s="1">
        <f>[4]Denmark!CK$15</f>
        <v>519</v>
      </c>
      <c r="CL12" s="1">
        <f>[4]Denmark!CL$15</f>
        <v>519</v>
      </c>
      <c r="CM12" s="1">
        <f>[4]Denmark!CM$15</f>
        <v>370</v>
      </c>
      <c r="CN12" s="1">
        <f>[4]Denmark!CN$15</f>
        <v>370</v>
      </c>
      <c r="CO12" s="1">
        <f>[4]Denmark!CO$15</f>
        <v>555</v>
      </c>
      <c r="CP12" s="1">
        <f>[4]Denmark!CP$15</f>
        <v>185</v>
      </c>
      <c r="CQ12" s="1">
        <f>[4]Denmark!CQ$15</f>
        <v>740</v>
      </c>
      <c r="CR12" s="1">
        <f>[4]Denmark!CR$15</f>
        <v>370</v>
      </c>
      <c r="CS12" s="1">
        <f>[4]Denmark!CS$15</f>
        <v>555</v>
      </c>
      <c r="CT12" s="1">
        <f>[4]Denmark!CT$15</f>
        <v>370</v>
      </c>
      <c r="CU12" s="1">
        <f>[4]Denmark!CU$15</f>
        <v>518</v>
      </c>
      <c r="CV12" s="1">
        <f>[4]Denmark!CV$15</f>
        <v>704</v>
      </c>
      <c r="CW12" s="1">
        <f>[4]Denmark!CW$15</f>
        <v>16</v>
      </c>
      <c r="CX12" s="1">
        <f>[4]Denmark!CX$15</f>
        <v>0</v>
      </c>
      <c r="CY12" s="1">
        <f>[4]Denmark!CY$15</f>
        <v>0</v>
      </c>
      <c r="CZ12" s="1">
        <f>[4]Denmark!CZ$15</f>
        <v>0</v>
      </c>
      <c r="DA12" s="1">
        <f>[4]Denmark!DA$15</f>
        <v>0</v>
      </c>
      <c r="DB12" s="1">
        <f>[4]Denmark!DB$15</f>
        <v>0</v>
      </c>
      <c r="DC12" s="1">
        <f>[4]Denmark!DC$15</f>
        <v>0</v>
      </c>
      <c r="DD12" s="1">
        <f>[4]Denmark!DD$15</f>
        <v>0</v>
      </c>
      <c r="DE12" s="1">
        <f>[4]Denmark!DE$15</f>
        <v>0</v>
      </c>
      <c r="DF12" s="1">
        <f>[4]Denmark!DF$15</f>
        <v>0</v>
      </c>
      <c r="DG12" s="1">
        <f>[4]Denmark!DG$15</f>
        <v>0</v>
      </c>
      <c r="DH12" s="1">
        <f>[4]Denmark!DH$15</f>
        <v>0</v>
      </c>
      <c r="DI12" s="1">
        <f>[4]Denmark!DI$15</f>
        <v>0</v>
      </c>
      <c r="DJ12" s="1">
        <f>[4]Denmark!DJ$15</f>
        <v>0</v>
      </c>
      <c r="DK12" s="1">
        <f>[4]Denmark!DK$15</f>
        <v>19</v>
      </c>
      <c r="DL12" s="1">
        <f>[4]Denmark!DL$15</f>
        <v>0</v>
      </c>
      <c r="DM12" s="1">
        <f>[4]Denmark!DM$15</f>
        <v>0</v>
      </c>
      <c r="DN12" s="1">
        <f>[4]Denmark!DN$15</f>
        <v>0</v>
      </c>
      <c r="DO12" s="1">
        <f>[4]Denmark!DO$15</f>
        <v>0</v>
      </c>
      <c r="DP12" s="1">
        <f>[4]Denmark!DP$15</f>
        <v>0</v>
      </c>
      <c r="DQ12" s="1">
        <f>[4]Denmark!DQ$15</f>
        <v>0</v>
      </c>
      <c r="DR12" s="1">
        <f>[4]Denmark!DR$15</f>
        <v>0</v>
      </c>
      <c r="DS12" s="1">
        <f>[4]Denmark!DS$15</f>
        <v>0</v>
      </c>
      <c r="DT12" s="1">
        <f>[4]Denmark!DT$15</f>
        <v>0</v>
      </c>
      <c r="DU12" s="1">
        <f>[4]Denmark!DU$15</f>
        <v>0</v>
      </c>
      <c r="DV12" s="1">
        <f>[4]Denmark!DV$15</f>
        <v>0</v>
      </c>
      <c r="DW12" s="1">
        <f>[4]Denmark!DW$15</f>
        <v>0</v>
      </c>
      <c r="DX12" s="1">
        <f>[4]Denmark!DX$15</f>
        <v>0</v>
      </c>
      <c r="DY12" s="1">
        <f>[4]Denmark!DY$15</f>
        <v>0</v>
      </c>
      <c r="DZ12" s="1">
        <f>[4]Denmark!DZ$15</f>
        <v>0</v>
      </c>
      <c r="EA12" s="1">
        <f>[4]Denmark!EA$15</f>
        <v>0</v>
      </c>
      <c r="EB12" s="1">
        <f>[4]Denmark!EB$15</f>
        <v>96</v>
      </c>
      <c r="EC12" s="1">
        <f>[4]Denmark!EC$15</f>
        <v>0</v>
      </c>
      <c r="ED12" s="1">
        <f>[4]Denmark!ED$15</f>
        <v>0</v>
      </c>
      <c r="EE12" s="1">
        <f>[4]Denmark!EE$15</f>
        <v>0</v>
      </c>
      <c r="EF12" s="1">
        <f>[4]Denmark!EF$15</f>
        <v>0</v>
      </c>
      <c r="EG12" s="1">
        <f>[4]Denmark!EG$15</f>
        <v>0</v>
      </c>
      <c r="EH12" s="1">
        <f>[4]Denmark!EH$15</f>
        <v>0</v>
      </c>
      <c r="EI12" s="1">
        <f>[4]Denmark!EI$15</f>
        <v>0</v>
      </c>
      <c r="EJ12" s="1">
        <f>[4]Denmark!EJ$15</f>
        <v>0</v>
      </c>
      <c r="EK12" s="1">
        <f>[4]Denmark!EK$15</f>
        <v>0</v>
      </c>
      <c r="EL12" s="1">
        <f>[4]Denmark!EL$15</f>
        <v>0</v>
      </c>
      <c r="EM12" s="1">
        <f>[4]Denmark!EM$15</f>
        <v>0</v>
      </c>
      <c r="EN12" s="1">
        <f>[4]Denmark!EN$15</f>
        <v>0</v>
      </c>
      <c r="EO12" s="1">
        <f>[4]Denmark!EO$15</f>
        <v>0</v>
      </c>
      <c r="EP12" s="1">
        <f>[4]Denmark!EP$15</f>
        <v>0</v>
      </c>
      <c r="EQ12" s="1">
        <f>[4]Denmark!EQ$15</f>
        <v>0</v>
      </c>
      <c r="ER12" s="1">
        <f>[4]Denmark!ER$15</f>
        <v>300</v>
      </c>
      <c r="ES12" s="1">
        <f>[4]Denmark!ES$15</f>
        <v>0</v>
      </c>
      <c r="ET12" s="1">
        <f>[4]Denmark!ET$15</f>
        <v>0</v>
      </c>
      <c r="EU12" s="1">
        <f>[4]Denmark!EU$15</f>
        <v>0</v>
      </c>
      <c r="EV12" s="1">
        <f>[4]Denmark!EV$15</f>
        <v>0</v>
      </c>
      <c r="EW12" s="1">
        <f>[4]Denmark!EW$15</f>
        <v>0</v>
      </c>
      <c r="EX12" s="1">
        <f>[4]Denmark!EX$15</f>
        <v>0</v>
      </c>
      <c r="EY12" s="1">
        <f>[4]Denmark!EY$15</f>
        <v>0</v>
      </c>
      <c r="EZ12" s="1">
        <f>[4]Denmark!EZ$15</f>
        <v>0</v>
      </c>
      <c r="FA12" s="1">
        <f>[4]Denmark!FA$15</f>
        <v>0</v>
      </c>
      <c r="FB12" s="1">
        <f>[4]Denmark!FB$15</f>
        <v>1538</v>
      </c>
      <c r="FC12" s="1">
        <f>[4]Denmark!FC$15</f>
        <v>518</v>
      </c>
      <c r="FD12" s="1">
        <f>[4]Denmark!FD$15</f>
        <v>0</v>
      </c>
      <c r="FE12" s="1">
        <f>[4]Denmark!FE$15</f>
        <v>0</v>
      </c>
      <c r="FF12" s="1">
        <f>[4]Denmark!FF$15</f>
        <v>0</v>
      </c>
      <c r="FG12" s="1">
        <f>[4]Denmark!FG$15</f>
        <v>0</v>
      </c>
      <c r="FH12" s="1">
        <f>[4]Denmark!FH$15</f>
        <v>0</v>
      </c>
      <c r="FI12" s="1">
        <f>[4]Denmark!FI$15</f>
        <v>0</v>
      </c>
      <c r="FJ12" s="1">
        <f>[4]Denmark!FJ$15</f>
        <v>0</v>
      </c>
      <c r="FK12" s="1">
        <f>[4]Denmark!FK$15</f>
        <v>0</v>
      </c>
      <c r="FL12" s="1">
        <f>[4]Denmark!FL$15</f>
        <v>0</v>
      </c>
      <c r="FM12" s="1">
        <f>[4]Denmark!FM$15</f>
        <v>0</v>
      </c>
      <c r="FN12" s="1">
        <f>[4]Denmark!FN$15</f>
        <v>0</v>
      </c>
      <c r="FO12" s="1">
        <f>[4]Denmark!FO$15</f>
        <v>0</v>
      </c>
      <c r="FP12" s="1">
        <f>[4]Denmark!FP$15</f>
        <v>0</v>
      </c>
      <c r="FQ12" s="1">
        <f>[4]Denmark!FQ$15</f>
        <v>0</v>
      </c>
      <c r="FR12" s="1">
        <f>[4]Denmark!FR$15</f>
        <v>0</v>
      </c>
      <c r="FS12" s="1">
        <f>[4]Denmark!FS$15</f>
        <v>0</v>
      </c>
      <c r="FT12" s="1">
        <f>[4]Denmark!FT$15</f>
        <v>0</v>
      </c>
      <c r="FU12" s="1">
        <f>[4]Denmark!FU$15</f>
        <v>0</v>
      </c>
      <c r="FV12" s="1">
        <f>[4]Denmark!FV$15</f>
        <v>0</v>
      </c>
      <c r="FW12" s="1">
        <f>[4]Denmark!FW$15</f>
        <v>0</v>
      </c>
      <c r="FX12" s="1">
        <f>[4]Denmark!FX$15</f>
        <v>0</v>
      </c>
      <c r="FY12" s="1">
        <f>[4]Denmark!FY$15</f>
        <v>0</v>
      </c>
      <c r="FZ12" s="7">
        <f>SUM($B12:FY12)</f>
        <v>10523</v>
      </c>
    </row>
    <row r="13" spans="1:182">
      <c r="A13" t="s">
        <v>18</v>
      </c>
      <c r="B13" s="1">
        <f>[4]Estonia!B$15</f>
        <v>0</v>
      </c>
      <c r="C13" s="1">
        <f>[4]Estonia!C$15</f>
        <v>0</v>
      </c>
      <c r="D13" s="1">
        <f>[4]Estonia!D$15</f>
        <v>0</v>
      </c>
      <c r="E13" s="1">
        <f>[4]Estonia!E$15</f>
        <v>0</v>
      </c>
      <c r="F13" s="1">
        <f>[4]Estonia!F$15</f>
        <v>0</v>
      </c>
      <c r="G13" s="1">
        <f>[4]Estonia!G$15</f>
        <v>0</v>
      </c>
      <c r="H13" s="1">
        <f>[4]Estonia!H$15</f>
        <v>0</v>
      </c>
      <c r="I13" s="1">
        <f>[4]Estonia!I$15</f>
        <v>0</v>
      </c>
      <c r="J13" s="1">
        <f>[4]Estonia!J$15</f>
        <v>0</v>
      </c>
      <c r="K13" s="1">
        <f>[4]Estonia!K$15</f>
        <v>0</v>
      </c>
      <c r="L13" s="1">
        <f>[4]Estonia!L$15</f>
        <v>0</v>
      </c>
      <c r="M13" s="1">
        <f>[4]Estonia!M$15</f>
        <v>0</v>
      </c>
      <c r="N13" s="1">
        <f>[4]Estonia!N$15</f>
        <v>0</v>
      </c>
      <c r="O13" s="1">
        <f>[4]Estonia!O$15</f>
        <v>0</v>
      </c>
      <c r="P13" s="1">
        <f>[4]Estonia!P$15</f>
        <v>0</v>
      </c>
      <c r="Q13" s="1">
        <f>[4]Estonia!Q$15</f>
        <v>0</v>
      </c>
      <c r="R13" s="1">
        <f>[4]Estonia!R$15</f>
        <v>0</v>
      </c>
      <c r="S13" s="1">
        <f>[4]Estonia!S$15</f>
        <v>0</v>
      </c>
      <c r="T13" s="1">
        <f>[4]Estonia!T$15</f>
        <v>0</v>
      </c>
      <c r="U13" s="1">
        <f>[4]Estonia!U$15</f>
        <v>0</v>
      </c>
      <c r="V13" s="1">
        <f>[4]Estonia!V$15</f>
        <v>0</v>
      </c>
      <c r="W13" s="1">
        <f>[4]Estonia!W$15</f>
        <v>0</v>
      </c>
      <c r="X13" s="1">
        <f>[4]Estonia!X$15</f>
        <v>0</v>
      </c>
      <c r="Y13" s="1">
        <f>[4]Estonia!Y$15</f>
        <v>0</v>
      </c>
      <c r="Z13" s="1">
        <f>[4]Estonia!Z$15</f>
        <v>0</v>
      </c>
      <c r="AA13" s="1">
        <f>[4]Estonia!AA$15</f>
        <v>0</v>
      </c>
      <c r="AB13" s="1">
        <f>[4]Estonia!AB$15</f>
        <v>0</v>
      </c>
      <c r="AC13" s="1">
        <f>[4]Estonia!AC$15</f>
        <v>0</v>
      </c>
      <c r="AD13" s="1">
        <f>[4]Estonia!AD$15</f>
        <v>0</v>
      </c>
      <c r="AE13" s="1">
        <f>[4]Estonia!AE$15</f>
        <v>0</v>
      </c>
      <c r="AF13" s="1">
        <f>[4]Estonia!AF$15</f>
        <v>0</v>
      </c>
      <c r="AG13" s="1">
        <f>[4]Estonia!AG$15</f>
        <v>0</v>
      </c>
      <c r="AH13" s="1">
        <f>[4]Estonia!AH$15</f>
        <v>0</v>
      </c>
      <c r="AI13" s="1">
        <f>[4]Estonia!AI$15</f>
        <v>0</v>
      </c>
      <c r="AJ13" s="1">
        <f>[4]Estonia!AJ$15</f>
        <v>0</v>
      </c>
      <c r="AK13" s="1">
        <f>[4]Estonia!AK$15</f>
        <v>0</v>
      </c>
      <c r="AL13" s="1">
        <f>[4]Estonia!AL$15</f>
        <v>0</v>
      </c>
      <c r="AM13" s="1">
        <f>[4]Estonia!AM$15</f>
        <v>0</v>
      </c>
      <c r="AN13" s="1">
        <f>[4]Estonia!AN$15</f>
        <v>0</v>
      </c>
      <c r="AO13" s="1">
        <f>[4]Estonia!AO$15</f>
        <v>0</v>
      </c>
      <c r="AP13" s="1">
        <f>[4]Estonia!AP$15</f>
        <v>0</v>
      </c>
      <c r="AQ13" s="1">
        <f>[4]Estonia!AQ$15</f>
        <v>0</v>
      </c>
      <c r="AR13" s="1">
        <f>[4]Estonia!AR$15</f>
        <v>0</v>
      </c>
      <c r="AS13" s="1">
        <f>[4]Estonia!AS$15</f>
        <v>0</v>
      </c>
      <c r="AT13" s="1">
        <f>[4]Estonia!AT$15</f>
        <v>0</v>
      </c>
      <c r="AU13" s="1">
        <f>[4]Estonia!AU$15</f>
        <v>0</v>
      </c>
      <c r="AV13" s="1">
        <f>[4]Estonia!AV$15</f>
        <v>0</v>
      </c>
      <c r="AW13" s="1">
        <f>[4]Estonia!AW$15</f>
        <v>0</v>
      </c>
      <c r="AX13" s="1">
        <f>[4]Estonia!AX$15</f>
        <v>0</v>
      </c>
      <c r="AY13" s="1">
        <f>[4]Estonia!AY$15</f>
        <v>0</v>
      </c>
      <c r="AZ13" s="1">
        <f>[4]Estonia!AZ$15</f>
        <v>0</v>
      </c>
      <c r="BA13" s="1">
        <f>[4]Estonia!BA$15</f>
        <v>0</v>
      </c>
      <c r="BB13" s="1">
        <f>[4]Estonia!BB$15</f>
        <v>0</v>
      </c>
      <c r="BC13" s="1">
        <f>[4]Estonia!BC$15</f>
        <v>0</v>
      </c>
      <c r="BD13" s="1">
        <f>[4]Estonia!BD$15</f>
        <v>0</v>
      </c>
      <c r="BE13" s="1">
        <f>[4]Estonia!BE$15</f>
        <v>0</v>
      </c>
      <c r="BF13" s="1">
        <f>[4]Estonia!BF$15</f>
        <v>0</v>
      </c>
      <c r="BG13" s="1">
        <f>[4]Estonia!BG$15</f>
        <v>0</v>
      </c>
      <c r="BH13" s="1">
        <f>[4]Estonia!BH$15</f>
        <v>0</v>
      </c>
      <c r="BI13" s="1">
        <f>[4]Estonia!BI$15</f>
        <v>0</v>
      </c>
      <c r="BJ13" s="1">
        <f>[4]Estonia!BJ$15</f>
        <v>0</v>
      </c>
      <c r="BK13" s="1">
        <f>[4]Estonia!BK$15</f>
        <v>0</v>
      </c>
      <c r="BL13" s="1">
        <f>[4]Estonia!BL$15</f>
        <v>0</v>
      </c>
      <c r="BM13" s="1">
        <f>[4]Estonia!BM$15</f>
        <v>0</v>
      </c>
      <c r="BN13" s="1">
        <f>[4]Estonia!BN$15</f>
        <v>0</v>
      </c>
      <c r="BO13" s="1">
        <f>[4]Estonia!BO$15</f>
        <v>0</v>
      </c>
      <c r="BP13" s="1">
        <f>[4]Estonia!BP$15</f>
        <v>0</v>
      </c>
      <c r="BQ13" s="1">
        <f>[4]Estonia!BQ$15</f>
        <v>0</v>
      </c>
      <c r="BR13" s="1">
        <f>[4]Estonia!BR$15</f>
        <v>0</v>
      </c>
      <c r="BS13" s="1">
        <f>[4]Estonia!BS$15</f>
        <v>0</v>
      </c>
      <c r="BT13" s="1">
        <f>[4]Estonia!BT$15</f>
        <v>0</v>
      </c>
      <c r="BU13" s="1">
        <f>[4]Estonia!BU$15</f>
        <v>0</v>
      </c>
      <c r="BV13" s="1">
        <f>[4]Estonia!BV$15</f>
        <v>0</v>
      </c>
      <c r="BW13" s="1">
        <f>[4]Estonia!BW$15</f>
        <v>0</v>
      </c>
      <c r="BX13" s="1">
        <f>[4]Estonia!BX$15</f>
        <v>0</v>
      </c>
      <c r="BY13" s="1">
        <f>[4]Estonia!BY$15</f>
        <v>0</v>
      </c>
      <c r="BZ13" s="1">
        <f>[4]Estonia!BZ$15</f>
        <v>0</v>
      </c>
      <c r="CA13" s="1">
        <f>[4]Estonia!CA$15</f>
        <v>0</v>
      </c>
      <c r="CB13" s="1">
        <f>[4]Estonia!CB$15</f>
        <v>0</v>
      </c>
      <c r="CC13" s="1">
        <f>[4]Estonia!CC$15</f>
        <v>0</v>
      </c>
      <c r="CD13" s="1">
        <f>[4]Estonia!CD$15</f>
        <v>0</v>
      </c>
      <c r="CE13" s="1">
        <f>[4]Estonia!CE$15</f>
        <v>0</v>
      </c>
      <c r="CF13" s="1">
        <f>[4]Estonia!CF$15</f>
        <v>0</v>
      </c>
      <c r="CG13" s="1">
        <f>[4]Estonia!CG$15</f>
        <v>0</v>
      </c>
      <c r="CH13" s="1">
        <f>[4]Estonia!CH$15</f>
        <v>0</v>
      </c>
      <c r="CI13" s="1">
        <f>[4]Estonia!CI$15</f>
        <v>0</v>
      </c>
      <c r="CJ13" s="1">
        <f>[4]Estonia!CJ$15</f>
        <v>0</v>
      </c>
      <c r="CK13" s="1">
        <f>[4]Estonia!CK$15</f>
        <v>0</v>
      </c>
      <c r="CL13" s="1">
        <f>[4]Estonia!CL$15</f>
        <v>0</v>
      </c>
      <c r="CM13" s="1">
        <f>[4]Estonia!CM$15</f>
        <v>0</v>
      </c>
      <c r="CN13" s="1">
        <f>[4]Estonia!CN$15</f>
        <v>0</v>
      </c>
      <c r="CO13" s="1">
        <f>[4]Estonia!CO$15</f>
        <v>0</v>
      </c>
      <c r="CP13" s="1">
        <f>[4]Estonia!CP$15</f>
        <v>0</v>
      </c>
      <c r="CQ13" s="1">
        <f>[4]Estonia!CQ$15</f>
        <v>0</v>
      </c>
      <c r="CR13" s="1">
        <f>[4]Estonia!CR$15</f>
        <v>0</v>
      </c>
      <c r="CS13" s="1">
        <f>[4]Estonia!CS$15</f>
        <v>0</v>
      </c>
      <c r="CT13" s="1">
        <f>[4]Estonia!CT$15</f>
        <v>0</v>
      </c>
      <c r="CU13" s="1">
        <f>[4]Estonia!CU$15</f>
        <v>0</v>
      </c>
      <c r="CV13" s="1">
        <f>[4]Estonia!CV$15</f>
        <v>0</v>
      </c>
      <c r="CW13" s="1">
        <f>[4]Estonia!CW$15</f>
        <v>0</v>
      </c>
      <c r="CX13" s="1">
        <f>[4]Estonia!CX$15</f>
        <v>0</v>
      </c>
      <c r="CY13" s="1">
        <f>[4]Estonia!CY$15</f>
        <v>0</v>
      </c>
      <c r="CZ13" s="1">
        <f>[4]Estonia!CZ$15</f>
        <v>0</v>
      </c>
      <c r="DA13" s="1">
        <f>[4]Estonia!DA$15</f>
        <v>0</v>
      </c>
      <c r="DB13" s="1">
        <f>[4]Estonia!DB$15</f>
        <v>0</v>
      </c>
      <c r="DC13" s="1">
        <f>[4]Estonia!DC$15</f>
        <v>0</v>
      </c>
      <c r="DD13" s="1">
        <f>[4]Estonia!DD$15</f>
        <v>0</v>
      </c>
      <c r="DE13" s="1">
        <f>[4]Estonia!DE$15</f>
        <v>0</v>
      </c>
      <c r="DF13" s="1">
        <f>[4]Estonia!DF$15</f>
        <v>0</v>
      </c>
      <c r="DG13" s="1">
        <f>[4]Estonia!DG$15</f>
        <v>0</v>
      </c>
      <c r="DH13" s="1">
        <f>[4]Estonia!DH$15</f>
        <v>0</v>
      </c>
      <c r="DI13" s="1">
        <f>[4]Estonia!DI$15</f>
        <v>0</v>
      </c>
      <c r="DJ13" s="1">
        <f>[4]Estonia!DJ$15</f>
        <v>0</v>
      </c>
      <c r="DK13" s="1">
        <f>[4]Estonia!DK$15</f>
        <v>0</v>
      </c>
      <c r="DL13" s="1">
        <f>[4]Estonia!DL$15</f>
        <v>0</v>
      </c>
      <c r="DM13" s="1">
        <f>[4]Estonia!DM$15</f>
        <v>0</v>
      </c>
      <c r="DN13" s="1">
        <f>[4]Estonia!DN$15</f>
        <v>0</v>
      </c>
      <c r="DO13" s="1">
        <f>[4]Estonia!DO$15</f>
        <v>0</v>
      </c>
      <c r="DP13" s="1">
        <f>[4]Estonia!DP$15</f>
        <v>0</v>
      </c>
      <c r="DQ13" s="1">
        <f>[4]Estonia!DQ$15</f>
        <v>0</v>
      </c>
      <c r="DR13" s="1">
        <f>[4]Estonia!DR$15</f>
        <v>0</v>
      </c>
      <c r="DS13" s="1">
        <f>[4]Estonia!DS$15</f>
        <v>0</v>
      </c>
      <c r="DT13" s="1">
        <f>[4]Estonia!DT$15</f>
        <v>0</v>
      </c>
      <c r="DU13" s="1">
        <f>[4]Estonia!DU$15</f>
        <v>0</v>
      </c>
      <c r="DV13" s="1">
        <f>[4]Estonia!DV$15</f>
        <v>0</v>
      </c>
      <c r="DW13" s="1">
        <f>[4]Estonia!DW$15</f>
        <v>0</v>
      </c>
      <c r="DX13" s="1">
        <f>[4]Estonia!DX$15</f>
        <v>0</v>
      </c>
      <c r="DY13" s="1">
        <f>[4]Estonia!DY$15</f>
        <v>0</v>
      </c>
      <c r="DZ13" s="1">
        <f>[4]Estonia!DZ$15</f>
        <v>0</v>
      </c>
      <c r="EA13" s="1">
        <f>[4]Estonia!EA$15</f>
        <v>0</v>
      </c>
      <c r="EB13" s="1">
        <f>[4]Estonia!EB$15</f>
        <v>0</v>
      </c>
      <c r="EC13" s="1">
        <f>[4]Estonia!EC$15</f>
        <v>0</v>
      </c>
      <c r="ED13" s="1">
        <f>[4]Estonia!ED$15</f>
        <v>0</v>
      </c>
      <c r="EE13" s="1">
        <f>[4]Estonia!EE$15</f>
        <v>0</v>
      </c>
      <c r="EF13" s="1">
        <f>[4]Estonia!EF$15</f>
        <v>0</v>
      </c>
      <c r="EG13" s="1">
        <f>[4]Estonia!EG$15</f>
        <v>0</v>
      </c>
      <c r="EH13" s="1">
        <f>[4]Estonia!EH$15</f>
        <v>0</v>
      </c>
      <c r="EI13" s="1">
        <f>[4]Estonia!EI$15</f>
        <v>0</v>
      </c>
      <c r="EJ13" s="1">
        <f>[4]Estonia!EJ$15</f>
        <v>0</v>
      </c>
      <c r="EK13" s="1">
        <f>[4]Estonia!EK$15</f>
        <v>0</v>
      </c>
      <c r="EL13" s="1">
        <f>[4]Estonia!EL$15</f>
        <v>0</v>
      </c>
      <c r="EM13" s="1">
        <f>[4]Estonia!EM$15</f>
        <v>0</v>
      </c>
      <c r="EN13" s="1">
        <f>[4]Estonia!EN$15</f>
        <v>0</v>
      </c>
      <c r="EO13" s="1">
        <f>[4]Estonia!EO$15</f>
        <v>0</v>
      </c>
      <c r="EP13" s="1">
        <f>[4]Estonia!EP$15</f>
        <v>0</v>
      </c>
      <c r="EQ13" s="1">
        <f>[4]Estonia!EQ$15</f>
        <v>0</v>
      </c>
      <c r="ER13" s="1">
        <f>[4]Estonia!ER$15</f>
        <v>0</v>
      </c>
      <c r="ES13" s="1">
        <f>[4]Estonia!ES$15</f>
        <v>0</v>
      </c>
      <c r="ET13" s="1">
        <f>[4]Estonia!ET$15</f>
        <v>0</v>
      </c>
      <c r="EU13" s="1">
        <f>[4]Estonia!EU$15</f>
        <v>0</v>
      </c>
      <c r="EV13" s="1">
        <f>[4]Estonia!EV$15</f>
        <v>0</v>
      </c>
      <c r="EW13" s="1">
        <f>[4]Estonia!EW$15</f>
        <v>0</v>
      </c>
      <c r="EX13" s="1">
        <f>[4]Estonia!EX$15</f>
        <v>0</v>
      </c>
      <c r="EY13" s="1">
        <f>[4]Estonia!EY$15</f>
        <v>0</v>
      </c>
      <c r="EZ13" s="1">
        <f>[4]Estonia!EZ$15</f>
        <v>0</v>
      </c>
      <c r="FA13" s="1">
        <f>[4]Estonia!FA$15</f>
        <v>0</v>
      </c>
      <c r="FB13" s="1">
        <f>[4]Estonia!FB$15</f>
        <v>0</v>
      </c>
      <c r="FC13" s="1">
        <f>[4]Estonia!FC$15</f>
        <v>0</v>
      </c>
      <c r="FD13" s="1">
        <f>[4]Estonia!FD$15</f>
        <v>0</v>
      </c>
      <c r="FE13" s="1">
        <f>[4]Estonia!FE$15</f>
        <v>0</v>
      </c>
      <c r="FF13" s="1">
        <f>[4]Estonia!FF$15</f>
        <v>0</v>
      </c>
      <c r="FG13" s="1">
        <f>[4]Estonia!FG$15</f>
        <v>0</v>
      </c>
      <c r="FH13" s="1">
        <f>[4]Estonia!FH$15</f>
        <v>0</v>
      </c>
      <c r="FI13" s="1">
        <f>[4]Estonia!FI$15</f>
        <v>0</v>
      </c>
      <c r="FJ13" s="1">
        <f>[4]Estonia!FJ$15</f>
        <v>0</v>
      </c>
      <c r="FK13" s="1">
        <f>[4]Estonia!FK$15</f>
        <v>0</v>
      </c>
      <c r="FL13" s="1">
        <f>[4]Estonia!FL$15</f>
        <v>0</v>
      </c>
      <c r="FM13" s="1">
        <f>[4]Estonia!FM$15</f>
        <v>0</v>
      </c>
      <c r="FN13" s="1">
        <f>[4]Estonia!FN$15</f>
        <v>0</v>
      </c>
      <c r="FO13" s="1">
        <f>[4]Estonia!FO$15</f>
        <v>0</v>
      </c>
      <c r="FP13" s="1">
        <f>[4]Estonia!FP$15</f>
        <v>0</v>
      </c>
      <c r="FQ13" s="1">
        <f>[4]Estonia!FQ$15</f>
        <v>0</v>
      </c>
      <c r="FR13" s="1">
        <f>[4]Estonia!FR$15</f>
        <v>0</v>
      </c>
      <c r="FS13" s="1">
        <f>[4]Estonia!FS$15</f>
        <v>0</v>
      </c>
      <c r="FT13" s="1">
        <f>[4]Estonia!FT$15</f>
        <v>0</v>
      </c>
      <c r="FU13" s="1">
        <f>[4]Estonia!FU$15</f>
        <v>0</v>
      </c>
      <c r="FV13" s="1">
        <f>[4]Estonia!FV$15</f>
        <v>0</v>
      </c>
      <c r="FW13" s="1">
        <f>[4]Estonia!FW$15</f>
        <v>0</v>
      </c>
      <c r="FX13" s="1">
        <f>[4]Estonia!FX$15</f>
        <v>0</v>
      </c>
      <c r="FY13" s="1">
        <f>[4]Estonia!FY$15</f>
        <v>0</v>
      </c>
      <c r="FZ13" s="7">
        <f>SUM($B13:FY13)</f>
        <v>0</v>
      </c>
    </row>
    <row r="14" spans="1:182">
      <c r="A14" t="s">
        <v>19</v>
      </c>
      <c r="B14" s="1">
        <f>[4]Finland!B$15</f>
        <v>0</v>
      </c>
      <c r="C14" s="1">
        <f>[4]Finland!C$15</f>
        <v>0</v>
      </c>
      <c r="D14" s="1">
        <f>[4]Finland!D$15</f>
        <v>0</v>
      </c>
      <c r="E14" s="1">
        <f>[4]Finland!E$15</f>
        <v>0</v>
      </c>
      <c r="F14" s="1">
        <f>[4]Finland!F$15</f>
        <v>0</v>
      </c>
      <c r="G14" s="1">
        <f>[4]Finland!G$15</f>
        <v>0</v>
      </c>
      <c r="H14" s="1">
        <f>[4]Finland!H$15</f>
        <v>0</v>
      </c>
      <c r="I14" s="1">
        <f>[4]Finland!I$15</f>
        <v>0</v>
      </c>
      <c r="J14" s="1">
        <f>[4]Finland!J$15</f>
        <v>0</v>
      </c>
      <c r="K14" s="1">
        <f>[4]Finland!K$15</f>
        <v>0</v>
      </c>
      <c r="L14" s="1">
        <f>[4]Finland!L$15</f>
        <v>0</v>
      </c>
      <c r="M14" s="1">
        <f>[4]Finland!M$15</f>
        <v>0</v>
      </c>
      <c r="N14" s="1">
        <f>[4]Finland!N$15</f>
        <v>0</v>
      </c>
      <c r="O14" s="1">
        <f>[4]Finland!O$15</f>
        <v>0</v>
      </c>
      <c r="P14" s="1">
        <f>[4]Finland!P$15</f>
        <v>0</v>
      </c>
      <c r="Q14" s="1">
        <f>[4]Finland!Q$15</f>
        <v>0</v>
      </c>
      <c r="R14" s="1">
        <f>[4]Finland!R$15</f>
        <v>0</v>
      </c>
      <c r="S14" s="1">
        <f>[4]Finland!S$15</f>
        <v>0</v>
      </c>
      <c r="T14" s="1">
        <f>[4]Finland!T$15</f>
        <v>0</v>
      </c>
      <c r="U14" s="1">
        <f>[4]Finland!U$15</f>
        <v>0</v>
      </c>
      <c r="V14" s="1">
        <f>[4]Finland!V$15</f>
        <v>0</v>
      </c>
      <c r="W14" s="1">
        <f>[4]Finland!W$15</f>
        <v>0</v>
      </c>
      <c r="X14" s="1">
        <f>[4]Finland!X$15</f>
        <v>0</v>
      </c>
      <c r="Y14" s="1">
        <f>[4]Finland!Y$15</f>
        <v>0</v>
      </c>
      <c r="Z14" s="1">
        <f>[4]Finland!Z$15</f>
        <v>0</v>
      </c>
      <c r="AA14" s="1">
        <f>[4]Finland!AA$15</f>
        <v>0</v>
      </c>
      <c r="AB14" s="1">
        <f>[4]Finland!AB$15</f>
        <v>0</v>
      </c>
      <c r="AC14" s="1">
        <f>[4]Finland!AC$15</f>
        <v>0</v>
      </c>
      <c r="AD14" s="1">
        <f>[4]Finland!AD$15</f>
        <v>0</v>
      </c>
      <c r="AE14" s="1">
        <f>[4]Finland!AE$15</f>
        <v>0</v>
      </c>
      <c r="AF14" s="1">
        <f>[4]Finland!AF$15</f>
        <v>0</v>
      </c>
      <c r="AG14" s="1">
        <f>[4]Finland!AG$15</f>
        <v>0</v>
      </c>
      <c r="AH14" s="1">
        <f>[4]Finland!AH$15</f>
        <v>0</v>
      </c>
      <c r="AI14" s="1">
        <f>[4]Finland!AI$15</f>
        <v>5320</v>
      </c>
      <c r="AJ14" s="1">
        <f>[4]Finland!AJ$15</f>
        <v>5117</v>
      </c>
      <c r="AK14" s="1">
        <f>[4]Finland!AK$15</f>
        <v>0</v>
      </c>
      <c r="AL14" s="1">
        <f>[4]Finland!AL$15</f>
        <v>0</v>
      </c>
      <c r="AM14" s="1">
        <f>[4]Finland!AM$15</f>
        <v>0</v>
      </c>
      <c r="AN14" s="1">
        <f>[4]Finland!AN$15</f>
        <v>0</v>
      </c>
      <c r="AO14" s="1">
        <f>[4]Finland!AO$15</f>
        <v>0</v>
      </c>
      <c r="AP14" s="1">
        <f>[4]Finland!AP$15</f>
        <v>4836</v>
      </c>
      <c r="AQ14" s="1">
        <f>[4]Finland!AQ$15</f>
        <v>0</v>
      </c>
      <c r="AR14" s="1">
        <f>[4]Finland!AR$15</f>
        <v>0</v>
      </c>
      <c r="AS14" s="1">
        <f>[4]Finland!AS$15</f>
        <v>0</v>
      </c>
      <c r="AT14" s="1">
        <f>[4]Finland!AT$15</f>
        <v>0</v>
      </c>
      <c r="AU14" s="1">
        <f>[4]Finland!AU$15</f>
        <v>0</v>
      </c>
      <c r="AV14" s="1">
        <f>[4]Finland!AV$15</f>
        <v>0</v>
      </c>
      <c r="AW14" s="1">
        <f>[4]Finland!AW$15</f>
        <v>0</v>
      </c>
      <c r="AX14" s="1">
        <f>[4]Finland!AX$15</f>
        <v>0</v>
      </c>
      <c r="AY14" s="1">
        <f>[4]Finland!AY$15</f>
        <v>0</v>
      </c>
      <c r="AZ14" s="1">
        <f>[4]Finland!AZ$15</f>
        <v>0</v>
      </c>
      <c r="BA14" s="1">
        <f>[4]Finland!BA$15</f>
        <v>0</v>
      </c>
      <c r="BB14" s="1">
        <f>[4]Finland!BB$15</f>
        <v>0</v>
      </c>
      <c r="BC14" s="1">
        <f>[4]Finland!BC$15</f>
        <v>0</v>
      </c>
      <c r="BD14" s="1">
        <f>[4]Finland!BD$15</f>
        <v>0</v>
      </c>
      <c r="BE14" s="1">
        <f>[4]Finland!BE$15</f>
        <v>0</v>
      </c>
      <c r="BF14" s="1">
        <f>[4]Finland!BF$15</f>
        <v>0</v>
      </c>
      <c r="BG14" s="1">
        <f>[4]Finland!BG$15</f>
        <v>0</v>
      </c>
      <c r="BH14" s="1">
        <f>[4]Finland!BH$15</f>
        <v>0</v>
      </c>
      <c r="BI14" s="1">
        <f>[4]Finland!BI$15</f>
        <v>0</v>
      </c>
      <c r="BJ14" s="1">
        <f>[4]Finland!BJ$15</f>
        <v>0</v>
      </c>
      <c r="BK14" s="1">
        <f>[4]Finland!BK$15</f>
        <v>0</v>
      </c>
      <c r="BL14" s="1">
        <f>[4]Finland!BL$15</f>
        <v>0</v>
      </c>
      <c r="BM14" s="1">
        <f>[4]Finland!BM$15</f>
        <v>0</v>
      </c>
      <c r="BN14" s="1">
        <f>[4]Finland!BN$15</f>
        <v>0</v>
      </c>
      <c r="BO14" s="1">
        <f>[4]Finland!BO$15</f>
        <v>0</v>
      </c>
      <c r="BP14" s="1">
        <f>[4]Finland!BP$15</f>
        <v>0</v>
      </c>
      <c r="BQ14" s="1">
        <f>[4]Finland!BQ$15</f>
        <v>0</v>
      </c>
      <c r="BR14" s="1">
        <f>[4]Finland!BR$15</f>
        <v>0</v>
      </c>
      <c r="BS14" s="1">
        <f>[4]Finland!BS$15</f>
        <v>0</v>
      </c>
      <c r="BT14" s="1">
        <f>[4]Finland!BT$15</f>
        <v>0</v>
      </c>
      <c r="BU14" s="1">
        <f>[4]Finland!BU$15</f>
        <v>0</v>
      </c>
      <c r="BV14" s="1">
        <f>[4]Finland!BV$15</f>
        <v>0</v>
      </c>
      <c r="BW14" s="1">
        <f>[4]Finland!BW$15</f>
        <v>0</v>
      </c>
      <c r="BX14" s="1">
        <f>[4]Finland!BX$15</f>
        <v>0</v>
      </c>
      <c r="BY14" s="1">
        <f>[4]Finland!BY$15</f>
        <v>0</v>
      </c>
      <c r="BZ14" s="1">
        <f>[4]Finland!BZ$15</f>
        <v>0</v>
      </c>
      <c r="CA14" s="1">
        <f>[4]Finland!CA$15</f>
        <v>0</v>
      </c>
      <c r="CB14" s="1">
        <f>[4]Finland!CB$15</f>
        <v>0</v>
      </c>
      <c r="CC14" s="1">
        <f>[4]Finland!CC$15</f>
        <v>0</v>
      </c>
      <c r="CD14" s="1">
        <f>[4]Finland!CD$15</f>
        <v>0</v>
      </c>
      <c r="CE14" s="1">
        <f>[4]Finland!CE$15</f>
        <v>0</v>
      </c>
      <c r="CF14" s="1">
        <f>[4]Finland!CF$15</f>
        <v>0</v>
      </c>
      <c r="CG14" s="1">
        <f>[4]Finland!CG$15</f>
        <v>0</v>
      </c>
      <c r="CH14" s="1">
        <f>[4]Finland!CH$15</f>
        <v>0</v>
      </c>
      <c r="CI14" s="1">
        <f>[4]Finland!CI$15</f>
        <v>0</v>
      </c>
      <c r="CJ14" s="1">
        <f>[4]Finland!CJ$15</f>
        <v>0</v>
      </c>
      <c r="CK14" s="1">
        <f>[4]Finland!CK$15</f>
        <v>0</v>
      </c>
      <c r="CL14" s="1">
        <f>[4]Finland!CL$15</f>
        <v>0</v>
      </c>
      <c r="CM14" s="1">
        <f>[4]Finland!CM$15</f>
        <v>0</v>
      </c>
      <c r="CN14" s="1">
        <f>[4]Finland!CN$15</f>
        <v>0</v>
      </c>
      <c r="CO14" s="1">
        <f>[4]Finland!CO$15</f>
        <v>0</v>
      </c>
      <c r="CP14" s="1">
        <f>[4]Finland!CP$15</f>
        <v>0</v>
      </c>
      <c r="CQ14" s="1">
        <f>[4]Finland!CQ$15</f>
        <v>0</v>
      </c>
      <c r="CR14" s="1">
        <f>[4]Finland!CR$15</f>
        <v>0</v>
      </c>
      <c r="CS14" s="1">
        <f>[4]Finland!CS$15</f>
        <v>0</v>
      </c>
      <c r="CT14" s="1">
        <f>[4]Finland!CT$15</f>
        <v>0</v>
      </c>
      <c r="CU14" s="1">
        <f>[4]Finland!CU$15</f>
        <v>0</v>
      </c>
      <c r="CV14" s="1">
        <f>[4]Finland!CV$15</f>
        <v>0</v>
      </c>
      <c r="CW14" s="1">
        <f>[4]Finland!CW$15</f>
        <v>0</v>
      </c>
      <c r="CX14" s="1">
        <f>[4]Finland!CX$15</f>
        <v>0</v>
      </c>
      <c r="CY14" s="1">
        <f>[4]Finland!CY$15</f>
        <v>0</v>
      </c>
      <c r="CZ14" s="1">
        <f>[4]Finland!CZ$15</f>
        <v>0</v>
      </c>
      <c r="DA14" s="1">
        <f>[4]Finland!DA$15</f>
        <v>0</v>
      </c>
      <c r="DB14" s="1">
        <f>[4]Finland!DB$15</f>
        <v>0</v>
      </c>
      <c r="DC14" s="1">
        <f>[4]Finland!DC$15</f>
        <v>0</v>
      </c>
      <c r="DD14" s="1">
        <f>[4]Finland!DD$15</f>
        <v>0</v>
      </c>
      <c r="DE14" s="1">
        <f>[4]Finland!DE$15</f>
        <v>0</v>
      </c>
      <c r="DF14" s="1">
        <f>[4]Finland!DF$15</f>
        <v>0</v>
      </c>
      <c r="DG14" s="1">
        <f>[4]Finland!DG$15</f>
        <v>0</v>
      </c>
      <c r="DH14" s="1">
        <f>[4]Finland!DH$15</f>
        <v>0</v>
      </c>
      <c r="DI14" s="1">
        <f>[4]Finland!DI$15</f>
        <v>0</v>
      </c>
      <c r="DJ14" s="1">
        <f>[4]Finland!DJ$15</f>
        <v>0</v>
      </c>
      <c r="DK14" s="1">
        <f>[4]Finland!DK$15</f>
        <v>0</v>
      </c>
      <c r="DL14" s="1">
        <f>[4]Finland!DL$15</f>
        <v>0</v>
      </c>
      <c r="DM14" s="1">
        <f>[4]Finland!DM$15</f>
        <v>0</v>
      </c>
      <c r="DN14" s="1">
        <f>[4]Finland!DN$15</f>
        <v>0</v>
      </c>
      <c r="DO14" s="1">
        <f>[4]Finland!DO$15</f>
        <v>0</v>
      </c>
      <c r="DP14" s="1">
        <f>[4]Finland!DP$15</f>
        <v>0</v>
      </c>
      <c r="DQ14" s="1">
        <f>[4]Finland!DQ$15</f>
        <v>25</v>
      </c>
      <c r="DR14" s="1">
        <f>[4]Finland!DR$15</f>
        <v>0</v>
      </c>
      <c r="DS14" s="1">
        <f>[4]Finland!DS$15</f>
        <v>0</v>
      </c>
      <c r="DT14" s="1">
        <f>[4]Finland!DT$15</f>
        <v>0</v>
      </c>
      <c r="DU14" s="1">
        <f>[4]Finland!DU$15</f>
        <v>0</v>
      </c>
      <c r="DV14" s="1">
        <f>[4]Finland!DV$15</f>
        <v>0</v>
      </c>
      <c r="DW14" s="1">
        <f>[4]Finland!DW$15</f>
        <v>0</v>
      </c>
      <c r="DX14" s="1">
        <f>[4]Finland!DX$15</f>
        <v>0</v>
      </c>
      <c r="DY14" s="1">
        <f>[4]Finland!DY$15</f>
        <v>0</v>
      </c>
      <c r="DZ14" s="1">
        <f>[4]Finland!DZ$15</f>
        <v>0</v>
      </c>
      <c r="EA14" s="1">
        <f>[4]Finland!EA$15</f>
        <v>0</v>
      </c>
      <c r="EB14" s="1">
        <f>[4]Finland!EB$15</f>
        <v>0</v>
      </c>
      <c r="EC14" s="1">
        <f>[4]Finland!EC$15</f>
        <v>0</v>
      </c>
      <c r="ED14" s="1">
        <f>[4]Finland!ED$15</f>
        <v>0</v>
      </c>
      <c r="EE14" s="1">
        <f>[4]Finland!EE$15</f>
        <v>0</v>
      </c>
      <c r="EF14" s="1">
        <f>[4]Finland!EF$15</f>
        <v>0</v>
      </c>
      <c r="EG14" s="1">
        <f>[4]Finland!EG$15</f>
        <v>0</v>
      </c>
      <c r="EH14" s="1">
        <f>[4]Finland!EH$15</f>
        <v>0</v>
      </c>
      <c r="EI14" s="1">
        <f>[4]Finland!EI$15</f>
        <v>0</v>
      </c>
      <c r="EJ14" s="1">
        <f>[4]Finland!EJ$15</f>
        <v>0</v>
      </c>
      <c r="EK14" s="1">
        <f>[4]Finland!EK$15</f>
        <v>0</v>
      </c>
      <c r="EL14" s="1">
        <f>[4]Finland!EL$15</f>
        <v>0</v>
      </c>
      <c r="EM14" s="1">
        <f>[4]Finland!EM$15</f>
        <v>0</v>
      </c>
      <c r="EN14" s="1">
        <f>[4]Finland!EN$15</f>
        <v>0</v>
      </c>
      <c r="EO14" s="1">
        <f>[4]Finland!EO$15</f>
        <v>0</v>
      </c>
      <c r="EP14" s="1">
        <f>[4]Finland!EP$15</f>
        <v>0</v>
      </c>
      <c r="EQ14" s="1">
        <f>[4]Finland!EQ$15</f>
        <v>0</v>
      </c>
      <c r="ER14" s="1">
        <f>[4]Finland!ER$15</f>
        <v>0</v>
      </c>
      <c r="ES14" s="1">
        <f>[4]Finland!ES$15</f>
        <v>0</v>
      </c>
      <c r="ET14" s="1">
        <f>[4]Finland!ET$15</f>
        <v>0</v>
      </c>
      <c r="EU14" s="1">
        <f>[4]Finland!EU$15</f>
        <v>0</v>
      </c>
      <c r="EV14" s="1">
        <f>[4]Finland!EV$15</f>
        <v>0</v>
      </c>
      <c r="EW14" s="1">
        <f>[4]Finland!EW$15</f>
        <v>0</v>
      </c>
      <c r="EX14" s="1">
        <f>[4]Finland!EX$15</f>
        <v>0</v>
      </c>
      <c r="EY14" s="1">
        <f>[4]Finland!EY$15</f>
        <v>0</v>
      </c>
      <c r="EZ14" s="1">
        <f>[4]Finland!EZ$15</f>
        <v>0</v>
      </c>
      <c r="FA14" s="1">
        <f>[4]Finland!FA$15</f>
        <v>0</v>
      </c>
      <c r="FB14" s="1">
        <f>[4]Finland!FB$15</f>
        <v>0</v>
      </c>
      <c r="FC14" s="1">
        <f>[4]Finland!FC$15</f>
        <v>0</v>
      </c>
      <c r="FD14" s="1">
        <f>[4]Finland!FD$15</f>
        <v>0</v>
      </c>
      <c r="FE14" s="1">
        <f>[4]Finland!FE$15</f>
        <v>0</v>
      </c>
      <c r="FF14" s="1">
        <f>[4]Finland!FF$15</f>
        <v>0</v>
      </c>
      <c r="FG14" s="1">
        <f>[4]Finland!FG$15</f>
        <v>0</v>
      </c>
      <c r="FH14" s="1">
        <f>[4]Finland!FH$15</f>
        <v>0</v>
      </c>
      <c r="FI14" s="1">
        <f>[4]Finland!FI$15</f>
        <v>0</v>
      </c>
      <c r="FJ14" s="1">
        <f>[4]Finland!FJ$15</f>
        <v>0</v>
      </c>
      <c r="FK14" s="1">
        <f>[4]Finland!FK$15</f>
        <v>0</v>
      </c>
      <c r="FL14" s="1">
        <f>[4]Finland!FL$15</f>
        <v>0</v>
      </c>
      <c r="FM14" s="1">
        <f>[4]Finland!FM$15</f>
        <v>0</v>
      </c>
      <c r="FN14" s="1">
        <f>[4]Finland!FN$15</f>
        <v>0</v>
      </c>
      <c r="FO14" s="1">
        <f>[4]Finland!FO$15</f>
        <v>0</v>
      </c>
      <c r="FP14" s="1">
        <f>[4]Finland!FP$15</f>
        <v>0</v>
      </c>
      <c r="FQ14" s="1">
        <f>[4]Finland!FQ$15</f>
        <v>0</v>
      </c>
      <c r="FR14" s="1">
        <f>[4]Finland!FR$15</f>
        <v>0</v>
      </c>
      <c r="FS14" s="1">
        <f>[4]Finland!FS$15</f>
        <v>0</v>
      </c>
      <c r="FT14" s="1">
        <f>[4]Finland!FT$15</f>
        <v>0</v>
      </c>
      <c r="FU14" s="1">
        <f>[4]Finland!FU$15</f>
        <v>0</v>
      </c>
      <c r="FV14" s="1">
        <f>[4]Finland!FV$15</f>
        <v>0</v>
      </c>
      <c r="FW14" s="1">
        <f>[4]Finland!FW$15</f>
        <v>0</v>
      </c>
      <c r="FX14" s="1">
        <f>[4]Finland!FX$15</f>
        <v>0</v>
      </c>
      <c r="FY14" s="1">
        <f>[4]Finland!FY$15</f>
        <v>0</v>
      </c>
      <c r="FZ14" s="7">
        <f>SUM($B14:FY14)</f>
        <v>15298</v>
      </c>
    </row>
    <row r="15" spans="1:182">
      <c r="A15" t="s">
        <v>20</v>
      </c>
      <c r="B15" s="1">
        <f>[4]France!B$15</f>
        <v>537</v>
      </c>
      <c r="C15" s="1">
        <f>[4]France!C$15</f>
        <v>344</v>
      </c>
      <c r="D15" s="1">
        <f>[4]France!D$15</f>
        <v>312</v>
      </c>
      <c r="E15" s="1">
        <f>[4]France!E$15</f>
        <v>123</v>
      </c>
      <c r="F15" s="1">
        <f>[4]France!F$15</f>
        <v>296</v>
      </c>
      <c r="G15" s="1">
        <f>[4]France!G$15</f>
        <v>0</v>
      </c>
      <c r="H15" s="1">
        <f>[4]France!H$15</f>
        <v>412</v>
      </c>
      <c r="I15" s="1">
        <f>[4]France!I$15</f>
        <v>112</v>
      </c>
      <c r="J15" s="1">
        <f>[4]France!J$15</f>
        <v>123147</v>
      </c>
      <c r="K15" s="1">
        <f>[4]France!K$15</f>
        <v>672</v>
      </c>
      <c r="L15" s="1">
        <f>[4]France!L$15</f>
        <v>153</v>
      </c>
      <c r="M15" s="1">
        <f>[4]France!M$15</f>
        <v>350</v>
      </c>
      <c r="N15" s="1">
        <f>[4]France!N$15</f>
        <v>408</v>
      </c>
      <c r="O15" s="1">
        <f>[4]France!O$15</f>
        <v>0</v>
      </c>
      <c r="P15" s="1">
        <f>[4]France!P$15</f>
        <v>0</v>
      </c>
      <c r="Q15" s="1">
        <f>[4]France!Q$15</f>
        <v>112</v>
      </c>
      <c r="R15" s="1">
        <f>[4]France!R$15</f>
        <v>4108</v>
      </c>
      <c r="S15" s="1">
        <f>[4]France!S$15</f>
        <v>357</v>
      </c>
      <c r="T15" s="1">
        <f>[4]France!T$15</f>
        <v>168</v>
      </c>
      <c r="U15" s="1">
        <f>[4]France!U$15</f>
        <v>180</v>
      </c>
      <c r="V15" s="1">
        <f>[4]France!V$15</f>
        <v>0</v>
      </c>
      <c r="W15" s="1">
        <f>[4]France!W$15</f>
        <v>34</v>
      </c>
      <c r="X15" s="1">
        <f>[4]France!X$15</f>
        <v>968</v>
      </c>
      <c r="Y15" s="1">
        <f>[4]France!Y$15</f>
        <v>456</v>
      </c>
      <c r="Z15" s="1">
        <f>[4]France!Z$15</f>
        <v>144</v>
      </c>
      <c r="AA15" s="1">
        <f>[4]France!AA$15</f>
        <v>258</v>
      </c>
      <c r="AB15" s="1">
        <f>[4]France!AB$15</f>
        <v>0</v>
      </c>
      <c r="AC15" s="1">
        <f>[4]France!AC$15</f>
        <v>0</v>
      </c>
      <c r="AD15" s="1">
        <f>[4]France!AD$15</f>
        <v>288</v>
      </c>
      <c r="AE15" s="1">
        <f>[4]France!AE$15</f>
        <v>283</v>
      </c>
      <c r="AF15" s="1">
        <f>[4]France!AF$15</f>
        <v>86</v>
      </c>
      <c r="AG15" s="1">
        <f>[4]France!AG$15</f>
        <v>0</v>
      </c>
      <c r="AH15" s="1">
        <f>[4]France!AH$15</f>
        <v>606</v>
      </c>
      <c r="AI15" s="1">
        <f>[4]France!AI$15</f>
        <v>354</v>
      </c>
      <c r="AJ15" s="1">
        <f>[4]France!AJ$15</f>
        <v>4724</v>
      </c>
      <c r="AK15" s="1">
        <f>[4]France!AK$15</f>
        <v>270</v>
      </c>
      <c r="AL15" s="1">
        <f>[4]France!AL$15</f>
        <v>6378</v>
      </c>
      <c r="AM15" s="1">
        <f>[4]France!AM$15</f>
        <v>745</v>
      </c>
      <c r="AN15" s="1">
        <f>[4]France!AN$15</f>
        <v>498</v>
      </c>
      <c r="AO15" s="1">
        <f>[4]France!AO$15</f>
        <v>481</v>
      </c>
      <c r="AP15" s="1">
        <f>[4]France!AP$15</f>
        <v>375</v>
      </c>
      <c r="AQ15" s="1">
        <f>[4]France!AQ$15</f>
        <v>160</v>
      </c>
      <c r="AR15" s="1">
        <f>[4]France!AR$15</f>
        <v>747</v>
      </c>
      <c r="AS15" s="1">
        <f>[4]France!AS$15</f>
        <v>133</v>
      </c>
      <c r="AT15" s="1">
        <f>[4]France!AT$15</f>
        <v>511</v>
      </c>
      <c r="AU15" s="1">
        <f>[4]France!AU$15</f>
        <v>23511</v>
      </c>
      <c r="AV15" s="1">
        <f>[4]France!AV$15</f>
        <v>4291</v>
      </c>
      <c r="AW15" s="1">
        <f>[4]France!AW$15</f>
        <v>16533</v>
      </c>
      <c r="AX15" s="1">
        <f>[4]France!AX$15</f>
        <v>25354</v>
      </c>
      <c r="AY15" s="1">
        <f>[4]France!AY$15</f>
        <v>5258</v>
      </c>
      <c r="AZ15" s="1">
        <f>[4]France!AZ$15</f>
        <v>6766</v>
      </c>
      <c r="BA15" s="1">
        <f>[4]France!BA$15</f>
        <v>468</v>
      </c>
      <c r="BB15" s="1">
        <f>[4]France!BB$15</f>
        <v>112</v>
      </c>
      <c r="BC15" s="1">
        <f>[4]France!BC$15</f>
        <v>327</v>
      </c>
      <c r="BD15" s="1">
        <f>[4]France!BD$15</f>
        <v>354</v>
      </c>
      <c r="BE15" s="1">
        <f>[4]France!BE$15</f>
        <v>619</v>
      </c>
      <c r="BF15" s="1">
        <f>[4]France!BF$15</f>
        <v>18459</v>
      </c>
      <c r="BG15" s="1">
        <f>[4]France!BG$15</f>
        <v>21251</v>
      </c>
      <c r="BH15" s="1">
        <f>[4]France!BH$15</f>
        <v>10226</v>
      </c>
      <c r="BI15" s="1">
        <f>[4]France!BI$15</f>
        <v>5323</v>
      </c>
      <c r="BJ15" s="1">
        <f>[4]France!BJ$15</f>
        <v>13159</v>
      </c>
      <c r="BK15" s="1">
        <f>[4]France!BK$15</f>
        <v>1495</v>
      </c>
      <c r="BL15" s="1">
        <f>[4]France!BL$15</f>
        <v>200</v>
      </c>
      <c r="BM15" s="1">
        <f>[4]France!BM$15</f>
        <v>213</v>
      </c>
      <c r="BN15" s="1">
        <f>[4]France!BN$15</f>
        <v>17002</v>
      </c>
      <c r="BO15" s="1">
        <f>[4]France!BO$15</f>
        <v>10600</v>
      </c>
      <c r="BP15" s="1">
        <f>[4]France!BP$15</f>
        <v>5130</v>
      </c>
      <c r="BQ15" s="1">
        <f>[4]France!BQ$15</f>
        <v>977</v>
      </c>
      <c r="BR15" s="1">
        <f>[4]France!BR$15</f>
        <v>13123</v>
      </c>
      <c r="BS15" s="1">
        <f>[4]France!BS$15</f>
        <v>4807</v>
      </c>
      <c r="BT15" s="1">
        <f>[4]France!BT$15</f>
        <v>29531</v>
      </c>
      <c r="BU15" s="1">
        <f>[4]France!BU$15</f>
        <v>72</v>
      </c>
      <c r="BV15" s="1">
        <f>[4]France!BV$15</f>
        <v>116501</v>
      </c>
      <c r="BW15" s="1">
        <f>[4]France!BW$15</f>
        <v>17</v>
      </c>
      <c r="BX15" s="1">
        <f>[4]France!BX$15</f>
        <v>23000</v>
      </c>
      <c r="BY15" s="1">
        <f>[4]France!BY$15</f>
        <v>9112</v>
      </c>
      <c r="BZ15" s="1">
        <f>[4]France!BZ$15</f>
        <v>11712</v>
      </c>
      <c r="CA15" s="1">
        <f>[4]France!CA$15</f>
        <v>1980</v>
      </c>
      <c r="CB15" s="1">
        <f>[4]France!CB$15</f>
        <v>0</v>
      </c>
      <c r="CC15" s="1">
        <f>[4]France!CC$15</f>
        <v>10630</v>
      </c>
      <c r="CD15" s="1">
        <f>[4]France!CD$15</f>
        <v>800</v>
      </c>
      <c r="CE15" s="1">
        <f>[4]France!CE$15</f>
        <v>3975</v>
      </c>
      <c r="CF15" s="1">
        <f>[4]France!CF$15</f>
        <v>9624</v>
      </c>
      <c r="CG15" s="1">
        <f>[4]France!CG$15</f>
        <v>33027</v>
      </c>
      <c r="CH15" s="1">
        <f>[4]France!CH$15</f>
        <v>13938</v>
      </c>
      <c r="CI15" s="1">
        <f>[4]France!CI$15</f>
        <v>5620</v>
      </c>
      <c r="CJ15" s="1">
        <f>[4]France!CJ$15</f>
        <v>0</v>
      </c>
      <c r="CK15" s="1">
        <f>[4]France!CK$15</f>
        <v>639</v>
      </c>
      <c r="CL15" s="1">
        <f>[4]France!CL$15</f>
        <v>2162</v>
      </c>
      <c r="CM15" s="1">
        <f>[4]France!CM$15</f>
        <v>1040</v>
      </c>
      <c r="CN15" s="1">
        <f>[4]France!CN$15</f>
        <v>267</v>
      </c>
      <c r="CO15" s="1">
        <f>[4]France!CO$15</f>
        <v>9844</v>
      </c>
      <c r="CP15" s="1">
        <f>[4]France!CP$15</f>
        <v>13404</v>
      </c>
      <c r="CQ15" s="1">
        <f>[4]France!CQ$15</f>
        <v>24757</v>
      </c>
      <c r="CR15" s="1">
        <f>[4]France!CR$15</f>
        <v>25333</v>
      </c>
      <c r="CS15" s="1">
        <f>[4]France!CS$15</f>
        <v>24</v>
      </c>
      <c r="CT15" s="1">
        <f>[4]France!CT$15</f>
        <v>9547</v>
      </c>
      <c r="CU15" s="1">
        <f>[4]France!CU$15</f>
        <v>0</v>
      </c>
      <c r="CV15" s="1">
        <f>[4]France!CV$15</f>
        <v>11655</v>
      </c>
      <c r="CW15" s="1">
        <f>[4]France!CW$15</f>
        <v>1039</v>
      </c>
      <c r="CX15" s="1">
        <f>[4]France!CX$15</f>
        <v>136</v>
      </c>
      <c r="CY15" s="1">
        <f>[4]France!CY$15</f>
        <v>764</v>
      </c>
      <c r="CZ15" s="1">
        <f>[4]France!CZ$15</f>
        <v>0</v>
      </c>
      <c r="DA15" s="1">
        <f>[4]France!DA$15</f>
        <v>0</v>
      </c>
      <c r="DB15" s="1">
        <f>[4]France!DB$15</f>
        <v>13341</v>
      </c>
      <c r="DC15" s="1">
        <f>[4]France!DC$15</f>
        <v>17657</v>
      </c>
      <c r="DD15" s="1">
        <f>[4]France!DD$15</f>
        <v>9067</v>
      </c>
      <c r="DE15" s="1">
        <f>[4]France!DE$15</f>
        <v>9084</v>
      </c>
      <c r="DF15" s="1">
        <f>[4]France!DF$15</f>
        <v>21717</v>
      </c>
      <c r="DG15" s="1">
        <f>[4]France!DG$15</f>
        <v>4862</v>
      </c>
      <c r="DH15" s="1">
        <f>[4]France!DH$15</f>
        <v>200</v>
      </c>
      <c r="DI15" s="1">
        <f>[4]France!DI$15</f>
        <v>690</v>
      </c>
      <c r="DJ15" s="1">
        <f>[4]France!DJ$15</f>
        <v>150</v>
      </c>
      <c r="DK15" s="1">
        <f>[4]France!DK$15</f>
        <v>150</v>
      </c>
      <c r="DL15" s="1">
        <f>[4]France!DL$15</f>
        <v>279</v>
      </c>
      <c r="DM15" s="1">
        <f>[4]France!DM$15</f>
        <v>4979</v>
      </c>
      <c r="DN15" s="1">
        <f>[4]France!DN$15</f>
        <v>4192</v>
      </c>
      <c r="DO15" s="1">
        <f>[4]France!DO$15</f>
        <v>6604</v>
      </c>
      <c r="DP15" s="1">
        <f>[4]France!DP$15</f>
        <v>10183</v>
      </c>
      <c r="DQ15" s="1">
        <f>[4]France!DQ$15</f>
        <v>14683</v>
      </c>
      <c r="DR15" s="1">
        <f>[4]France!DR$15</f>
        <v>5202</v>
      </c>
      <c r="DS15" s="1">
        <f>[4]France!DS$15</f>
        <v>456</v>
      </c>
      <c r="DT15" s="1">
        <f>[4]France!DT$15</f>
        <v>18</v>
      </c>
      <c r="DU15" s="1">
        <f>[4]France!DU$15</f>
        <v>12</v>
      </c>
      <c r="DV15" s="1">
        <f>[4]France!DV$15</f>
        <v>74</v>
      </c>
      <c r="DW15" s="1">
        <f>[4]France!DW$15</f>
        <v>210</v>
      </c>
      <c r="DX15" s="1">
        <f>[4]France!DX$15</f>
        <v>26</v>
      </c>
      <c r="DY15" s="1">
        <f>[4]France!DY$15</f>
        <v>4940</v>
      </c>
      <c r="DZ15" s="1">
        <f>[4]France!DZ$15</f>
        <v>8624</v>
      </c>
      <c r="EA15" s="1">
        <f>[4]France!EA$15</f>
        <v>14820</v>
      </c>
      <c r="EB15" s="1">
        <f>[4]France!EB$15</f>
        <v>14820</v>
      </c>
      <c r="EC15" s="1">
        <f>[4]France!EC$15</f>
        <v>13237</v>
      </c>
      <c r="ED15" s="1">
        <f>[4]France!ED$15</f>
        <v>10284</v>
      </c>
      <c r="EE15" s="1">
        <f>[4]France!EE$15</f>
        <v>17411</v>
      </c>
      <c r="EF15" s="1">
        <f>[4]France!EF$15</f>
        <v>75</v>
      </c>
      <c r="EG15" s="1">
        <f>[4]France!EG$15</f>
        <v>156</v>
      </c>
      <c r="EH15" s="1">
        <f>[4]France!EH$15</f>
        <v>917</v>
      </c>
      <c r="EI15" s="1">
        <f>[4]France!EI$15</f>
        <v>2</v>
      </c>
      <c r="EJ15" s="1">
        <f>[4]France!EJ$15</f>
        <v>853</v>
      </c>
      <c r="EK15" s="1">
        <f>[4]France!EK$15</f>
        <v>5385</v>
      </c>
      <c r="EL15" s="1">
        <f>[4]France!EL$15</f>
        <v>5406</v>
      </c>
      <c r="EM15" s="1">
        <f>[4]France!EM$15</f>
        <v>20855</v>
      </c>
      <c r="EN15" s="1">
        <f>[4]France!EN$15</f>
        <v>16110</v>
      </c>
      <c r="EO15" s="1">
        <f>[4]France!EO$15</f>
        <v>87</v>
      </c>
      <c r="EP15" s="1">
        <f>[4]France!EP$15</f>
        <v>16271</v>
      </c>
      <c r="EQ15" s="1">
        <f>[4]France!EQ$15</f>
        <v>5341</v>
      </c>
      <c r="ER15" s="1">
        <f>[4]France!ER$15</f>
        <v>159</v>
      </c>
      <c r="ES15" s="1">
        <f>[4]France!ES$15</f>
        <v>81</v>
      </c>
      <c r="ET15" s="1">
        <f>[4]France!ET$15</f>
        <v>75</v>
      </c>
      <c r="EU15" s="1">
        <f>[4]France!EU$15</f>
        <v>80</v>
      </c>
      <c r="EV15" s="1">
        <f>[4]France!EV$15</f>
        <v>80</v>
      </c>
      <c r="EW15" s="1">
        <f>[4]France!EW$15</f>
        <v>14912</v>
      </c>
      <c r="EX15" s="1">
        <f>[4]France!EX$15</f>
        <v>8779</v>
      </c>
      <c r="EY15" s="1">
        <f>[4]France!EY$15</f>
        <v>8740</v>
      </c>
      <c r="EZ15" s="1">
        <f>[4]France!EZ$15</f>
        <v>437</v>
      </c>
      <c r="FA15" s="1">
        <f>[4]France!FA$15</f>
        <v>285</v>
      </c>
      <c r="FB15" s="1">
        <f>[4]France!FB$15</f>
        <v>1276</v>
      </c>
      <c r="FC15" s="1">
        <f>[4]France!FC$15</f>
        <v>3873</v>
      </c>
      <c r="FD15" s="1">
        <f>[4]France!FD$15</f>
        <v>277</v>
      </c>
      <c r="FE15" s="1">
        <f>[4]France!FE$15</f>
        <v>247</v>
      </c>
      <c r="FF15" s="1">
        <f>[4]France!FF$15</f>
        <v>64</v>
      </c>
      <c r="FG15" s="1">
        <f>[4]France!FG$15</f>
        <v>303</v>
      </c>
      <c r="FH15" s="1">
        <f>[4]France!FH$15</f>
        <v>2700</v>
      </c>
      <c r="FI15" s="1">
        <f>[4]France!FI$15</f>
        <v>5850</v>
      </c>
      <c r="FJ15" s="1">
        <f>[4]France!FJ$15</f>
        <v>5850</v>
      </c>
      <c r="FK15" s="1">
        <f>[4]France!FK$15</f>
        <v>42</v>
      </c>
      <c r="FL15" s="1">
        <f>[4]France!FL$15</f>
        <v>3</v>
      </c>
      <c r="FM15" s="1">
        <f>[4]France!FM$15</f>
        <v>137</v>
      </c>
      <c r="FN15" s="1">
        <f>[4]France!FN$15</f>
        <v>7358</v>
      </c>
      <c r="FO15" s="1">
        <f>[4]France!FO$15</f>
        <v>97</v>
      </c>
      <c r="FP15" s="1">
        <f>[4]France!FP$15</f>
        <v>5850</v>
      </c>
      <c r="FQ15" s="1">
        <f>[4]France!FQ$15</f>
        <v>3</v>
      </c>
      <c r="FR15" s="1">
        <f>[4]France!FR$15</f>
        <v>7</v>
      </c>
      <c r="FS15" s="1">
        <f>[4]France!FS$15</f>
        <v>0</v>
      </c>
      <c r="FT15" s="1">
        <f>[4]France!FT$15</f>
        <v>252</v>
      </c>
      <c r="FU15" s="1">
        <f>[4]France!FU$15</f>
        <v>22</v>
      </c>
      <c r="FV15" s="1">
        <f>[4]France!FV$15</f>
        <v>91</v>
      </c>
      <c r="FW15" s="1">
        <f>[4]France!FW$15</f>
        <v>0</v>
      </c>
      <c r="FX15" s="1">
        <f>[4]France!FX$15</f>
        <v>0</v>
      </c>
      <c r="FY15" s="1">
        <f>[4]France!FY$15</f>
        <v>0</v>
      </c>
      <c r="FZ15" s="7">
        <f>SUM($B15:FY15)</f>
        <v>1073358</v>
      </c>
    </row>
    <row r="16" spans="1:182">
      <c r="A16" t="s">
        <v>21</v>
      </c>
      <c r="B16" s="1">
        <f>[4]Germany!B$15</f>
        <v>0</v>
      </c>
      <c r="C16" s="1">
        <f>[4]Germany!C$15</f>
        <v>0</v>
      </c>
      <c r="D16" s="1">
        <f>[4]Germany!D$15</f>
        <v>238</v>
      </c>
      <c r="E16" s="1">
        <f>[4]Germany!E$15</f>
        <v>0</v>
      </c>
      <c r="F16" s="1">
        <f>[4]Germany!F$15</f>
        <v>0</v>
      </c>
      <c r="G16" s="1">
        <f>[4]Germany!G$15</f>
        <v>0</v>
      </c>
      <c r="H16" s="1">
        <f>[4]Germany!H$15</f>
        <v>0</v>
      </c>
      <c r="I16" s="1">
        <f>[4]Germany!I$15</f>
        <v>0</v>
      </c>
      <c r="J16" s="1">
        <f>[4]Germany!J$15</f>
        <v>0</v>
      </c>
      <c r="K16" s="1">
        <f>[4]Germany!K$15</f>
        <v>0</v>
      </c>
      <c r="L16" s="1">
        <f>[4]Germany!L$15</f>
        <v>0</v>
      </c>
      <c r="M16" s="1">
        <f>[4]Germany!M$15</f>
        <v>0</v>
      </c>
      <c r="N16" s="1">
        <f>[4]Germany!N$15</f>
        <v>0</v>
      </c>
      <c r="O16" s="1">
        <f>[4]Germany!O$15</f>
        <v>0</v>
      </c>
      <c r="P16" s="1">
        <f>[4]Germany!P$15</f>
        <v>0</v>
      </c>
      <c r="Q16" s="1">
        <f>[4]Germany!Q$15</f>
        <v>0</v>
      </c>
      <c r="R16" s="1">
        <f>[4]Germany!R$15</f>
        <v>0</v>
      </c>
      <c r="S16" s="1">
        <f>[4]Germany!S$15</f>
        <v>0</v>
      </c>
      <c r="T16" s="1">
        <f>[4]Germany!T$15</f>
        <v>0</v>
      </c>
      <c r="U16" s="1">
        <f>[4]Germany!U$15</f>
        <v>16</v>
      </c>
      <c r="V16" s="1">
        <f>[4]Germany!V$15</f>
        <v>0</v>
      </c>
      <c r="W16" s="1">
        <f>[4]Germany!W$15</f>
        <v>0</v>
      </c>
      <c r="X16" s="1">
        <f>[4]Germany!X$15</f>
        <v>0</v>
      </c>
      <c r="Y16" s="1">
        <f>[4]Germany!Y$15</f>
        <v>0</v>
      </c>
      <c r="Z16" s="1">
        <f>[4]Germany!Z$15</f>
        <v>0</v>
      </c>
      <c r="AA16" s="1">
        <f>[4]Germany!AA$15</f>
        <v>0</v>
      </c>
      <c r="AB16" s="1">
        <f>[4]Germany!AB$15</f>
        <v>0</v>
      </c>
      <c r="AC16" s="1">
        <f>[4]Germany!AC$15</f>
        <v>0</v>
      </c>
      <c r="AD16" s="1">
        <f>[4]Germany!AD$15</f>
        <v>0</v>
      </c>
      <c r="AE16" s="1">
        <f>[4]Germany!AE$15</f>
        <v>28</v>
      </c>
      <c r="AF16" s="1">
        <f>[4]Germany!AF$15</f>
        <v>144</v>
      </c>
      <c r="AG16" s="1">
        <f>[4]Germany!AG$15</f>
        <v>0</v>
      </c>
      <c r="AH16" s="1">
        <f>[4]Germany!AH$15</f>
        <v>574</v>
      </c>
      <c r="AI16" s="1">
        <f>[4]Germany!AI$15</f>
        <v>360</v>
      </c>
      <c r="AJ16" s="1">
        <f>[4]Germany!AJ$15</f>
        <v>675</v>
      </c>
      <c r="AK16" s="1">
        <f>[4]Germany!AK$15</f>
        <v>300</v>
      </c>
      <c r="AL16" s="1">
        <f>[4]Germany!AL$15</f>
        <v>0</v>
      </c>
      <c r="AM16" s="1">
        <f>[4]Germany!AM$15</f>
        <v>288</v>
      </c>
      <c r="AN16" s="1">
        <f>[4]Germany!AN$15</f>
        <v>0</v>
      </c>
      <c r="AO16" s="1">
        <f>[4]Germany!AO$15</f>
        <v>360</v>
      </c>
      <c r="AP16" s="1">
        <f>[4]Germany!AP$15</f>
        <v>450</v>
      </c>
      <c r="AQ16" s="1">
        <f>[4]Germany!AQ$15</f>
        <v>450</v>
      </c>
      <c r="AR16" s="1">
        <f>[4]Germany!AR$15</f>
        <v>450</v>
      </c>
      <c r="AS16" s="1">
        <f>[4]Germany!AS$15</f>
        <v>0</v>
      </c>
      <c r="AT16" s="1">
        <f>[4]Germany!AT$15</f>
        <v>675</v>
      </c>
      <c r="AU16" s="1">
        <f>[4]Germany!AU$15</f>
        <v>450</v>
      </c>
      <c r="AV16" s="1">
        <f>[4]Germany!AV$15</f>
        <v>0</v>
      </c>
      <c r="AW16" s="1">
        <f>[4]Germany!AW$15</f>
        <v>815</v>
      </c>
      <c r="AX16" s="1">
        <f>[4]Germany!AX$15</f>
        <v>400</v>
      </c>
      <c r="AY16" s="1">
        <f>[4]Germany!AY$15</f>
        <v>14</v>
      </c>
      <c r="AZ16" s="1">
        <f>[4]Germany!AZ$15</f>
        <v>0</v>
      </c>
      <c r="BA16" s="1">
        <f>[4]Germany!BA$15</f>
        <v>576</v>
      </c>
      <c r="BB16" s="1">
        <f>[4]Germany!BB$15</f>
        <v>576</v>
      </c>
      <c r="BC16" s="1">
        <f>[4]Germany!BC$15</f>
        <v>288</v>
      </c>
      <c r="BD16" s="1">
        <f>[4]Germany!BD$15</f>
        <v>576</v>
      </c>
      <c r="BE16" s="1">
        <f>[4]Germany!BE$15</f>
        <v>576</v>
      </c>
      <c r="BF16" s="1">
        <f>[4]Germany!BF$15</f>
        <v>0</v>
      </c>
      <c r="BG16" s="1">
        <f>[4]Germany!BG$15</f>
        <v>0</v>
      </c>
      <c r="BH16" s="1">
        <f>[4]Germany!BH$15</f>
        <v>0</v>
      </c>
      <c r="BI16" s="1">
        <f>[4]Germany!BI$15</f>
        <v>0</v>
      </c>
      <c r="BJ16" s="1">
        <f>[4]Germany!BJ$15</f>
        <v>0</v>
      </c>
      <c r="BK16" s="1">
        <f>[4]Germany!BK$15</f>
        <v>0</v>
      </c>
      <c r="BL16" s="1">
        <f>[4]Germany!BL$15</f>
        <v>0</v>
      </c>
      <c r="BM16" s="1">
        <f>[4]Germany!BM$15</f>
        <v>0</v>
      </c>
      <c r="BN16" s="1">
        <f>[4]Germany!BN$15</f>
        <v>13</v>
      </c>
      <c r="BO16" s="1">
        <f>[4]Germany!BO$15</f>
        <v>0</v>
      </c>
      <c r="BP16" s="1">
        <f>[4]Germany!BP$15</f>
        <v>326</v>
      </c>
      <c r="BQ16" s="1">
        <f>[4]Germany!BQ$15</f>
        <v>206</v>
      </c>
      <c r="BR16" s="1">
        <f>[4]Germany!BR$15</f>
        <v>38</v>
      </c>
      <c r="BS16" s="1">
        <f>[4]Germany!BS$15</f>
        <v>7914</v>
      </c>
      <c r="BT16" s="1">
        <f>[4]Germany!BT$15</f>
        <v>15822</v>
      </c>
      <c r="BU16" s="1">
        <f>[4]Germany!BU$15</f>
        <v>488</v>
      </c>
      <c r="BV16" s="1">
        <f>[4]Germany!BV$15</f>
        <v>0</v>
      </c>
      <c r="BW16" s="1">
        <f>[4]Germany!BW$15</f>
        <v>0</v>
      </c>
      <c r="BX16" s="1">
        <f>[4]Germany!BX$15</f>
        <v>1013</v>
      </c>
      <c r="BY16" s="1">
        <f>[4]Germany!BY$15</f>
        <v>1365</v>
      </c>
      <c r="BZ16" s="1">
        <f>[4]Germany!BZ$15</f>
        <v>1336</v>
      </c>
      <c r="CA16" s="1">
        <f>[4]Germany!CA$15</f>
        <v>2061</v>
      </c>
      <c r="CB16" s="1">
        <f>[4]Germany!CB$15</f>
        <v>1380</v>
      </c>
      <c r="CC16" s="1">
        <f>[4]Germany!CC$15</f>
        <v>1336</v>
      </c>
      <c r="CD16" s="1">
        <f>[4]Germany!CD$15</f>
        <v>671</v>
      </c>
      <c r="CE16" s="1">
        <f>[4]Germany!CE$15</f>
        <v>1018</v>
      </c>
      <c r="CF16" s="1">
        <f>[4]Germany!CF$15</f>
        <v>1674</v>
      </c>
      <c r="CG16" s="1">
        <f>[4]Germany!CG$15</f>
        <v>1539</v>
      </c>
      <c r="CH16" s="1">
        <f>[4]Germany!CH$15</f>
        <v>1787</v>
      </c>
      <c r="CI16" s="1">
        <f>[4]Germany!CI$15</f>
        <v>1223</v>
      </c>
      <c r="CJ16" s="1">
        <f>[4]Germany!CJ$15</f>
        <v>2265</v>
      </c>
      <c r="CK16" s="1">
        <f>[4]Germany!CK$15</f>
        <v>1577</v>
      </c>
      <c r="CL16" s="1">
        <f>[4]Germany!CL$15</f>
        <v>3485</v>
      </c>
      <c r="CM16" s="1">
        <f>[4]Germany!CM$15</f>
        <v>2576</v>
      </c>
      <c r="CN16" s="1">
        <f>[4]Germany!CN$15</f>
        <v>4797</v>
      </c>
      <c r="CO16" s="1">
        <f>[4]Germany!CO$15</f>
        <v>1575</v>
      </c>
      <c r="CP16" s="1">
        <f>[4]Germany!CP$15</f>
        <v>1415</v>
      </c>
      <c r="CQ16" s="1">
        <f>[4]Germany!CQ$15</f>
        <v>1774</v>
      </c>
      <c r="CR16" s="1">
        <f>[4]Germany!CR$15</f>
        <v>3945</v>
      </c>
      <c r="CS16" s="1">
        <f>[4]Germany!CS$15</f>
        <v>1685</v>
      </c>
      <c r="CT16" s="1">
        <f>[4]Germany!CT$15</f>
        <v>1868</v>
      </c>
      <c r="CU16" s="1">
        <f>[4]Germany!CU$15</f>
        <v>1150</v>
      </c>
      <c r="CV16" s="1">
        <f>[4]Germany!CV$15</f>
        <v>1914</v>
      </c>
      <c r="CW16" s="1">
        <f>[4]Germany!CW$15</f>
        <v>1358</v>
      </c>
      <c r="CX16" s="1">
        <f>[4]Germany!CX$15</f>
        <v>5621</v>
      </c>
      <c r="CY16" s="1">
        <f>[4]Germany!CY$15</f>
        <v>5424</v>
      </c>
      <c r="CZ16" s="1">
        <f>[4]Germany!CZ$15</f>
        <v>2368</v>
      </c>
      <c r="DA16" s="1">
        <f>[4]Germany!DA$15</f>
        <v>4090</v>
      </c>
      <c r="DB16" s="1">
        <f>[4]Germany!DB$15</f>
        <v>1390</v>
      </c>
      <c r="DC16" s="1">
        <f>[4]Germany!DC$15</f>
        <v>1607</v>
      </c>
      <c r="DD16" s="1">
        <f>[4]Germany!DD$15</f>
        <v>6012</v>
      </c>
      <c r="DE16" s="1">
        <f>[4]Germany!DE$15</f>
        <v>3695</v>
      </c>
      <c r="DF16" s="1">
        <f>[4]Germany!DF$15</f>
        <v>3010</v>
      </c>
      <c r="DG16" s="1">
        <f>[4]Germany!DG$15</f>
        <v>3599</v>
      </c>
      <c r="DH16" s="1">
        <f>[4]Germany!DH$15</f>
        <v>2788</v>
      </c>
      <c r="DI16" s="1">
        <f>[4]Germany!DI$15</f>
        <v>4915</v>
      </c>
      <c r="DJ16" s="1">
        <f>[4]Germany!DJ$15</f>
        <v>6431</v>
      </c>
      <c r="DK16" s="1">
        <f>[4]Germany!DK$15</f>
        <v>5652</v>
      </c>
      <c r="DL16" s="1">
        <f>[4]Germany!DL$15</f>
        <v>4574</v>
      </c>
      <c r="DM16" s="1">
        <f>[4]Germany!DM$15</f>
        <v>2315</v>
      </c>
      <c r="DN16" s="1">
        <f>[4]Germany!DN$15</f>
        <v>1902</v>
      </c>
      <c r="DO16" s="1">
        <f>[4]Germany!DO$15</f>
        <v>3333</v>
      </c>
      <c r="DP16" s="1">
        <f>[4]Germany!DP$15</f>
        <v>2992</v>
      </c>
      <c r="DQ16" s="1">
        <f>[4]Germany!DQ$15</f>
        <v>2595</v>
      </c>
      <c r="DR16" s="1">
        <f>[4]Germany!DR$15</f>
        <v>1825</v>
      </c>
      <c r="DS16" s="1">
        <f>[4]Germany!DS$15</f>
        <v>1548</v>
      </c>
      <c r="DT16" s="1">
        <f>[4]Germany!DT$15</f>
        <v>1241</v>
      </c>
      <c r="DU16" s="1">
        <f>[4]Germany!DU$15</f>
        <v>865</v>
      </c>
      <c r="DV16" s="1">
        <f>[4]Germany!DV$15</f>
        <v>1221</v>
      </c>
      <c r="DW16" s="1">
        <f>[4]Germany!DW$15</f>
        <v>1940</v>
      </c>
      <c r="DX16" s="1">
        <f>[4]Germany!DX$15</f>
        <v>975</v>
      </c>
      <c r="DY16" s="1">
        <f>[4]Germany!DY$15</f>
        <v>1385</v>
      </c>
      <c r="DZ16" s="1">
        <f>[4]Germany!DZ$15</f>
        <v>1661</v>
      </c>
      <c r="EA16" s="1">
        <f>[4]Germany!EA$15</f>
        <v>1725</v>
      </c>
      <c r="EB16" s="1">
        <f>[4]Germany!EB$15</f>
        <v>314</v>
      </c>
      <c r="EC16" s="1">
        <f>[4]Germany!EC$15</f>
        <v>1423</v>
      </c>
      <c r="ED16" s="1">
        <f>[4]Germany!ED$15</f>
        <v>637</v>
      </c>
      <c r="EE16" s="1">
        <f>[4]Germany!EE$15</f>
        <v>1447</v>
      </c>
      <c r="EF16" s="1">
        <f>[4]Germany!EF$15</f>
        <v>814</v>
      </c>
      <c r="EG16" s="1">
        <f>[4]Germany!EG$15</f>
        <v>526</v>
      </c>
      <c r="EH16" s="1">
        <f>[4]Germany!EH$15</f>
        <v>668</v>
      </c>
      <c r="EI16" s="1">
        <f>[4]Germany!EI$15</f>
        <v>1219</v>
      </c>
      <c r="EJ16" s="1">
        <f>[4]Germany!EJ$15</f>
        <v>885</v>
      </c>
      <c r="EK16" s="1">
        <f>[4]Germany!EK$15</f>
        <v>1794</v>
      </c>
      <c r="EL16" s="1">
        <f>[4]Germany!EL$15</f>
        <v>1062</v>
      </c>
      <c r="EM16" s="1">
        <f>[4]Germany!EM$15</f>
        <v>8712</v>
      </c>
      <c r="EN16" s="1">
        <f>[4]Germany!EN$15</f>
        <v>3275</v>
      </c>
      <c r="EO16" s="1">
        <f>[4]Germany!EO$15</f>
        <v>1062</v>
      </c>
      <c r="EP16" s="1">
        <f>[4]Germany!EP$15</f>
        <v>1834</v>
      </c>
      <c r="EQ16" s="1">
        <f>[4]Germany!EQ$15</f>
        <v>1114</v>
      </c>
      <c r="ER16" s="1">
        <f>[4]Germany!ER$15</f>
        <v>1218</v>
      </c>
      <c r="ES16" s="1">
        <f>[4]Germany!ES$15</f>
        <v>10391</v>
      </c>
      <c r="ET16" s="1">
        <f>[4]Germany!ET$15</f>
        <v>9173</v>
      </c>
      <c r="EU16" s="1">
        <f>[4]Germany!EU$15</f>
        <v>24360</v>
      </c>
      <c r="EV16" s="1">
        <f>[4]Germany!EV$15</f>
        <v>1782</v>
      </c>
      <c r="EW16" s="1">
        <f>[4]Germany!EW$15</f>
        <v>1698</v>
      </c>
      <c r="EX16" s="1">
        <f>[4]Germany!EX$15</f>
        <v>3329</v>
      </c>
      <c r="EY16" s="1">
        <f>[4]Germany!EY$15</f>
        <v>12147</v>
      </c>
      <c r="EZ16" s="1">
        <f>[4]Germany!EZ$15</f>
        <v>1984</v>
      </c>
      <c r="FA16" s="1">
        <f>[4]Germany!FA$15</f>
        <v>3686</v>
      </c>
      <c r="FB16" s="1">
        <f>[4]Germany!FB$15</f>
        <v>4485</v>
      </c>
      <c r="FC16" s="1">
        <f>[4]Germany!FC$15</f>
        <v>2404</v>
      </c>
      <c r="FD16" s="1">
        <f>[4]Germany!FD$15</f>
        <v>3084</v>
      </c>
      <c r="FE16" s="1">
        <f>[4]Germany!FE$15</f>
        <v>1834</v>
      </c>
      <c r="FF16" s="1">
        <f>[4]Germany!FF$15</f>
        <v>4137</v>
      </c>
      <c r="FG16" s="1">
        <f>[4]Germany!FG$15</f>
        <v>2859</v>
      </c>
      <c r="FH16" s="1">
        <f>[4]Germany!FH$15</f>
        <v>3789</v>
      </c>
      <c r="FI16" s="1">
        <f>[4]Germany!FI$15</f>
        <v>1829</v>
      </c>
      <c r="FJ16" s="1">
        <f>[4]Germany!FJ$15</f>
        <v>2245</v>
      </c>
      <c r="FK16" s="1">
        <f>[4]Germany!FK$15</f>
        <v>2191</v>
      </c>
      <c r="FL16" s="1">
        <f>[4]Germany!FL$15</f>
        <v>2504</v>
      </c>
      <c r="FM16" s="1">
        <f>[4]Germany!FM$15</f>
        <v>2300</v>
      </c>
      <c r="FN16" s="1">
        <f>[4]Germany!FN$15</f>
        <v>4436</v>
      </c>
      <c r="FO16" s="1">
        <f>[4]Germany!FO$15</f>
        <v>1756</v>
      </c>
      <c r="FP16" s="1">
        <f>[4]Germany!FP$15</f>
        <v>2230</v>
      </c>
      <c r="FQ16" s="1">
        <f>[4]Germany!FQ$15</f>
        <v>2218</v>
      </c>
      <c r="FR16" s="1">
        <f>[4]Germany!FR$15</f>
        <v>2332</v>
      </c>
      <c r="FS16" s="1">
        <f>[4]Germany!FS$15</f>
        <v>2245</v>
      </c>
      <c r="FT16" s="1">
        <f>[4]Germany!FT$15</f>
        <v>16510</v>
      </c>
      <c r="FU16" s="1">
        <f>[4]Germany!FU$15</f>
        <v>1663</v>
      </c>
      <c r="FV16" s="1">
        <f>[4]Germany!FV$15</f>
        <v>2300</v>
      </c>
      <c r="FW16" s="1">
        <f>[4]Germany!FW$15</f>
        <v>0</v>
      </c>
      <c r="FX16" s="1">
        <f>[4]Germany!FX$15</f>
        <v>0</v>
      </c>
      <c r="FY16" s="1">
        <f>[4]Germany!FY$15</f>
        <v>0</v>
      </c>
      <c r="FZ16" s="7">
        <f>SUM($B16:FY16)</f>
        <v>336477</v>
      </c>
    </row>
    <row r="17" spans="1:182">
      <c r="A17" t="s">
        <v>36</v>
      </c>
      <c r="B17" s="1">
        <f>[4]Greece!B$15</f>
        <v>0</v>
      </c>
      <c r="C17" s="1">
        <f>[4]Greece!C$15</f>
        <v>0</v>
      </c>
      <c r="D17" s="1">
        <f>[4]Greece!D$15</f>
        <v>24</v>
      </c>
      <c r="E17" s="1">
        <f>[4]Greece!E$15</f>
        <v>0</v>
      </c>
      <c r="F17" s="1">
        <f>[4]Greece!F$15</f>
        <v>0</v>
      </c>
      <c r="G17" s="1">
        <f>[4]Greece!G$15</f>
        <v>0</v>
      </c>
      <c r="H17" s="1">
        <f>[4]Greece!H$15</f>
        <v>0</v>
      </c>
      <c r="I17" s="1">
        <f>[4]Greece!I$15</f>
        <v>0</v>
      </c>
      <c r="J17" s="1">
        <f>[4]Greece!J$15</f>
        <v>0</v>
      </c>
      <c r="K17" s="1">
        <f>[4]Greece!K$15</f>
        <v>0</v>
      </c>
      <c r="L17" s="1">
        <f>[4]Greece!L$15</f>
        <v>0</v>
      </c>
      <c r="M17" s="1">
        <f>[4]Greece!M$15</f>
        <v>30</v>
      </c>
      <c r="N17" s="1">
        <f>[4]Greece!N$15</f>
        <v>0</v>
      </c>
      <c r="O17" s="1">
        <f>[4]Greece!O$15</f>
        <v>0</v>
      </c>
      <c r="P17" s="1">
        <f>[4]Greece!P$15</f>
        <v>0</v>
      </c>
      <c r="Q17" s="1">
        <f>[4]Greece!Q$15</f>
        <v>0</v>
      </c>
      <c r="R17" s="1">
        <f>[4]Greece!R$15</f>
        <v>0</v>
      </c>
      <c r="S17" s="1">
        <f>[4]Greece!S$15</f>
        <v>0</v>
      </c>
      <c r="T17" s="1">
        <f>[4]Greece!T$15</f>
        <v>0</v>
      </c>
      <c r="U17" s="1">
        <f>[4]Greece!U$15</f>
        <v>0</v>
      </c>
      <c r="V17" s="1">
        <f>[4]Greece!V$15</f>
        <v>0</v>
      </c>
      <c r="W17" s="1">
        <f>[4]Greece!W$15</f>
        <v>0</v>
      </c>
      <c r="X17" s="1">
        <f>[4]Greece!X$15</f>
        <v>0</v>
      </c>
      <c r="Y17" s="1">
        <f>[4]Greece!Y$15</f>
        <v>0</v>
      </c>
      <c r="Z17" s="1">
        <f>[4]Greece!Z$15</f>
        <v>0</v>
      </c>
      <c r="AA17" s="1">
        <f>[4]Greece!AA$15</f>
        <v>0</v>
      </c>
      <c r="AB17" s="1">
        <f>[4]Greece!AB$15</f>
        <v>0</v>
      </c>
      <c r="AC17" s="1">
        <f>[4]Greece!AC$15</f>
        <v>0</v>
      </c>
      <c r="AD17" s="1">
        <f>[4]Greece!AD$15</f>
        <v>0</v>
      </c>
      <c r="AE17" s="1">
        <f>[4]Greece!AE$15</f>
        <v>0</v>
      </c>
      <c r="AF17" s="1">
        <f>[4]Greece!AF$15</f>
        <v>0</v>
      </c>
      <c r="AG17" s="1">
        <f>[4]Greece!AG$15</f>
        <v>0</v>
      </c>
      <c r="AH17" s="1">
        <f>[4]Greece!AH$15</f>
        <v>0</v>
      </c>
      <c r="AI17" s="1">
        <f>[4]Greece!AI$15</f>
        <v>0</v>
      </c>
      <c r="AJ17" s="1">
        <f>[4]Greece!AJ$15</f>
        <v>2704</v>
      </c>
      <c r="AK17" s="1">
        <f>[4]Greece!AK$15</f>
        <v>0</v>
      </c>
      <c r="AL17" s="1">
        <f>[4]Greece!AL$15</f>
        <v>0</v>
      </c>
      <c r="AM17" s="1">
        <f>[4]Greece!AM$15</f>
        <v>0</v>
      </c>
      <c r="AN17" s="1">
        <f>[4]Greece!AN$15</f>
        <v>0</v>
      </c>
      <c r="AO17" s="1">
        <f>[4]Greece!AO$15</f>
        <v>0</v>
      </c>
      <c r="AP17" s="1">
        <f>[4]Greece!AP$15</f>
        <v>0</v>
      </c>
      <c r="AQ17" s="1">
        <f>[4]Greece!AQ$15</f>
        <v>0</v>
      </c>
      <c r="AR17" s="1">
        <f>[4]Greece!AR$15</f>
        <v>0</v>
      </c>
      <c r="AS17" s="1">
        <f>[4]Greece!AS$15</f>
        <v>0</v>
      </c>
      <c r="AT17" s="1">
        <f>[4]Greece!AT$15</f>
        <v>0</v>
      </c>
      <c r="AU17" s="1">
        <f>[4]Greece!AU$15</f>
        <v>0</v>
      </c>
      <c r="AV17" s="1">
        <f>[4]Greece!AV$15</f>
        <v>0</v>
      </c>
      <c r="AW17" s="1">
        <f>[4]Greece!AW$15</f>
        <v>0</v>
      </c>
      <c r="AX17" s="1">
        <f>[4]Greece!AX$15</f>
        <v>0</v>
      </c>
      <c r="AY17" s="1">
        <f>[4]Greece!AY$15</f>
        <v>0</v>
      </c>
      <c r="AZ17" s="1">
        <f>[4]Greece!AZ$15</f>
        <v>0</v>
      </c>
      <c r="BA17" s="1">
        <f>[4]Greece!BA$15</f>
        <v>0</v>
      </c>
      <c r="BB17" s="1">
        <f>[4]Greece!BB$15</f>
        <v>0</v>
      </c>
      <c r="BC17" s="1">
        <f>[4]Greece!BC$15</f>
        <v>0</v>
      </c>
      <c r="BD17" s="1">
        <f>[4]Greece!BD$15</f>
        <v>0</v>
      </c>
      <c r="BE17" s="1">
        <f>[4]Greece!BE$15</f>
        <v>0</v>
      </c>
      <c r="BF17" s="1">
        <f>[4]Greece!BF$15</f>
        <v>0</v>
      </c>
      <c r="BG17" s="1">
        <f>[4]Greece!BG$15</f>
        <v>4</v>
      </c>
      <c r="BH17" s="1">
        <f>[4]Greece!BH$15</f>
        <v>0</v>
      </c>
      <c r="BI17" s="1">
        <f>[4]Greece!BI$15</f>
        <v>0</v>
      </c>
      <c r="BJ17" s="1">
        <f>[4]Greece!BJ$15</f>
        <v>0</v>
      </c>
      <c r="BK17" s="1">
        <f>[4]Greece!BK$15</f>
        <v>0</v>
      </c>
      <c r="BL17" s="1">
        <f>[4]Greece!BL$15</f>
        <v>0</v>
      </c>
      <c r="BM17" s="1">
        <f>[4]Greece!BM$15</f>
        <v>0</v>
      </c>
      <c r="BN17" s="1">
        <f>[4]Greece!BN$15</f>
        <v>0</v>
      </c>
      <c r="BO17" s="1">
        <f>[4]Greece!BO$15</f>
        <v>0</v>
      </c>
      <c r="BP17" s="1">
        <f>[4]Greece!BP$15</f>
        <v>133</v>
      </c>
      <c r="BQ17" s="1">
        <f>[4]Greece!BQ$15</f>
        <v>0</v>
      </c>
      <c r="BR17" s="1">
        <f>[4]Greece!BR$15</f>
        <v>14</v>
      </c>
      <c r="BS17" s="1">
        <f>[4]Greece!BS$15</f>
        <v>0</v>
      </c>
      <c r="BT17" s="1">
        <f>[4]Greece!BT$15</f>
        <v>0</v>
      </c>
      <c r="BU17" s="1">
        <f>[4]Greece!BU$15</f>
        <v>0</v>
      </c>
      <c r="BV17" s="1">
        <f>[4]Greece!BV$15</f>
        <v>0</v>
      </c>
      <c r="BW17" s="1">
        <f>[4]Greece!BW$15</f>
        <v>0</v>
      </c>
      <c r="BX17" s="1">
        <f>[4]Greece!BX$15</f>
        <v>0</v>
      </c>
      <c r="BY17" s="1">
        <f>[4]Greece!BY$15</f>
        <v>0</v>
      </c>
      <c r="BZ17" s="1">
        <f>[4]Greece!BZ$15</f>
        <v>0</v>
      </c>
      <c r="CA17" s="1">
        <f>[4]Greece!CA$15</f>
        <v>0</v>
      </c>
      <c r="CB17" s="1">
        <f>[4]Greece!CB$15</f>
        <v>0</v>
      </c>
      <c r="CC17" s="1">
        <f>[4]Greece!CC$15</f>
        <v>0</v>
      </c>
      <c r="CD17" s="1">
        <f>[4]Greece!CD$15</f>
        <v>0</v>
      </c>
      <c r="CE17" s="1">
        <f>[4]Greece!CE$15</f>
        <v>0</v>
      </c>
      <c r="CF17" s="1">
        <f>[4]Greece!CF$15</f>
        <v>0</v>
      </c>
      <c r="CG17" s="1">
        <f>[4]Greece!CG$15</f>
        <v>0</v>
      </c>
      <c r="CH17" s="1">
        <f>[4]Greece!CH$15</f>
        <v>0</v>
      </c>
      <c r="CI17" s="1">
        <f>[4]Greece!CI$15</f>
        <v>0</v>
      </c>
      <c r="CJ17" s="1">
        <f>[4]Greece!CJ$15</f>
        <v>0</v>
      </c>
      <c r="CK17" s="1">
        <f>[4]Greece!CK$15</f>
        <v>0</v>
      </c>
      <c r="CL17" s="1">
        <f>[4]Greece!CL$15</f>
        <v>0</v>
      </c>
      <c r="CM17" s="1">
        <f>[4]Greece!CM$15</f>
        <v>0</v>
      </c>
      <c r="CN17" s="1">
        <f>[4]Greece!CN$15</f>
        <v>0</v>
      </c>
      <c r="CO17" s="1">
        <f>[4]Greece!CO$15</f>
        <v>0</v>
      </c>
      <c r="CP17" s="1">
        <f>[4]Greece!CP$15</f>
        <v>37</v>
      </c>
      <c r="CQ17" s="1">
        <f>[4]Greece!CQ$15</f>
        <v>0</v>
      </c>
      <c r="CR17" s="1">
        <f>[4]Greece!CR$15</f>
        <v>63</v>
      </c>
      <c r="CS17" s="1">
        <f>[4]Greece!CS$15</f>
        <v>0</v>
      </c>
      <c r="CT17" s="1">
        <f>[4]Greece!CT$15</f>
        <v>0</v>
      </c>
      <c r="CU17" s="1">
        <f>[4]Greece!CU$15</f>
        <v>0</v>
      </c>
      <c r="CV17" s="1">
        <f>[4]Greece!CV$15</f>
        <v>128</v>
      </c>
      <c r="CW17" s="1">
        <f>[4]Greece!CW$15</f>
        <v>0</v>
      </c>
      <c r="CX17" s="1">
        <f>[4]Greece!CX$15</f>
        <v>0</v>
      </c>
      <c r="CY17" s="1">
        <f>[4]Greece!CY$15</f>
        <v>0</v>
      </c>
      <c r="CZ17" s="1">
        <f>[4]Greece!CZ$15</f>
        <v>0</v>
      </c>
      <c r="DA17" s="1">
        <f>[4]Greece!DA$15</f>
        <v>0</v>
      </c>
      <c r="DB17" s="1">
        <f>[4]Greece!DB$15</f>
        <v>0</v>
      </c>
      <c r="DC17" s="1">
        <f>[4]Greece!DC$15</f>
        <v>0</v>
      </c>
      <c r="DD17" s="1">
        <f>[4]Greece!DD$15</f>
        <v>0</v>
      </c>
      <c r="DE17" s="1">
        <f>[4]Greece!DE$15</f>
        <v>0</v>
      </c>
      <c r="DF17" s="1">
        <f>[4]Greece!DF$15</f>
        <v>0</v>
      </c>
      <c r="DG17" s="1">
        <f>[4]Greece!DG$15</f>
        <v>0</v>
      </c>
      <c r="DH17" s="1">
        <f>[4]Greece!DH$15</f>
        <v>0</v>
      </c>
      <c r="DI17" s="1">
        <f>[4]Greece!DI$15</f>
        <v>38</v>
      </c>
      <c r="DJ17" s="1">
        <f>[4]Greece!DJ$15</f>
        <v>0</v>
      </c>
      <c r="DK17" s="1">
        <f>[4]Greece!DK$15</f>
        <v>0</v>
      </c>
      <c r="DL17" s="1">
        <f>[4]Greece!DL$15</f>
        <v>0</v>
      </c>
      <c r="DM17" s="1">
        <f>[4]Greece!DM$15</f>
        <v>0</v>
      </c>
      <c r="DN17" s="1">
        <f>[4]Greece!DN$15</f>
        <v>0</v>
      </c>
      <c r="DO17" s="1">
        <f>[4]Greece!DO$15</f>
        <v>0</v>
      </c>
      <c r="DP17" s="1">
        <f>[4]Greece!DP$15</f>
        <v>13</v>
      </c>
      <c r="DQ17" s="1">
        <f>[4]Greece!DQ$15</f>
        <v>0</v>
      </c>
      <c r="DR17" s="1">
        <f>[4]Greece!DR$15</f>
        <v>0</v>
      </c>
      <c r="DS17" s="1">
        <f>[4]Greece!DS$15</f>
        <v>15</v>
      </c>
      <c r="DT17" s="1">
        <f>[4]Greece!DT$15</f>
        <v>0</v>
      </c>
      <c r="DU17" s="1">
        <f>[4]Greece!DU$15</f>
        <v>0</v>
      </c>
      <c r="DV17" s="1">
        <f>[4]Greece!DV$15</f>
        <v>29</v>
      </c>
      <c r="DW17" s="1">
        <f>[4]Greece!DW$15</f>
        <v>0</v>
      </c>
      <c r="DX17" s="1">
        <f>[4]Greece!DX$15</f>
        <v>0</v>
      </c>
      <c r="DY17" s="1">
        <f>[4]Greece!DY$15</f>
        <v>0</v>
      </c>
      <c r="DZ17" s="1">
        <f>[4]Greece!DZ$15</f>
        <v>25</v>
      </c>
      <c r="EA17" s="1">
        <f>[4]Greece!EA$15</f>
        <v>13</v>
      </c>
      <c r="EB17" s="1">
        <f>[4]Greece!EB$15</f>
        <v>38</v>
      </c>
      <c r="EC17" s="1">
        <f>[4]Greece!EC$15</f>
        <v>38</v>
      </c>
      <c r="ED17" s="1">
        <f>[4]Greece!ED$15</f>
        <v>0</v>
      </c>
      <c r="EE17" s="1">
        <f>[4]Greece!EE$15</f>
        <v>0</v>
      </c>
      <c r="EF17" s="1">
        <f>[4]Greece!EF$15</f>
        <v>0</v>
      </c>
      <c r="EG17" s="1">
        <f>[4]Greece!EG$15</f>
        <v>0</v>
      </c>
      <c r="EH17" s="1">
        <f>[4]Greece!EH$15</f>
        <v>0</v>
      </c>
      <c r="EI17" s="1">
        <f>[4]Greece!EI$15</f>
        <v>0</v>
      </c>
      <c r="EJ17" s="1">
        <f>[4]Greece!EJ$15</f>
        <v>25</v>
      </c>
      <c r="EK17" s="1">
        <f>[4]Greece!EK$15</f>
        <v>0</v>
      </c>
      <c r="EL17" s="1">
        <f>[4]Greece!EL$15</f>
        <v>18</v>
      </c>
      <c r="EM17" s="1">
        <f>[4]Greece!EM$15</f>
        <v>13</v>
      </c>
      <c r="EN17" s="1">
        <f>[4]Greece!EN$15</f>
        <v>19</v>
      </c>
      <c r="EO17" s="1">
        <f>[4]Greece!EO$15</f>
        <v>0</v>
      </c>
      <c r="EP17" s="1">
        <f>[4]Greece!EP$15</f>
        <v>13</v>
      </c>
      <c r="EQ17" s="1">
        <f>[4]Greece!EQ$15</f>
        <v>12</v>
      </c>
      <c r="ER17" s="1">
        <f>[4]Greece!ER$15</f>
        <v>64</v>
      </c>
      <c r="ES17" s="1">
        <f>[4]Greece!ES$15</f>
        <v>48</v>
      </c>
      <c r="ET17" s="1">
        <f>[4]Greece!ET$15</f>
        <v>0</v>
      </c>
      <c r="EU17" s="1">
        <f>[4]Greece!EU$15</f>
        <v>557</v>
      </c>
      <c r="EV17" s="1">
        <f>[4]Greece!EV$15</f>
        <v>0</v>
      </c>
      <c r="EW17" s="1">
        <f>[4]Greece!EW$15</f>
        <v>0</v>
      </c>
      <c r="EX17" s="1">
        <f>[4]Greece!EX$15</f>
        <v>28</v>
      </c>
      <c r="EY17" s="1">
        <f>[4]Greece!EY$15</f>
        <v>7</v>
      </c>
      <c r="EZ17" s="1">
        <f>[4]Greece!EZ$15</f>
        <v>0</v>
      </c>
      <c r="FA17" s="1">
        <f>[4]Greece!FA$15</f>
        <v>12</v>
      </c>
      <c r="FB17" s="1">
        <f>[4]Greece!FB$15</f>
        <v>21</v>
      </c>
      <c r="FC17" s="1">
        <f>[4]Greece!FC$15</f>
        <v>9</v>
      </c>
      <c r="FD17" s="1">
        <f>[4]Greece!FD$15</f>
        <v>11</v>
      </c>
      <c r="FE17" s="1">
        <f>[4]Greece!FE$15</f>
        <v>0</v>
      </c>
      <c r="FF17" s="1">
        <f>[4]Greece!FF$15</f>
        <v>578</v>
      </c>
      <c r="FG17" s="1">
        <f>[4]Greece!FG$15</f>
        <v>7</v>
      </c>
      <c r="FH17" s="1">
        <f>[4]Greece!FH$15</f>
        <v>0</v>
      </c>
      <c r="FI17" s="1">
        <f>[4]Greece!FI$15</f>
        <v>0</v>
      </c>
      <c r="FJ17" s="1">
        <f>[4]Greece!FJ$15</f>
        <v>0</v>
      </c>
      <c r="FK17" s="1">
        <f>[4]Greece!FK$15</f>
        <v>69</v>
      </c>
      <c r="FL17" s="1">
        <f>[4]Greece!FL$15</f>
        <v>0</v>
      </c>
      <c r="FM17" s="1">
        <f>[4]Greece!FM$15</f>
        <v>0</v>
      </c>
      <c r="FN17" s="1">
        <f>[4]Greece!FN$15</f>
        <v>32</v>
      </c>
      <c r="FO17" s="1">
        <f>[4]Greece!FO$15</f>
        <v>33</v>
      </c>
      <c r="FP17" s="1">
        <f>[4]Greece!FP$15</f>
        <v>231</v>
      </c>
      <c r="FQ17" s="1">
        <f>[4]Greece!FQ$15</f>
        <v>0</v>
      </c>
      <c r="FR17" s="1">
        <f>[4]Greece!FR$15</f>
        <v>0</v>
      </c>
      <c r="FS17" s="1">
        <f>[4]Greece!FS$15</f>
        <v>0</v>
      </c>
      <c r="FT17" s="1">
        <f>[4]Greece!FT$15</f>
        <v>0</v>
      </c>
      <c r="FU17" s="1">
        <f>[4]Greece!FU$15</f>
        <v>0</v>
      </c>
      <c r="FV17" s="1">
        <f>[4]Greece!FV$15</f>
        <v>0</v>
      </c>
      <c r="FW17" s="1">
        <f>[4]Greece!FW$15</f>
        <v>0</v>
      </c>
      <c r="FX17" s="1">
        <f>[4]Greece!FX$15</f>
        <v>0</v>
      </c>
      <c r="FY17" s="1">
        <f>[4]Greece!FY$15</f>
        <v>0</v>
      </c>
      <c r="FZ17" s="7">
        <f>SUM($B17:FY17)</f>
        <v>5153</v>
      </c>
    </row>
    <row r="18" spans="1:182">
      <c r="A18" t="s">
        <v>34</v>
      </c>
      <c r="B18" s="1">
        <f>[4]Hungary!B$15</f>
        <v>0</v>
      </c>
      <c r="C18" s="1">
        <f>[4]Hungary!C$15</f>
        <v>12</v>
      </c>
      <c r="D18" s="1">
        <f>[4]Hungary!D$15</f>
        <v>0</v>
      </c>
      <c r="E18" s="1">
        <f>[4]Hungary!E$15</f>
        <v>0</v>
      </c>
      <c r="F18" s="1">
        <f>[4]Hungary!F$15</f>
        <v>0</v>
      </c>
      <c r="G18" s="1">
        <f>[4]Hungary!G$15</f>
        <v>0</v>
      </c>
      <c r="H18" s="1">
        <f>[4]Hungary!H$15</f>
        <v>0</v>
      </c>
      <c r="I18" s="1">
        <f>[4]Hungary!I$15</f>
        <v>0</v>
      </c>
      <c r="J18" s="1">
        <f>[4]Hungary!J$15</f>
        <v>0</v>
      </c>
      <c r="K18" s="1">
        <f>[4]Hungary!K$15</f>
        <v>0</v>
      </c>
      <c r="L18" s="1">
        <f>[4]Hungary!L$15</f>
        <v>0</v>
      </c>
      <c r="M18" s="1">
        <f>[4]Hungary!M$15</f>
        <v>12</v>
      </c>
      <c r="N18" s="1">
        <f>[4]Hungary!N$15</f>
        <v>34</v>
      </c>
      <c r="O18" s="1">
        <f>[4]Hungary!O$15</f>
        <v>0</v>
      </c>
      <c r="P18" s="1">
        <f>[4]Hungary!P$15</f>
        <v>0</v>
      </c>
      <c r="Q18" s="1">
        <f>[4]Hungary!Q$15</f>
        <v>0</v>
      </c>
      <c r="R18" s="1">
        <f>[4]Hungary!R$15</f>
        <v>0</v>
      </c>
      <c r="S18" s="1">
        <f>[4]Hungary!S$15</f>
        <v>3500</v>
      </c>
      <c r="T18" s="1">
        <f>[4]Hungary!T$15</f>
        <v>2309</v>
      </c>
      <c r="U18" s="1">
        <f>[4]Hungary!U$15</f>
        <v>0</v>
      </c>
      <c r="V18" s="1">
        <f>[4]Hungary!V$15</f>
        <v>0</v>
      </c>
      <c r="W18" s="1">
        <f>[4]Hungary!W$15</f>
        <v>1851</v>
      </c>
      <c r="X18" s="1">
        <f>[4]Hungary!X$15</f>
        <v>0</v>
      </c>
      <c r="Y18" s="1">
        <f>[4]Hungary!Y$15</f>
        <v>0</v>
      </c>
      <c r="Z18" s="1">
        <f>[4]Hungary!Z$15</f>
        <v>0</v>
      </c>
      <c r="AA18" s="1">
        <f>[4]Hungary!AA$15</f>
        <v>0</v>
      </c>
      <c r="AB18" s="1">
        <f>[4]Hungary!AB$15</f>
        <v>0</v>
      </c>
      <c r="AC18" s="1">
        <f>[4]Hungary!AC$15</f>
        <v>371</v>
      </c>
      <c r="AD18" s="1">
        <f>[4]Hungary!AD$15</f>
        <v>577</v>
      </c>
      <c r="AE18" s="1">
        <f>[4]Hungary!AE$15</f>
        <v>5035</v>
      </c>
      <c r="AF18" s="1">
        <f>[4]Hungary!AF$15</f>
        <v>123</v>
      </c>
      <c r="AG18" s="1">
        <f>[4]Hungary!AG$15</f>
        <v>0</v>
      </c>
      <c r="AH18" s="1">
        <f>[4]Hungary!AH$15</f>
        <v>0</v>
      </c>
      <c r="AI18" s="1">
        <f>[4]Hungary!AI$15</f>
        <v>0</v>
      </c>
      <c r="AJ18" s="1">
        <f>[4]Hungary!AJ$15</f>
        <v>0</v>
      </c>
      <c r="AK18" s="1">
        <f>[4]Hungary!AK$15</f>
        <v>0</v>
      </c>
      <c r="AL18" s="1">
        <f>[4]Hungary!AL$15</f>
        <v>78</v>
      </c>
      <c r="AM18" s="1">
        <f>[4]Hungary!AM$15</f>
        <v>68</v>
      </c>
      <c r="AN18" s="1">
        <f>[4]Hungary!AN$15</f>
        <v>0</v>
      </c>
      <c r="AO18" s="1">
        <f>[4]Hungary!AO$15</f>
        <v>0</v>
      </c>
      <c r="AP18" s="1">
        <f>[4]Hungary!AP$15</f>
        <v>26603</v>
      </c>
      <c r="AQ18" s="1">
        <f>[4]Hungary!AQ$15</f>
        <v>149</v>
      </c>
      <c r="AR18" s="1">
        <f>[4]Hungary!AR$15</f>
        <v>220</v>
      </c>
      <c r="AS18" s="1">
        <f>[4]Hungary!AS$15</f>
        <v>0</v>
      </c>
      <c r="AT18" s="1">
        <f>[4]Hungary!AT$15</f>
        <v>0</v>
      </c>
      <c r="AU18" s="1">
        <f>[4]Hungary!AU$15</f>
        <v>94</v>
      </c>
      <c r="AV18" s="1">
        <f>[4]Hungary!AV$15</f>
        <v>0</v>
      </c>
      <c r="AW18" s="1">
        <f>[4]Hungary!AW$15</f>
        <v>0</v>
      </c>
      <c r="AX18" s="1">
        <f>[4]Hungary!AX$15</f>
        <v>0</v>
      </c>
      <c r="AY18" s="1">
        <f>[4]Hungary!AY$15</f>
        <v>3142</v>
      </c>
      <c r="AZ18" s="1">
        <f>[4]Hungary!AZ$15</f>
        <v>0</v>
      </c>
      <c r="BA18" s="1">
        <f>[4]Hungary!BA$15</f>
        <v>0</v>
      </c>
      <c r="BB18" s="1">
        <f>[4]Hungary!BB$15</f>
        <v>182</v>
      </c>
      <c r="BC18" s="1">
        <f>[4]Hungary!BC$15</f>
        <v>0</v>
      </c>
      <c r="BD18" s="1">
        <f>[4]Hungary!BD$15</f>
        <v>92</v>
      </c>
      <c r="BE18" s="1">
        <f>[4]Hungary!BE$15</f>
        <v>0</v>
      </c>
      <c r="BF18" s="1">
        <f>[4]Hungary!BF$15</f>
        <v>47</v>
      </c>
      <c r="BG18" s="1">
        <f>[4]Hungary!BG$15</f>
        <v>42</v>
      </c>
      <c r="BH18" s="1">
        <f>[4]Hungary!BH$15</f>
        <v>118</v>
      </c>
      <c r="BI18" s="1">
        <f>[4]Hungary!BI$15</f>
        <v>0</v>
      </c>
      <c r="BJ18" s="1">
        <f>[4]Hungary!BJ$15</f>
        <v>0</v>
      </c>
      <c r="BK18" s="1">
        <f>[4]Hungary!BK$15</f>
        <v>0</v>
      </c>
      <c r="BL18" s="1">
        <f>[4]Hungary!BL$15</f>
        <v>432</v>
      </c>
      <c r="BM18" s="1">
        <f>[4]Hungary!BM$15</f>
        <v>62</v>
      </c>
      <c r="BN18" s="1">
        <f>[4]Hungary!BN$15</f>
        <v>0</v>
      </c>
      <c r="BO18" s="1">
        <f>[4]Hungary!BO$15</f>
        <v>0</v>
      </c>
      <c r="BP18" s="1">
        <f>[4]Hungary!BP$15</f>
        <v>18442</v>
      </c>
      <c r="BQ18" s="1">
        <f>[4]Hungary!BQ$15</f>
        <v>710</v>
      </c>
      <c r="BR18" s="1">
        <f>[4]Hungary!BR$15</f>
        <v>665</v>
      </c>
      <c r="BS18" s="1">
        <f>[4]Hungary!BS$15</f>
        <v>0</v>
      </c>
      <c r="BT18" s="1">
        <f>[4]Hungary!BT$15</f>
        <v>246</v>
      </c>
      <c r="BU18" s="1">
        <f>[4]Hungary!BU$15</f>
        <v>0</v>
      </c>
      <c r="BV18" s="1">
        <f>[4]Hungary!BV$15</f>
        <v>41</v>
      </c>
      <c r="BW18" s="1">
        <f>[4]Hungary!BW$15</f>
        <v>0</v>
      </c>
      <c r="BX18" s="1">
        <f>[4]Hungary!BX$15</f>
        <v>0</v>
      </c>
      <c r="BY18" s="1">
        <f>[4]Hungary!BY$15</f>
        <v>0</v>
      </c>
      <c r="BZ18" s="1">
        <f>[4]Hungary!BZ$15</f>
        <v>111</v>
      </c>
      <c r="CA18" s="1">
        <f>[4]Hungary!CA$15</f>
        <v>0</v>
      </c>
      <c r="CB18" s="1">
        <f>[4]Hungary!CB$15</f>
        <v>0</v>
      </c>
      <c r="CC18" s="1">
        <f>[4]Hungary!CC$15</f>
        <v>0</v>
      </c>
      <c r="CD18" s="1">
        <f>[4]Hungary!CD$15</f>
        <v>0</v>
      </c>
      <c r="CE18" s="1">
        <f>[4]Hungary!CE$15</f>
        <v>0</v>
      </c>
      <c r="CF18" s="1">
        <f>[4]Hungary!CF$15</f>
        <v>0</v>
      </c>
      <c r="CG18" s="1">
        <f>[4]Hungary!CG$15</f>
        <v>0</v>
      </c>
      <c r="CH18" s="1">
        <f>[4]Hungary!CH$15</f>
        <v>0</v>
      </c>
      <c r="CI18" s="1">
        <f>[4]Hungary!CI$15</f>
        <v>0</v>
      </c>
      <c r="CJ18" s="1">
        <f>[4]Hungary!CJ$15</f>
        <v>0</v>
      </c>
      <c r="CK18" s="1">
        <f>[4]Hungary!CK$15</f>
        <v>0</v>
      </c>
      <c r="CL18" s="1">
        <f>[4]Hungary!CL$15</f>
        <v>0</v>
      </c>
      <c r="CM18" s="1">
        <f>[4]Hungary!CM$15</f>
        <v>0</v>
      </c>
      <c r="CN18" s="1">
        <f>[4]Hungary!CN$15</f>
        <v>0</v>
      </c>
      <c r="CO18" s="1">
        <f>[4]Hungary!CO$15</f>
        <v>0</v>
      </c>
      <c r="CP18" s="1">
        <f>[4]Hungary!CP$15</f>
        <v>0</v>
      </c>
      <c r="CQ18" s="1">
        <f>[4]Hungary!CQ$15</f>
        <v>278</v>
      </c>
      <c r="CR18" s="1">
        <f>[4]Hungary!CR$15</f>
        <v>0</v>
      </c>
      <c r="CS18" s="1">
        <f>[4]Hungary!CS$15</f>
        <v>0</v>
      </c>
      <c r="CT18" s="1">
        <f>[4]Hungary!CT$15</f>
        <v>0</v>
      </c>
      <c r="CU18" s="1">
        <f>[4]Hungary!CU$15</f>
        <v>5020</v>
      </c>
      <c r="CV18" s="1">
        <f>[4]Hungary!CV$15</f>
        <v>0</v>
      </c>
      <c r="CW18" s="1">
        <f>[4]Hungary!CW$15</f>
        <v>0</v>
      </c>
      <c r="CX18" s="1">
        <f>[4]Hungary!CX$15</f>
        <v>0</v>
      </c>
      <c r="CY18" s="1">
        <f>[4]Hungary!CY$15</f>
        <v>0</v>
      </c>
      <c r="CZ18" s="1">
        <f>[4]Hungary!CZ$15</f>
        <v>0</v>
      </c>
      <c r="DA18" s="1">
        <f>[4]Hungary!DA$15</f>
        <v>0</v>
      </c>
      <c r="DB18" s="1">
        <f>[4]Hungary!DB$15</f>
        <v>0</v>
      </c>
      <c r="DC18" s="1">
        <f>[4]Hungary!DC$15</f>
        <v>5</v>
      </c>
      <c r="DD18" s="1">
        <f>[4]Hungary!DD$15</f>
        <v>3683</v>
      </c>
      <c r="DE18" s="1">
        <f>[4]Hungary!DE$15</f>
        <v>0</v>
      </c>
      <c r="DF18" s="1">
        <f>[4]Hungary!DF$15</f>
        <v>0</v>
      </c>
      <c r="DG18" s="1">
        <f>[4]Hungary!DG$15</f>
        <v>0</v>
      </c>
      <c r="DH18" s="1">
        <f>[4]Hungary!DH$15</f>
        <v>0</v>
      </c>
      <c r="DI18" s="1">
        <f>[4]Hungary!DI$15</f>
        <v>0</v>
      </c>
      <c r="DJ18" s="1">
        <f>[4]Hungary!DJ$15</f>
        <v>0</v>
      </c>
      <c r="DK18" s="1">
        <f>[4]Hungary!DK$15</f>
        <v>0</v>
      </c>
      <c r="DL18" s="1">
        <f>[4]Hungary!DL$15</f>
        <v>0</v>
      </c>
      <c r="DM18" s="1">
        <f>[4]Hungary!DM$15</f>
        <v>0</v>
      </c>
      <c r="DN18" s="1">
        <f>[4]Hungary!DN$15</f>
        <v>0</v>
      </c>
      <c r="DO18" s="1">
        <f>[4]Hungary!DO$15</f>
        <v>0</v>
      </c>
      <c r="DP18" s="1">
        <f>[4]Hungary!DP$15</f>
        <v>0</v>
      </c>
      <c r="DQ18" s="1">
        <f>[4]Hungary!DQ$15</f>
        <v>0</v>
      </c>
      <c r="DR18" s="1">
        <f>[4]Hungary!DR$15</f>
        <v>0</v>
      </c>
      <c r="DS18" s="1">
        <f>[4]Hungary!DS$15</f>
        <v>0</v>
      </c>
      <c r="DT18" s="1">
        <f>[4]Hungary!DT$15</f>
        <v>0</v>
      </c>
      <c r="DU18" s="1">
        <f>[4]Hungary!DU$15</f>
        <v>0</v>
      </c>
      <c r="DV18" s="1">
        <f>[4]Hungary!DV$15</f>
        <v>0</v>
      </c>
      <c r="DW18" s="1">
        <f>[4]Hungary!DW$15</f>
        <v>0</v>
      </c>
      <c r="DX18" s="1">
        <f>[4]Hungary!DX$15</f>
        <v>0</v>
      </c>
      <c r="DY18" s="1">
        <f>[4]Hungary!DY$15</f>
        <v>0</v>
      </c>
      <c r="DZ18" s="1">
        <f>[4]Hungary!DZ$15</f>
        <v>0</v>
      </c>
      <c r="EA18" s="1">
        <f>[4]Hungary!EA$15</f>
        <v>0</v>
      </c>
      <c r="EB18" s="1">
        <f>[4]Hungary!EB$15</f>
        <v>0</v>
      </c>
      <c r="EC18" s="1">
        <f>[4]Hungary!EC$15</f>
        <v>0</v>
      </c>
      <c r="ED18" s="1">
        <f>[4]Hungary!ED$15</f>
        <v>0</v>
      </c>
      <c r="EE18" s="1">
        <f>[4]Hungary!EE$15</f>
        <v>0</v>
      </c>
      <c r="EF18" s="1">
        <f>[4]Hungary!EF$15</f>
        <v>0</v>
      </c>
      <c r="EG18" s="1">
        <f>[4]Hungary!EG$15</f>
        <v>0</v>
      </c>
      <c r="EH18" s="1">
        <f>[4]Hungary!EH$15</f>
        <v>0</v>
      </c>
      <c r="EI18" s="1">
        <f>[4]Hungary!EI$15</f>
        <v>0</v>
      </c>
      <c r="EJ18" s="1">
        <f>[4]Hungary!EJ$15</f>
        <v>0</v>
      </c>
      <c r="EK18" s="1">
        <f>[4]Hungary!EK$15</f>
        <v>0</v>
      </c>
      <c r="EL18" s="1">
        <f>[4]Hungary!EL$15</f>
        <v>0</v>
      </c>
      <c r="EM18" s="1">
        <f>[4]Hungary!EM$15</f>
        <v>0</v>
      </c>
      <c r="EN18" s="1">
        <f>[4]Hungary!EN$15</f>
        <v>0</v>
      </c>
      <c r="EO18" s="1">
        <f>[4]Hungary!EO$15</f>
        <v>0</v>
      </c>
      <c r="EP18" s="1">
        <f>[4]Hungary!EP$15</f>
        <v>0</v>
      </c>
      <c r="EQ18" s="1">
        <f>[4]Hungary!EQ$15</f>
        <v>0</v>
      </c>
      <c r="ER18" s="1">
        <f>[4]Hungary!ER$15</f>
        <v>0</v>
      </c>
      <c r="ES18" s="1">
        <f>[4]Hungary!ES$15</f>
        <v>0</v>
      </c>
      <c r="ET18" s="1">
        <f>[4]Hungary!ET$15</f>
        <v>0</v>
      </c>
      <c r="EU18" s="1">
        <f>[4]Hungary!EU$15</f>
        <v>0</v>
      </c>
      <c r="EV18" s="1">
        <f>[4]Hungary!EV$15</f>
        <v>0</v>
      </c>
      <c r="EW18" s="1">
        <f>[4]Hungary!EW$15</f>
        <v>0</v>
      </c>
      <c r="EX18" s="1">
        <f>[4]Hungary!EX$15</f>
        <v>0</v>
      </c>
      <c r="EY18" s="1">
        <f>[4]Hungary!EY$15</f>
        <v>0</v>
      </c>
      <c r="EZ18" s="1">
        <f>[4]Hungary!EZ$15</f>
        <v>0</v>
      </c>
      <c r="FA18" s="1">
        <f>[4]Hungary!FA$15</f>
        <v>0</v>
      </c>
      <c r="FB18" s="1">
        <f>[4]Hungary!FB$15</f>
        <v>0</v>
      </c>
      <c r="FC18" s="1">
        <f>[4]Hungary!FC$15</f>
        <v>0</v>
      </c>
      <c r="FD18" s="1">
        <f>[4]Hungary!FD$15</f>
        <v>0</v>
      </c>
      <c r="FE18" s="1">
        <f>[4]Hungary!FE$15</f>
        <v>0</v>
      </c>
      <c r="FF18" s="1">
        <f>[4]Hungary!FF$15</f>
        <v>0</v>
      </c>
      <c r="FG18" s="1">
        <f>[4]Hungary!FG$15</f>
        <v>0</v>
      </c>
      <c r="FH18" s="1">
        <f>[4]Hungary!FH$15</f>
        <v>0</v>
      </c>
      <c r="FI18" s="1">
        <f>[4]Hungary!FI$15</f>
        <v>0</v>
      </c>
      <c r="FJ18" s="1">
        <f>[4]Hungary!FJ$15</f>
        <v>0</v>
      </c>
      <c r="FK18" s="1">
        <f>[4]Hungary!FK$15</f>
        <v>0</v>
      </c>
      <c r="FL18" s="1">
        <f>[4]Hungary!FL$15</f>
        <v>0</v>
      </c>
      <c r="FM18" s="1">
        <f>[4]Hungary!FM$15</f>
        <v>0</v>
      </c>
      <c r="FN18" s="1">
        <f>[4]Hungary!FN$15</f>
        <v>0</v>
      </c>
      <c r="FO18" s="1">
        <f>[4]Hungary!FO$15</f>
        <v>0</v>
      </c>
      <c r="FP18" s="1">
        <f>[4]Hungary!FP$15</f>
        <v>0</v>
      </c>
      <c r="FQ18" s="1">
        <f>[4]Hungary!FQ$15</f>
        <v>0</v>
      </c>
      <c r="FR18" s="1">
        <f>[4]Hungary!FR$15</f>
        <v>0</v>
      </c>
      <c r="FS18" s="1">
        <f>[4]Hungary!FS$15</f>
        <v>0</v>
      </c>
      <c r="FT18" s="1">
        <f>[4]Hungary!FT$15</f>
        <v>0</v>
      </c>
      <c r="FU18" s="1">
        <f>[4]Hungary!FU$15</f>
        <v>0</v>
      </c>
      <c r="FV18" s="1">
        <f>[4]Hungary!FV$15</f>
        <v>0</v>
      </c>
      <c r="FW18" s="1">
        <f>[4]Hungary!FW$15</f>
        <v>0</v>
      </c>
      <c r="FX18" s="1">
        <f>[4]Hungary!FX$15</f>
        <v>0</v>
      </c>
      <c r="FY18" s="1">
        <f>[4]Hungary!FY$15</f>
        <v>0</v>
      </c>
      <c r="FZ18" s="7">
        <f>SUM($B18:FY18)</f>
        <v>74354</v>
      </c>
    </row>
    <row r="19" spans="1:182">
      <c r="A19" t="s">
        <v>37</v>
      </c>
      <c r="B19" s="1">
        <f>[4]Ireland!B$15</f>
        <v>0</v>
      </c>
      <c r="C19" s="1">
        <f>[4]Ireland!C$15</f>
        <v>0</v>
      </c>
      <c r="D19" s="1">
        <f>[4]Ireland!D$15</f>
        <v>0</v>
      </c>
      <c r="E19" s="1">
        <f>[4]Ireland!E$15</f>
        <v>0</v>
      </c>
      <c r="F19" s="1">
        <f>[4]Ireland!F$15</f>
        <v>0</v>
      </c>
      <c r="G19" s="1">
        <f>[4]Ireland!G$15</f>
        <v>0</v>
      </c>
      <c r="H19" s="1">
        <f>[4]Ireland!H$15</f>
        <v>0</v>
      </c>
      <c r="I19" s="1">
        <f>[4]Ireland!I$15</f>
        <v>0</v>
      </c>
      <c r="J19" s="1">
        <f>[4]Ireland!J$15</f>
        <v>0</v>
      </c>
      <c r="K19" s="1">
        <f>[4]Ireland!K$15</f>
        <v>0</v>
      </c>
      <c r="L19" s="1">
        <f>[4]Ireland!L$15</f>
        <v>0</v>
      </c>
      <c r="M19" s="1">
        <f>[4]Ireland!M$15</f>
        <v>0</v>
      </c>
      <c r="N19" s="1">
        <f>[4]Ireland!N$15</f>
        <v>0</v>
      </c>
      <c r="O19" s="1">
        <f>[4]Ireland!O$15</f>
        <v>0</v>
      </c>
      <c r="P19" s="1">
        <f>[4]Ireland!P$15</f>
        <v>0</v>
      </c>
      <c r="Q19" s="1">
        <f>[4]Ireland!Q$15</f>
        <v>0</v>
      </c>
      <c r="R19" s="1">
        <f>[4]Ireland!R$15</f>
        <v>0</v>
      </c>
      <c r="S19" s="1">
        <f>[4]Ireland!S$15</f>
        <v>0</v>
      </c>
      <c r="T19" s="1">
        <f>[4]Ireland!T$15</f>
        <v>0</v>
      </c>
      <c r="U19" s="1">
        <f>[4]Ireland!U$15</f>
        <v>0</v>
      </c>
      <c r="V19" s="1">
        <f>[4]Ireland!V$15</f>
        <v>0</v>
      </c>
      <c r="W19" s="1">
        <f>[4]Ireland!W$15</f>
        <v>0</v>
      </c>
      <c r="X19" s="1">
        <f>[4]Ireland!X$15</f>
        <v>0</v>
      </c>
      <c r="Y19" s="1">
        <f>[4]Ireland!Y$15</f>
        <v>0</v>
      </c>
      <c r="Z19" s="1">
        <f>[4]Ireland!Z$15</f>
        <v>0</v>
      </c>
      <c r="AA19" s="1">
        <f>[4]Ireland!AA$15</f>
        <v>0</v>
      </c>
      <c r="AB19" s="1">
        <f>[4]Ireland!AB$15</f>
        <v>0</v>
      </c>
      <c r="AC19" s="1">
        <f>[4]Ireland!AC$15</f>
        <v>0</v>
      </c>
      <c r="AD19" s="1">
        <f>[4]Ireland!AD$15</f>
        <v>0</v>
      </c>
      <c r="AE19" s="1">
        <f>[4]Ireland!AE$15</f>
        <v>0</v>
      </c>
      <c r="AF19" s="1">
        <f>[4]Ireland!AF$15</f>
        <v>0</v>
      </c>
      <c r="AG19" s="1">
        <f>[4]Ireland!AG$15</f>
        <v>0</v>
      </c>
      <c r="AH19" s="1">
        <f>[4]Ireland!AH$15</f>
        <v>0</v>
      </c>
      <c r="AI19" s="1">
        <f>[4]Ireland!AI$15</f>
        <v>0</v>
      </c>
      <c r="AJ19" s="1">
        <f>[4]Ireland!AJ$15</f>
        <v>0</v>
      </c>
      <c r="AK19" s="1">
        <f>[4]Ireland!AK$15</f>
        <v>0</v>
      </c>
      <c r="AL19" s="1">
        <f>[4]Ireland!AL$15</f>
        <v>0</v>
      </c>
      <c r="AM19" s="1">
        <f>[4]Ireland!AM$15</f>
        <v>0</v>
      </c>
      <c r="AN19" s="1">
        <f>[4]Ireland!AN$15</f>
        <v>0</v>
      </c>
      <c r="AO19" s="1">
        <f>[4]Ireland!AO$15</f>
        <v>0</v>
      </c>
      <c r="AP19" s="1">
        <f>[4]Ireland!AP$15</f>
        <v>0</v>
      </c>
      <c r="AQ19" s="1">
        <f>[4]Ireland!AQ$15</f>
        <v>0</v>
      </c>
      <c r="AR19" s="1">
        <f>[4]Ireland!AR$15</f>
        <v>0</v>
      </c>
      <c r="AS19" s="1">
        <f>[4]Ireland!AS$15</f>
        <v>0</v>
      </c>
      <c r="AT19" s="1">
        <f>[4]Ireland!AT$15</f>
        <v>0</v>
      </c>
      <c r="AU19" s="1">
        <f>[4]Ireland!AU$15</f>
        <v>0</v>
      </c>
      <c r="AV19" s="1">
        <f>[4]Ireland!AV$15</f>
        <v>0</v>
      </c>
      <c r="AW19" s="1">
        <f>[4]Ireland!AW$15</f>
        <v>0</v>
      </c>
      <c r="AX19" s="1">
        <f>[4]Ireland!AX$15</f>
        <v>0</v>
      </c>
      <c r="AY19" s="1">
        <f>[4]Ireland!AY$15</f>
        <v>0</v>
      </c>
      <c r="AZ19" s="1">
        <f>[4]Ireland!AZ$15</f>
        <v>0</v>
      </c>
      <c r="BA19" s="1">
        <f>[4]Ireland!BA$15</f>
        <v>0</v>
      </c>
      <c r="BB19" s="1">
        <f>[4]Ireland!BB$15</f>
        <v>0</v>
      </c>
      <c r="BC19" s="1">
        <f>[4]Ireland!BC$15</f>
        <v>0</v>
      </c>
      <c r="BD19" s="1">
        <f>[4]Ireland!BD$15</f>
        <v>0</v>
      </c>
      <c r="BE19" s="1">
        <f>[4]Ireland!BE$15</f>
        <v>0</v>
      </c>
      <c r="BF19" s="1">
        <f>[4]Ireland!BF$15</f>
        <v>0</v>
      </c>
      <c r="BG19" s="1">
        <f>[4]Ireland!BG$15</f>
        <v>0</v>
      </c>
      <c r="BH19" s="1">
        <f>[4]Ireland!BH$15</f>
        <v>0</v>
      </c>
      <c r="BI19" s="1">
        <f>[4]Ireland!BI$15</f>
        <v>0</v>
      </c>
      <c r="BJ19" s="1">
        <f>[4]Ireland!BJ$15</f>
        <v>0</v>
      </c>
      <c r="BK19" s="1">
        <f>[4]Ireland!BK$15</f>
        <v>0</v>
      </c>
      <c r="BL19" s="1">
        <f>[4]Ireland!BL$15</f>
        <v>0</v>
      </c>
      <c r="BM19" s="1">
        <f>[4]Ireland!BM$15</f>
        <v>0</v>
      </c>
      <c r="BN19" s="1">
        <f>[4]Ireland!BN$15</f>
        <v>0</v>
      </c>
      <c r="BO19" s="1">
        <f>[4]Ireland!BO$15</f>
        <v>0</v>
      </c>
      <c r="BP19" s="1">
        <f>[4]Ireland!BP$15</f>
        <v>0</v>
      </c>
      <c r="BQ19" s="1">
        <f>[4]Ireland!BQ$15</f>
        <v>0</v>
      </c>
      <c r="BR19" s="1">
        <f>[4]Ireland!BR$15</f>
        <v>0</v>
      </c>
      <c r="BS19" s="1">
        <f>[4]Ireland!BS$15</f>
        <v>0</v>
      </c>
      <c r="BT19" s="1">
        <f>[4]Ireland!BT$15</f>
        <v>0</v>
      </c>
      <c r="BU19" s="1">
        <f>[4]Ireland!BU$15</f>
        <v>0</v>
      </c>
      <c r="BV19" s="1">
        <f>[4]Ireland!BV$15</f>
        <v>0</v>
      </c>
      <c r="BW19" s="1">
        <f>[4]Ireland!BW$15</f>
        <v>0</v>
      </c>
      <c r="BX19" s="1">
        <f>[4]Ireland!BX$15</f>
        <v>0</v>
      </c>
      <c r="BY19" s="1">
        <f>[4]Ireland!BY$15</f>
        <v>0</v>
      </c>
      <c r="BZ19" s="1">
        <f>[4]Ireland!BZ$15</f>
        <v>0</v>
      </c>
      <c r="CA19" s="1">
        <f>[4]Ireland!CA$15</f>
        <v>0</v>
      </c>
      <c r="CB19" s="1">
        <f>[4]Ireland!CB$15</f>
        <v>0</v>
      </c>
      <c r="CC19" s="1">
        <f>[4]Ireland!CC$15</f>
        <v>0</v>
      </c>
      <c r="CD19" s="1">
        <f>[4]Ireland!CD$15</f>
        <v>0</v>
      </c>
      <c r="CE19" s="1">
        <f>[4]Ireland!CE$15</f>
        <v>0</v>
      </c>
      <c r="CF19" s="1">
        <f>[4]Ireland!CF$15</f>
        <v>0</v>
      </c>
      <c r="CG19" s="1">
        <f>[4]Ireland!CG$15</f>
        <v>0</v>
      </c>
      <c r="CH19" s="1">
        <f>[4]Ireland!CH$15</f>
        <v>0</v>
      </c>
      <c r="CI19" s="1">
        <f>[4]Ireland!CI$15</f>
        <v>0</v>
      </c>
      <c r="CJ19" s="1">
        <f>[4]Ireland!CJ$15</f>
        <v>0</v>
      </c>
      <c r="CK19" s="1">
        <f>[4]Ireland!CK$15</f>
        <v>0</v>
      </c>
      <c r="CL19" s="1">
        <f>[4]Ireland!CL$15</f>
        <v>0</v>
      </c>
      <c r="CM19" s="1">
        <f>[4]Ireland!CM$15</f>
        <v>0</v>
      </c>
      <c r="CN19" s="1">
        <f>[4]Ireland!CN$15</f>
        <v>0</v>
      </c>
      <c r="CO19" s="1">
        <f>[4]Ireland!CO$15</f>
        <v>0</v>
      </c>
      <c r="CP19" s="1">
        <f>[4]Ireland!CP$15</f>
        <v>0</v>
      </c>
      <c r="CQ19" s="1">
        <f>[4]Ireland!CQ$15</f>
        <v>0</v>
      </c>
      <c r="CR19" s="1">
        <f>[4]Ireland!CR$15</f>
        <v>0</v>
      </c>
      <c r="CS19" s="1">
        <f>[4]Ireland!CS$15</f>
        <v>0</v>
      </c>
      <c r="CT19" s="1">
        <f>[4]Ireland!CT$15</f>
        <v>0</v>
      </c>
      <c r="CU19" s="1">
        <f>[4]Ireland!CU$15</f>
        <v>0</v>
      </c>
      <c r="CV19" s="1">
        <f>[4]Ireland!CV$15</f>
        <v>0</v>
      </c>
      <c r="CW19" s="1">
        <f>[4]Ireland!CW$15</f>
        <v>0</v>
      </c>
      <c r="CX19" s="1">
        <f>[4]Ireland!CX$15</f>
        <v>0</v>
      </c>
      <c r="CY19" s="1">
        <f>[4]Ireland!CY$15</f>
        <v>0</v>
      </c>
      <c r="CZ19" s="1">
        <f>[4]Ireland!CZ$15</f>
        <v>0</v>
      </c>
      <c r="DA19" s="1">
        <f>[4]Ireland!DA$15</f>
        <v>0</v>
      </c>
      <c r="DB19" s="1">
        <f>[4]Ireland!DB$15</f>
        <v>0</v>
      </c>
      <c r="DC19" s="1">
        <f>[4]Ireland!DC$15</f>
        <v>0</v>
      </c>
      <c r="DD19" s="1">
        <f>[4]Ireland!DD$15</f>
        <v>0</v>
      </c>
      <c r="DE19" s="1">
        <f>[4]Ireland!DE$15</f>
        <v>0</v>
      </c>
      <c r="DF19" s="1">
        <f>[4]Ireland!DF$15</f>
        <v>0</v>
      </c>
      <c r="DG19" s="1">
        <f>[4]Ireland!DG$15</f>
        <v>0</v>
      </c>
      <c r="DH19" s="1">
        <f>[4]Ireland!DH$15</f>
        <v>0</v>
      </c>
      <c r="DI19" s="1">
        <f>[4]Ireland!DI$15</f>
        <v>0</v>
      </c>
      <c r="DJ19" s="1">
        <f>[4]Ireland!DJ$15</f>
        <v>0</v>
      </c>
      <c r="DK19" s="1">
        <f>[4]Ireland!DK$15</f>
        <v>0</v>
      </c>
      <c r="DL19" s="1">
        <f>[4]Ireland!DL$15</f>
        <v>0</v>
      </c>
      <c r="DM19" s="1">
        <f>[4]Ireland!DM$15</f>
        <v>0</v>
      </c>
      <c r="DN19" s="1">
        <f>[4]Ireland!DN$15</f>
        <v>0</v>
      </c>
      <c r="DO19" s="1">
        <f>[4]Ireland!DO$15</f>
        <v>0</v>
      </c>
      <c r="DP19" s="1">
        <f>[4]Ireland!DP$15</f>
        <v>0</v>
      </c>
      <c r="DQ19" s="1">
        <f>[4]Ireland!DQ$15</f>
        <v>0</v>
      </c>
      <c r="DR19" s="1">
        <f>[4]Ireland!DR$15</f>
        <v>0</v>
      </c>
      <c r="DS19" s="1">
        <f>[4]Ireland!DS$15</f>
        <v>0</v>
      </c>
      <c r="DT19" s="1">
        <f>[4]Ireland!DT$15</f>
        <v>0</v>
      </c>
      <c r="DU19" s="1">
        <f>[4]Ireland!DU$15</f>
        <v>0</v>
      </c>
      <c r="DV19" s="1">
        <f>[4]Ireland!DV$15</f>
        <v>0</v>
      </c>
      <c r="DW19" s="1">
        <f>[4]Ireland!DW$15</f>
        <v>0</v>
      </c>
      <c r="DX19" s="1">
        <f>[4]Ireland!DX$15</f>
        <v>0</v>
      </c>
      <c r="DY19" s="1">
        <f>[4]Ireland!DY$15</f>
        <v>0</v>
      </c>
      <c r="DZ19" s="1">
        <f>[4]Ireland!DZ$15</f>
        <v>0</v>
      </c>
      <c r="EA19" s="1">
        <f>[4]Ireland!EA$15</f>
        <v>0</v>
      </c>
      <c r="EB19" s="1">
        <f>[4]Ireland!EB$15</f>
        <v>0</v>
      </c>
      <c r="EC19" s="1">
        <f>[4]Ireland!EC$15</f>
        <v>0</v>
      </c>
      <c r="ED19" s="1">
        <f>[4]Ireland!ED$15</f>
        <v>0</v>
      </c>
      <c r="EE19" s="1">
        <f>[4]Ireland!EE$15</f>
        <v>0</v>
      </c>
      <c r="EF19" s="1">
        <f>[4]Ireland!EF$15</f>
        <v>0</v>
      </c>
      <c r="EG19" s="1">
        <f>[4]Ireland!EG$15</f>
        <v>0</v>
      </c>
      <c r="EH19" s="1">
        <f>[4]Ireland!EH$15</f>
        <v>0</v>
      </c>
      <c r="EI19" s="1">
        <f>[4]Ireland!EI$15</f>
        <v>0</v>
      </c>
      <c r="EJ19" s="1">
        <f>[4]Ireland!EJ$15</f>
        <v>0</v>
      </c>
      <c r="EK19" s="1">
        <f>[4]Ireland!EK$15</f>
        <v>0</v>
      </c>
      <c r="EL19" s="1">
        <f>[4]Ireland!EL$15</f>
        <v>0</v>
      </c>
      <c r="EM19" s="1">
        <f>[4]Ireland!EM$15</f>
        <v>0</v>
      </c>
      <c r="EN19" s="1">
        <f>[4]Ireland!EN$15</f>
        <v>0</v>
      </c>
      <c r="EO19" s="1">
        <f>[4]Ireland!EO$15</f>
        <v>0</v>
      </c>
      <c r="EP19" s="1">
        <f>[4]Ireland!EP$15</f>
        <v>0</v>
      </c>
      <c r="EQ19" s="1">
        <f>[4]Ireland!EQ$15</f>
        <v>0</v>
      </c>
      <c r="ER19" s="1">
        <f>[4]Ireland!ER$15</f>
        <v>0</v>
      </c>
      <c r="ES19" s="1">
        <f>[4]Ireland!ES$15</f>
        <v>0</v>
      </c>
      <c r="ET19" s="1">
        <f>[4]Ireland!ET$15</f>
        <v>0</v>
      </c>
      <c r="EU19" s="1">
        <f>[4]Ireland!EU$15</f>
        <v>0</v>
      </c>
      <c r="EV19" s="1">
        <f>[4]Ireland!EV$15</f>
        <v>0</v>
      </c>
      <c r="EW19" s="1">
        <f>[4]Ireland!EW$15</f>
        <v>0</v>
      </c>
      <c r="EX19" s="1">
        <f>[4]Ireland!EX$15</f>
        <v>0</v>
      </c>
      <c r="EY19" s="1">
        <f>[4]Ireland!EY$15</f>
        <v>0</v>
      </c>
      <c r="EZ19" s="1">
        <f>[4]Ireland!EZ$15</f>
        <v>0</v>
      </c>
      <c r="FA19" s="1">
        <f>[4]Ireland!FA$15</f>
        <v>0</v>
      </c>
      <c r="FB19" s="1">
        <f>[4]Ireland!FB$15</f>
        <v>0</v>
      </c>
      <c r="FC19" s="1">
        <f>[4]Ireland!FC$15</f>
        <v>0</v>
      </c>
      <c r="FD19" s="1">
        <f>[4]Ireland!FD$15</f>
        <v>0</v>
      </c>
      <c r="FE19" s="1">
        <f>[4]Ireland!FE$15</f>
        <v>0</v>
      </c>
      <c r="FF19" s="1">
        <f>[4]Ireland!FF$15</f>
        <v>0</v>
      </c>
      <c r="FG19" s="1">
        <f>[4]Ireland!FG$15</f>
        <v>0</v>
      </c>
      <c r="FH19" s="1">
        <f>[4]Ireland!FH$15</f>
        <v>0</v>
      </c>
      <c r="FI19" s="1">
        <f>[4]Ireland!FI$15</f>
        <v>0</v>
      </c>
      <c r="FJ19" s="1">
        <f>[4]Ireland!FJ$15</f>
        <v>0</v>
      </c>
      <c r="FK19" s="1">
        <f>[4]Ireland!FK$15</f>
        <v>1980</v>
      </c>
      <c r="FL19" s="1">
        <f>[4]Ireland!FL$15</f>
        <v>0</v>
      </c>
      <c r="FM19" s="1">
        <f>[4]Ireland!FM$15</f>
        <v>0</v>
      </c>
      <c r="FN19" s="1">
        <f>[4]Ireland!FN$15</f>
        <v>0</v>
      </c>
      <c r="FO19" s="1">
        <f>[4]Ireland!FO$15</f>
        <v>0</v>
      </c>
      <c r="FP19" s="1">
        <f>[4]Ireland!FP$15</f>
        <v>0</v>
      </c>
      <c r="FQ19" s="1">
        <f>[4]Ireland!FQ$15</f>
        <v>0</v>
      </c>
      <c r="FR19" s="1">
        <f>[4]Ireland!FR$15</f>
        <v>0</v>
      </c>
      <c r="FS19" s="1">
        <f>[4]Ireland!FS$15</f>
        <v>0</v>
      </c>
      <c r="FT19" s="1">
        <f>[4]Ireland!FT$15</f>
        <v>0</v>
      </c>
      <c r="FU19" s="1">
        <f>[4]Ireland!FU$15</f>
        <v>0</v>
      </c>
      <c r="FV19" s="1">
        <f>[4]Ireland!FV$15</f>
        <v>0</v>
      </c>
      <c r="FW19" s="1">
        <f>[4]Ireland!FW$15</f>
        <v>0</v>
      </c>
      <c r="FX19" s="1">
        <f>[4]Ireland!FX$15</f>
        <v>0</v>
      </c>
      <c r="FY19" s="1">
        <f>[4]Ireland!FY$15</f>
        <v>0</v>
      </c>
      <c r="FZ19" s="7">
        <f>SUM($B19:FY19)</f>
        <v>1980</v>
      </c>
    </row>
    <row r="20" spans="1:182">
      <c r="A20" t="s">
        <v>22</v>
      </c>
      <c r="B20" s="1">
        <f>[4]Italy!B$15</f>
        <v>0</v>
      </c>
      <c r="C20" s="1">
        <f>[4]Italy!C$15</f>
        <v>0</v>
      </c>
      <c r="D20" s="1">
        <f>[4]Italy!D$15</f>
        <v>0</v>
      </c>
      <c r="E20" s="1">
        <f>[4]Italy!E$15</f>
        <v>0</v>
      </c>
      <c r="F20" s="1">
        <f>[4]Italy!F$15</f>
        <v>0</v>
      </c>
      <c r="G20" s="1">
        <f>[4]Italy!G$15</f>
        <v>0</v>
      </c>
      <c r="H20" s="1">
        <f>[4]Italy!H$15</f>
        <v>0</v>
      </c>
      <c r="I20" s="1">
        <f>[4]Italy!I$15</f>
        <v>0</v>
      </c>
      <c r="J20" s="1">
        <f>[4]Italy!J$15</f>
        <v>0</v>
      </c>
      <c r="K20" s="1">
        <f>[4]Italy!K$15</f>
        <v>0</v>
      </c>
      <c r="L20" s="1">
        <f>[4]Italy!L$15</f>
        <v>0</v>
      </c>
      <c r="M20" s="1">
        <f>[4]Italy!M$15</f>
        <v>0</v>
      </c>
      <c r="N20" s="1">
        <f>[4]Italy!N$15</f>
        <v>0</v>
      </c>
      <c r="O20" s="1">
        <f>[4]Italy!O$15</f>
        <v>0</v>
      </c>
      <c r="P20" s="1">
        <f>[4]Italy!P$15</f>
        <v>0</v>
      </c>
      <c r="Q20" s="1">
        <f>[4]Italy!Q$15</f>
        <v>0</v>
      </c>
      <c r="R20" s="1">
        <f>[4]Italy!R$15</f>
        <v>0</v>
      </c>
      <c r="S20" s="1">
        <f>[4]Italy!S$15</f>
        <v>0</v>
      </c>
      <c r="T20" s="1">
        <f>[4]Italy!T$15</f>
        <v>0</v>
      </c>
      <c r="U20" s="1">
        <f>[4]Italy!U$15</f>
        <v>0</v>
      </c>
      <c r="V20" s="1">
        <f>[4]Italy!V$15</f>
        <v>0</v>
      </c>
      <c r="W20" s="1">
        <f>[4]Italy!W$15</f>
        <v>0</v>
      </c>
      <c r="X20" s="1">
        <f>[4]Italy!X$15</f>
        <v>0</v>
      </c>
      <c r="Y20" s="1">
        <f>[4]Italy!Y$15</f>
        <v>0</v>
      </c>
      <c r="Z20" s="1">
        <f>[4]Italy!Z$15</f>
        <v>0</v>
      </c>
      <c r="AA20" s="1">
        <f>[4]Italy!AA$15</f>
        <v>0</v>
      </c>
      <c r="AB20" s="1">
        <f>[4]Italy!AB$15</f>
        <v>0</v>
      </c>
      <c r="AC20" s="1">
        <f>[4]Italy!AC$15</f>
        <v>0</v>
      </c>
      <c r="AD20" s="1">
        <f>[4]Italy!AD$15</f>
        <v>0</v>
      </c>
      <c r="AE20" s="1">
        <f>[4]Italy!AE$15</f>
        <v>0</v>
      </c>
      <c r="AF20" s="1">
        <f>[4]Italy!AF$15</f>
        <v>0</v>
      </c>
      <c r="AG20" s="1">
        <f>[4]Italy!AG$15</f>
        <v>0</v>
      </c>
      <c r="AH20" s="1">
        <f>[4]Italy!AH$15</f>
        <v>0</v>
      </c>
      <c r="AI20" s="1">
        <f>[4]Italy!AI$15</f>
        <v>0</v>
      </c>
      <c r="AJ20" s="1">
        <f>[4]Italy!AJ$15</f>
        <v>0</v>
      </c>
      <c r="AK20" s="1">
        <f>[4]Italy!AK$15</f>
        <v>0</v>
      </c>
      <c r="AL20" s="1">
        <f>[4]Italy!AL$15</f>
        <v>0</v>
      </c>
      <c r="AM20" s="1">
        <f>[4]Italy!AM$15</f>
        <v>0</v>
      </c>
      <c r="AN20" s="1">
        <f>[4]Italy!AN$15</f>
        <v>0</v>
      </c>
      <c r="AO20" s="1">
        <f>[4]Italy!AO$15</f>
        <v>0</v>
      </c>
      <c r="AP20" s="1">
        <f>[4]Italy!AP$15</f>
        <v>0</v>
      </c>
      <c r="AQ20" s="1">
        <f>[4]Italy!AQ$15</f>
        <v>0</v>
      </c>
      <c r="AR20" s="1">
        <f>[4]Italy!AR$15</f>
        <v>0</v>
      </c>
      <c r="AS20" s="1">
        <f>[4]Italy!AS$15</f>
        <v>0</v>
      </c>
      <c r="AT20" s="1">
        <f>[4]Italy!AT$15</f>
        <v>0</v>
      </c>
      <c r="AU20" s="1">
        <f>[4]Italy!AU$15</f>
        <v>0</v>
      </c>
      <c r="AV20" s="1">
        <f>[4]Italy!AV$15</f>
        <v>0</v>
      </c>
      <c r="AW20" s="1">
        <f>[4]Italy!AW$15</f>
        <v>0</v>
      </c>
      <c r="AX20" s="1">
        <f>[4]Italy!AX$15</f>
        <v>0</v>
      </c>
      <c r="AY20" s="1">
        <f>[4]Italy!AY$15</f>
        <v>0</v>
      </c>
      <c r="AZ20" s="1">
        <f>[4]Italy!AZ$15</f>
        <v>0</v>
      </c>
      <c r="BA20" s="1">
        <f>[4]Italy!BA$15</f>
        <v>0</v>
      </c>
      <c r="BB20" s="1">
        <f>[4]Italy!BB$15</f>
        <v>0</v>
      </c>
      <c r="BC20" s="1">
        <f>[4]Italy!BC$15</f>
        <v>0</v>
      </c>
      <c r="BD20" s="1">
        <f>[4]Italy!BD$15</f>
        <v>0</v>
      </c>
      <c r="BE20" s="1">
        <f>[4]Italy!BE$15</f>
        <v>0</v>
      </c>
      <c r="BF20" s="1">
        <f>[4]Italy!BF$15</f>
        <v>0</v>
      </c>
      <c r="BG20" s="1">
        <f>[4]Italy!BG$15</f>
        <v>0</v>
      </c>
      <c r="BH20" s="1">
        <f>[4]Italy!BH$15</f>
        <v>0</v>
      </c>
      <c r="BI20" s="1">
        <f>[4]Italy!BI$15</f>
        <v>0</v>
      </c>
      <c r="BJ20" s="1">
        <f>[4]Italy!BJ$15</f>
        <v>0</v>
      </c>
      <c r="BK20" s="1">
        <f>[4]Italy!BK$15</f>
        <v>0</v>
      </c>
      <c r="BL20" s="1">
        <f>[4]Italy!BL$15</f>
        <v>0</v>
      </c>
      <c r="BM20" s="1">
        <f>[4]Italy!BM$15</f>
        <v>0</v>
      </c>
      <c r="BN20" s="1">
        <f>[4]Italy!BN$15</f>
        <v>0</v>
      </c>
      <c r="BO20" s="1">
        <f>[4]Italy!BO$15</f>
        <v>0</v>
      </c>
      <c r="BP20" s="1">
        <f>[4]Italy!BP$15</f>
        <v>0</v>
      </c>
      <c r="BQ20" s="1">
        <f>[4]Italy!BQ$15</f>
        <v>0</v>
      </c>
      <c r="BR20" s="1">
        <f>[4]Italy!BR$15</f>
        <v>0</v>
      </c>
      <c r="BS20" s="1">
        <f>[4]Italy!BS$15</f>
        <v>0</v>
      </c>
      <c r="BT20" s="1">
        <f>[4]Italy!BT$15</f>
        <v>0</v>
      </c>
      <c r="BU20" s="1">
        <f>[4]Italy!BU$15</f>
        <v>0</v>
      </c>
      <c r="BV20" s="1">
        <f>[4]Italy!BV$15</f>
        <v>0</v>
      </c>
      <c r="BW20" s="1">
        <f>[4]Italy!BW$15</f>
        <v>0</v>
      </c>
      <c r="BX20" s="1">
        <f>[4]Italy!BX$15</f>
        <v>0</v>
      </c>
      <c r="BY20" s="1">
        <f>[4]Italy!BY$15</f>
        <v>0</v>
      </c>
      <c r="BZ20" s="1">
        <f>[4]Italy!BZ$15</f>
        <v>0</v>
      </c>
      <c r="CA20" s="1">
        <f>[4]Italy!CA$15</f>
        <v>0</v>
      </c>
      <c r="CB20" s="1">
        <f>[4]Italy!CB$15</f>
        <v>0</v>
      </c>
      <c r="CC20" s="1">
        <f>[4]Italy!CC$15</f>
        <v>0</v>
      </c>
      <c r="CD20" s="1">
        <f>[4]Italy!CD$15</f>
        <v>0</v>
      </c>
      <c r="CE20" s="1">
        <f>[4]Italy!CE$15</f>
        <v>0</v>
      </c>
      <c r="CF20" s="1">
        <f>[4]Italy!CF$15</f>
        <v>0</v>
      </c>
      <c r="CG20" s="1">
        <f>[4]Italy!CG$15</f>
        <v>0</v>
      </c>
      <c r="CH20" s="1">
        <f>[4]Italy!CH$15</f>
        <v>0</v>
      </c>
      <c r="CI20" s="1">
        <f>[4]Italy!CI$15</f>
        <v>0</v>
      </c>
      <c r="CJ20" s="1">
        <f>[4]Italy!CJ$15</f>
        <v>0</v>
      </c>
      <c r="CK20" s="1">
        <f>[4]Italy!CK$15</f>
        <v>0</v>
      </c>
      <c r="CL20" s="1">
        <f>[4]Italy!CL$15</f>
        <v>0</v>
      </c>
      <c r="CM20" s="1">
        <f>[4]Italy!CM$15</f>
        <v>0</v>
      </c>
      <c r="CN20" s="1">
        <f>[4]Italy!CN$15</f>
        <v>0</v>
      </c>
      <c r="CO20" s="1">
        <f>[4]Italy!CO$15</f>
        <v>0</v>
      </c>
      <c r="CP20" s="1">
        <f>[4]Italy!CP$15</f>
        <v>0</v>
      </c>
      <c r="CQ20" s="1">
        <f>[4]Italy!CQ$15</f>
        <v>0</v>
      </c>
      <c r="CR20" s="1">
        <f>[4]Italy!CR$15</f>
        <v>0</v>
      </c>
      <c r="CS20" s="1">
        <f>[4]Italy!CS$15</f>
        <v>0</v>
      </c>
      <c r="CT20" s="1">
        <f>[4]Italy!CT$15</f>
        <v>0</v>
      </c>
      <c r="CU20" s="1">
        <f>[4]Italy!CU$15</f>
        <v>0</v>
      </c>
      <c r="CV20" s="1">
        <f>[4]Italy!CV$15</f>
        <v>0</v>
      </c>
      <c r="CW20" s="1">
        <f>[4]Italy!CW$15</f>
        <v>0</v>
      </c>
      <c r="CX20" s="1">
        <f>[4]Italy!CX$15</f>
        <v>0</v>
      </c>
      <c r="CY20" s="1">
        <f>[4]Italy!CY$15</f>
        <v>0</v>
      </c>
      <c r="CZ20" s="1">
        <f>[4]Italy!CZ$15</f>
        <v>0</v>
      </c>
      <c r="DA20" s="1">
        <f>[4]Italy!DA$15</f>
        <v>0</v>
      </c>
      <c r="DB20" s="1">
        <f>[4]Italy!DB$15</f>
        <v>0</v>
      </c>
      <c r="DC20" s="1">
        <f>[4]Italy!DC$15</f>
        <v>0</v>
      </c>
      <c r="DD20" s="1">
        <f>[4]Italy!DD$15</f>
        <v>0</v>
      </c>
      <c r="DE20" s="1">
        <f>[4]Italy!DE$15</f>
        <v>0</v>
      </c>
      <c r="DF20" s="1">
        <f>[4]Italy!DF$15</f>
        <v>0</v>
      </c>
      <c r="DG20" s="1">
        <f>[4]Italy!DG$15</f>
        <v>0</v>
      </c>
      <c r="DH20" s="1">
        <f>[4]Italy!DH$15</f>
        <v>0</v>
      </c>
      <c r="DI20" s="1">
        <f>[4]Italy!DI$15</f>
        <v>0</v>
      </c>
      <c r="DJ20" s="1">
        <f>[4]Italy!DJ$15</f>
        <v>0</v>
      </c>
      <c r="DK20" s="1">
        <f>[4]Italy!DK$15</f>
        <v>0</v>
      </c>
      <c r="DL20" s="1">
        <f>[4]Italy!DL$15</f>
        <v>0</v>
      </c>
      <c r="DM20" s="1">
        <f>[4]Italy!DM$15</f>
        <v>0</v>
      </c>
      <c r="DN20" s="1">
        <f>[4]Italy!DN$15</f>
        <v>0</v>
      </c>
      <c r="DO20" s="1">
        <f>[4]Italy!DO$15</f>
        <v>0</v>
      </c>
      <c r="DP20" s="1">
        <f>[4]Italy!DP$15</f>
        <v>0</v>
      </c>
      <c r="DQ20" s="1">
        <f>[4]Italy!DQ$15</f>
        <v>0</v>
      </c>
      <c r="DR20" s="1">
        <f>[4]Italy!DR$15</f>
        <v>0</v>
      </c>
      <c r="DS20" s="1">
        <f>[4]Italy!DS$15</f>
        <v>0</v>
      </c>
      <c r="DT20" s="1">
        <f>[4]Italy!DT$15</f>
        <v>0</v>
      </c>
      <c r="DU20" s="1">
        <f>[4]Italy!DU$15</f>
        <v>0</v>
      </c>
      <c r="DV20" s="1">
        <f>[4]Italy!DV$15</f>
        <v>0</v>
      </c>
      <c r="DW20" s="1">
        <f>[4]Italy!DW$15</f>
        <v>0</v>
      </c>
      <c r="DX20" s="1">
        <f>[4]Italy!DX$15</f>
        <v>0</v>
      </c>
      <c r="DY20" s="1">
        <f>[4]Italy!DY$15</f>
        <v>0</v>
      </c>
      <c r="DZ20" s="1">
        <f>[4]Italy!DZ$15</f>
        <v>0</v>
      </c>
      <c r="EA20" s="1">
        <f>[4]Italy!EA$15</f>
        <v>0</v>
      </c>
      <c r="EB20" s="1">
        <f>[4]Italy!EB$15</f>
        <v>0</v>
      </c>
      <c r="EC20" s="1">
        <f>[4]Italy!EC$15</f>
        <v>0</v>
      </c>
      <c r="ED20" s="1">
        <f>[4]Italy!ED$15</f>
        <v>0</v>
      </c>
      <c r="EE20" s="1">
        <f>[4]Italy!EE$15</f>
        <v>0</v>
      </c>
      <c r="EF20" s="1">
        <f>[4]Italy!EF$15</f>
        <v>0</v>
      </c>
      <c r="EG20" s="1">
        <f>[4]Italy!EG$15</f>
        <v>0</v>
      </c>
      <c r="EH20" s="1">
        <f>[4]Italy!EH$15</f>
        <v>0</v>
      </c>
      <c r="EI20" s="1">
        <f>[4]Italy!EI$15</f>
        <v>0</v>
      </c>
      <c r="EJ20" s="1">
        <f>[4]Italy!EJ$15</f>
        <v>0</v>
      </c>
      <c r="EK20" s="1">
        <f>[4]Italy!EK$15</f>
        <v>0</v>
      </c>
      <c r="EL20" s="1">
        <f>[4]Italy!EL$15</f>
        <v>0</v>
      </c>
      <c r="EM20" s="1">
        <f>[4]Italy!EM$15</f>
        <v>0</v>
      </c>
      <c r="EN20" s="1">
        <f>[4]Italy!EN$15</f>
        <v>0</v>
      </c>
      <c r="EO20" s="1">
        <f>[4]Italy!EO$15</f>
        <v>0</v>
      </c>
      <c r="EP20" s="1">
        <f>[4]Italy!EP$15</f>
        <v>0</v>
      </c>
      <c r="EQ20" s="1">
        <f>[4]Italy!EQ$15</f>
        <v>0</v>
      </c>
      <c r="ER20" s="1">
        <f>[4]Italy!ER$15</f>
        <v>0</v>
      </c>
      <c r="ES20" s="1">
        <f>[4]Italy!ES$15</f>
        <v>0</v>
      </c>
      <c r="ET20" s="1">
        <f>[4]Italy!ET$15</f>
        <v>0</v>
      </c>
      <c r="EU20" s="1">
        <f>[4]Italy!EU$15</f>
        <v>0</v>
      </c>
      <c r="EV20" s="1">
        <f>[4]Italy!EV$15</f>
        <v>0</v>
      </c>
      <c r="EW20" s="1">
        <f>[4]Italy!EW$15</f>
        <v>0</v>
      </c>
      <c r="EX20" s="1">
        <f>[4]Italy!EX$15</f>
        <v>0</v>
      </c>
      <c r="EY20" s="1">
        <f>[4]Italy!EY$15</f>
        <v>0</v>
      </c>
      <c r="EZ20" s="1">
        <f>[4]Italy!EZ$15</f>
        <v>0</v>
      </c>
      <c r="FA20" s="1">
        <f>[4]Italy!FA$15</f>
        <v>0</v>
      </c>
      <c r="FB20" s="1">
        <f>[4]Italy!FB$15</f>
        <v>0</v>
      </c>
      <c r="FC20" s="1">
        <f>[4]Italy!FC$15</f>
        <v>0</v>
      </c>
      <c r="FD20" s="1">
        <f>[4]Italy!FD$15</f>
        <v>0</v>
      </c>
      <c r="FE20" s="1">
        <f>[4]Italy!FE$15</f>
        <v>0</v>
      </c>
      <c r="FF20" s="1">
        <f>[4]Italy!FF$15</f>
        <v>0</v>
      </c>
      <c r="FG20" s="1">
        <f>[4]Italy!FG$15</f>
        <v>0</v>
      </c>
      <c r="FH20" s="1">
        <f>[4]Italy!FH$15</f>
        <v>0</v>
      </c>
      <c r="FI20" s="1">
        <f>[4]Italy!FI$15</f>
        <v>0</v>
      </c>
      <c r="FJ20" s="1">
        <f>[4]Italy!FJ$15</f>
        <v>0</v>
      </c>
      <c r="FK20" s="1">
        <f>[4]Italy!FK$15</f>
        <v>0</v>
      </c>
      <c r="FL20" s="1">
        <f>[4]Italy!FL$15</f>
        <v>0</v>
      </c>
      <c r="FM20" s="1">
        <f>[4]Italy!FM$15</f>
        <v>0</v>
      </c>
      <c r="FN20" s="1">
        <f>[4]Italy!FN$15</f>
        <v>0</v>
      </c>
      <c r="FO20" s="1">
        <f>[4]Italy!FO$15</f>
        <v>0</v>
      </c>
      <c r="FP20" s="1">
        <f>[4]Italy!FP$15</f>
        <v>0</v>
      </c>
      <c r="FQ20" s="1">
        <f>[4]Italy!FQ$15</f>
        <v>0</v>
      </c>
      <c r="FR20" s="1">
        <f>[4]Italy!FR$15</f>
        <v>0</v>
      </c>
      <c r="FS20" s="1">
        <f>[4]Italy!FS$15</f>
        <v>0</v>
      </c>
      <c r="FT20" s="1">
        <f>[4]Italy!FT$15</f>
        <v>0</v>
      </c>
      <c r="FU20" s="1">
        <f>[4]Italy!FU$15</f>
        <v>0</v>
      </c>
      <c r="FV20" s="1">
        <f>[4]Italy!FV$15</f>
        <v>0</v>
      </c>
      <c r="FW20" s="1">
        <f>[4]Italy!FW$15</f>
        <v>0</v>
      </c>
      <c r="FX20" s="1">
        <f>[4]Italy!FX$15</f>
        <v>0</v>
      </c>
      <c r="FY20" s="1">
        <f>[4]Italy!FY$15</f>
        <v>0</v>
      </c>
      <c r="FZ20" s="7">
        <f>SUM($B20:FY20)</f>
        <v>0</v>
      </c>
    </row>
    <row r="21" spans="1:182">
      <c r="A21" t="s">
        <v>23</v>
      </c>
      <c r="B21" s="1">
        <f>[4]Latvia!B$15</f>
        <v>0</v>
      </c>
      <c r="C21" s="1">
        <f>[4]Latvia!C$15</f>
        <v>0</v>
      </c>
      <c r="D21" s="1">
        <f>[4]Latvia!D$15</f>
        <v>0</v>
      </c>
      <c r="E21" s="1">
        <f>[4]Latvia!E$15</f>
        <v>0</v>
      </c>
      <c r="F21" s="1">
        <f>[4]Latvia!F$15</f>
        <v>0</v>
      </c>
      <c r="G21" s="1">
        <f>[4]Latvia!G$15</f>
        <v>0</v>
      </c>
      <c r="H21" s="1">
        <f>[4]Latvia!H$15</f>
        <v>0</v>
      </c>
      <c r="I21" s="1">
        <f>[4]Latvia!I$15</f>
        <v>0</v>
      </c>
      <c r="J21" s="1">
        <f>[4]Latvia!J$15</f>
        <v>0</v>
      </c>
      <c r="K21" s="1">
        <f>[4]Latvia!K$15</f>
        <v>0</v>
      </c>
      <c r="L21" s="1">
        <f>[4]Latvia!L$15</f>
        <v>0</v>
      </c>
      <c r="M21" s="1">
        <f>[4]Latvia!M$15</f>
        <v>0</v>
      </c>
      <c r="N21" s="1">
        <f>[4]Latvia!N$15</f>
        <v>0</v>
      </c>
      <c r="O21" s="1">
        <f>[4]Latvia!O$15</f>
        <v>0</v>
      </c>
      <c r="P21" s="1">
        <f>[4]Latvia!P$15</f>
        <v>0</v>
      </c>
      <c r="Q21" s="1">
        <f>[4]Latvia!Q$15</f>
        <v>0</v>
      </c>
      <c r="R21" s="1">
        <f>[4]Latvia!R$15</f>
        <v>0</v>
      </c>
      <c r="S21" s="1">
        <f>[4]Latvia!S$15</f>
        <v>0</v>
      </c>
      <c r="T21" s="1">
        <f>[4]Latvia!T$15</f>
        <v>0</v>
      </c>
      <c r="U21" s="1">
        <f>[4]Latvia!U$15</f>
        <v>0</v>
      </c>
      <c r="V21" s="1">
        <f>[4]Latvia!V$15</f>
        <v>0</v>
      </c>
      <c r="W21" s="1">
        <f>[4]Latvia!W$15</f>
        <v>0</v>
      </c>
      <c r="X21" s="1">
        <f>[4]Latvia!X$15</f>
        <v>0</v>
      </c>
      <c r="Y21" s="1">
        <f>[4]Latvia!Y$15</f>
        <v>0</v>
      </c>
      <c r="Z21" s="1">
        <f>[4]Latvia!Z$15</f>
        <v>0</v>
      </c>
      <c r="AA21" s="1">
        <f>[4]Latvia!AA$15</f>
        <v>0</v>
      </c>
      <c r="AB21" s="1">
        <f>[4]Latvia!AB$15</f>
        <v>0</v>
      </c>
      <c r="AC21" s="1">
        <f>[4]Latvia!AC$15</f>
        <v>0</v>
      </c>
      <c r="AD21" s="1">
        <f>[4]Latvia!AD$15</f>
        <v>0</v>
      </c>
      <c r="AE21" s="1">
        <f>[4]Latvia!AE$15</f>
        <v>0</v>
      </c>
      <c r="AF21" s="1">
        <f>[4]Latvia!AF$15</f>
        <v>0</v>
      </c>
      <c r="AG21" s="1">
        <f>[4]Latvia!AG$15</f>
        <v>0</v>
      </c>
      <c r="AH21" s="1">
        <f>[4]Latvia!AH$15</f>
        <v>0</v>
      </c>
      <c r="AI21" s="1">
        <f>[4]Latvia!AI$15</f>
        <v>0</v>
      </c>
      <c r="AJ21" s="1">
        <f>[4]Latvia!AJ$15</f>
        <v>0</v>
      </c>
      <c r="AK21" s="1">
        <f>[4]Latvia!AK$15</f>
        <v>0</v>
      </c>
      <c r="AL21" s="1">
        <f>[4]Latvia!AL$15</f>
        <v>0</v>
      </c>
      <c r="AM21" s="1">
        <f>[4]Latvia!AM$15</f>
        <v>0</v>
      </c>
      <c r="AN21" s="1">
        <f>[4]Latvia!AN$15</f>
        <v>0</v>
      </c>
      <c r="AO21" s="1">
        <f>[4]Latvia!AO$15</f>
        <v>0</v>
      </c>
      <c r="AP21" s="1">
        <f>[4]Latvia!AP$15</f>
        <v>0</v>
      </c>
      <c r="AQ21" s="1">
        <f>[4]Latvia!AQ$15</f>
        <v>0</v>
      </c>
      <c r="AR21" s="1">
        <f>[4]Latvia!AR$15</f>
        <v>0</v>
      </c>
      <c r="AS21" s="1">
        <f>[4]Latvia!AS$15</f>
        <v>0</v>
      </c>
      <c r="AT21" s="1">
        <f>[4]Latvia!AT$15</f>
        <v>0</v>
      </c>
      <c r="AU21" s="1">
        <f>[4]Latvia!AU$15</f>
        <v>0</v>
      </c>
      <c r="AV21" s="1">
        <f>[4]Latvia!AV$15</f>
        <v>0</v>
      </c>
      <c r="AW21" s="1">
        <f>[4]Latvia!AW$15</f>
        <v>0</v>
      </c>
      <c r="AX21" s="1">
        <f>[4]Latvia!AX$15</f>
        <v>0</v>
      </c>
      <c r="AY21" s="1">
        <f>[4]Latvia!AY$15</f>
        <v>0</v>
      </c>
      <c r="AZ21" s="1">
        <f>[4]Latvia!AZ$15</f>
        <v>0</v>
      </c>
      <c r="BA21" s="1">
        <f>[4]Latvia!BA$15</f>
        <v>0</v>
      </c>
      <c r="BB21" s="1">
        <f>[4]Latvia!BB$15</f>
        <v>0</v>
      </c>
      <c r="BC21" s="1">
        <f>[4]Latvia!BC$15</f>
        <v>0</v>
      </c>
      <c r="BD21" s="1">
        <f>[4]Latvia!BD$15</f>
        <v>0</v>
      </c>
      <c r="BE21" s="1">
        <f>[4]Latvia!BE$15</f>
        <v>0</v>
      </c>
      <c r="BF21" s="1">
        <f>[4]Latvia!BF$15</f>
        <v>0</v>
      </c>
      <c r="BG21" s="1">
        <f>[4]Latvia!BG$15</f>
        <v>0</v>
      </c>
      <c r="BH21" s="1">
        <f>[4]Latvia!BH$15</f>
        <v>0</v>
      </c>
      <c r="BI21" s="1">
        <f>[4]Latvia!BI$15</f>
        <v>0</v>
      </c>
      <c r="BJ21" s="1">
        <f>[4]Latvia!BJ$15</f>
        <v>0</v>
      </c>
      <c r="BK21" s="1">
        <f>[4]Latvia!BK$15</f>
        <v>0</v>
      </c>
      <c r="BL21" s="1">
        <f>[4]Latvia!BL$15</f>
        <v>0</v>
      </c>
      <c r="BM21" s="1">
        <f>[4]Latvia!BM$15</f>
        <v>0</v>
      </c>
      <c r="BN21" s="1">
        <f>[4]Latvia!BN$15</f>
        <v>0</v>
      </c>
      <c r="BO21" s="1">
        <f>[4]Latvia!BO$15</f>
        <v>0</v>
      </c>
      <c r="BP21" s="1">
        <f>[4]Latvia!BP$15</f>
        <v>0</v>
      </c>
      <c r="BQ21" s="1">
        <f>[4]Latvia!BQ$15</f>
        <v>0</v>
      </c>
      <c r="BR21" s="1">
        <f>[4]Latvia!BR$15</f>
        <v>0</v>
      </c>
      <c r="BS21" s="1">
        <f>[4]Latvia!BS$15</f>
        <v>0</v>
      </c>
      <c r="BT21" s="1">
        <f>[4]Latvia!BT$15</f>
        <v>0</v>
      </c>
      <c r="BU21" s="1">
        <f>[4]Latvia!BU$15</f>
        <v>0</v>
      </c>
      <c r="BV21" s="1">
        <f>[4]Latvia!BV$15</f>
        <v>0</v>
      </c>
      <c r="BW21" s="1">
        <f>[4]Latvia!BW$15</f>
        <v>0</v>
      </c>
      <c r="BX21" s="1">
        <f>[4]Latvia!BX$15</f>
        <v>0</v>
      </c>
      <c r="BY21" s="1">
        <f>[4]Latvia!BY$15</f>
        <v>0</v>
      </c>
      <c r="BZ21" s="1">
        <f>[4]Latvia!BZ$15</f>
        <v>0</v>
      </c>
      <c r="CA21" s="1">
        <f>[4]Latvia!CA$15</f>
        <v>0</v>
      </c>
      <c r="CB21" s="1">
        <f>[4]Latvia!CB$15</f>
        <v>0</v>
      </c>
      <c r="CC21" s="1">
        <f>[4]Latvia!CC$15</f>
        <v>0</v>
      </c>
      <c r="CD21" s="1">
        <f>[4]Latvia!CD$15</f>
        <v>0</v>
      </c>
      <c r="CE21" s="1">
        <f>[4]Latvia!CE$15</f>
        <v>0</v>
      </c>
      <c r="CF21" s="1">
        <f>[4]Latvia!CF$15</f>
        <v>0</v>
      </c>
      <c r="CG21" s="1">
        <f>[4]Latvia!CG$15</f>
        <v>0</v>
      </c>
      <c r="CH21" s="1">
        <f>[4]Latvia!CH$15</f>
        <v>0</v>
      </c>
      <c r="CI21" s="1">
        <f>[4]Latvia!CI$15</f>
        <v>0</v>
      </c>
      <c r="CJ21" s="1">
        <f>[4]Latvia!CJ$15</f>
        <v>0</v>
      </c>
      <c r="CK21" s="1">
        <f>[4]Latvia!CK$15</f>
        <v>0</v>
      </c>
      <c r="CL21" s="1">
        <f>[4]Latvia!CL$15</f>
        <v>0</v>
      </c>
      <c r="CM21" s="1">
        <f>[4]Latvia!CM$15</f>
        <v>0</v>
      </c>
      <c r="CN21" s="1">
        <f>[4]Latvia!CN$15</f>
        <v>0</v>
      </c>
      <c r="CO21" s="1">
        <f>[4]Latvia!CO$15</f>
        <v>0</v>
      </c>
      <c r="CP21" s="1">
        <f>[4]Latvia!CP$15</f>
        <v>0</v>
      </c>
      <c r="CQ21" s="1">
        <f>[4]Latvia!CQ$15</f>
        <v>0</v>
      </c>
      <c r="CR21" s="1">
        <f>[4]Latvia!CR$15</f>
        <v>0</v>
      </c>
      <c r="CS21" s="1">
        <f>[4]Latvia!CS$15</f>
        <v>0</v>
      </c>
      <c r="CT21" s="1">
        <f>[4]Latvia!CT$15</f>
        <v>0</v>
      </c>
      <c r="CU21" s="1">
        <f>[4]Latvia!CU$15</f>
        <v>0</v>
      </c>
      <c r="CV21" s="1">
        <f>[4]Latvia!CV$15</f>
        <v>0</v>
      </c>
      <c r="CW21" s="1">
        <f>[4]Latvia!CW$15</f>
        <v>0</v>
      </c>
      <c r="CX21" s="1">
        <f>[4]Latvia!CX$15</f>
        <v>0</v>
      </c>
      <c r="CY21" s="1">
        <f>[4]Latvia!CY$15</f>
        <v>0</v>
      </c>
      <c r="CZ21" s="1">
        <f>[4]Latvia!CZ$15</f>
        <v>0</v>
      </c>
      <c r="DA21" s="1">
        <f>[4]Latvia!DA$15</f>
        <v>0</v>
      </c>
      <c r="DB21" s="1">
        <f>[4]Latvia!DB$15</f>
        <v>0</v>
      </c>
      <c r="DC21" s="1">
        <f>[4]Latvia!DC$15</f>
        <v>0</v>
      </c>
      <c r="DD21" s="1">
        <f>[4]Latvia!DD$15</f>
        <v>0</v>
      </c>
      <c r="DE21" s="1">
        <f>[4]Latvia!DE$15</f>
        <v>0</v>
      </c>
      <c r="DF21" s="1">
        <f>[4]Latvia!DF$15</f>
        <v>0</v>
      </c>
      <c r="DG21" s="1">
        <f>[4]Latvia!DG$15</f>
        <v>0</v>
      </c>
      <c r="DH21" s="1">
        <f>[4]Latvia!DH$15</f>
        <v>0</v>
      </c>
      <c r="DI21" s="1">
        <f>[4]Latvia!DI$15</f>
        <v>0</v>
      </c>
      <c r="DJ21" s="1">
        <f>[4]Latvia!DJ$15</f>
        <v>0</v>
      </c>
      <c r="DK21" s="1">
        <f>[4]Latvia!DK$15</f>
        <v>0</v>
      </c>
      <c r="DL21" s="1">
        <f>[4]Latvia!DL$15</f>
        <v>0</v>
      </c>
      <c r="DM21" s="1">
        <f>[4]Latvia!DM$15</f>
        <v>0</v>
      </c>
      <c r="DN21" s="1">
        <f>[4]Latvia!DN$15</f>
        <v>0</v>
      </c>
      <c r="DO21" s="1">
        <f>[4]Latvia!DO$15</f>
        <v>0</v>
      </c>
      <c r="DP21" s="1">
        <f>[4]Latvia!DP$15</f>
        <v>0</v>
      </c>
      <c r="DQ21" s="1">
        <f>[4]Latvia!DQ$15</f>
        <v>0</v>
      </c>
      <c r="DR21" s="1">
        <f>[4]Latvia!DR$15</f>
        <v>0</v>
      </c>
      <c r="DS21" s="1">
        <f>[4]Latvia!DS$15</f>
        <v>0</v>
      </c>
      <c r="DT21" s="1">
        <f>[4]Latvia!DT$15</f>
        <v>0</v>
      </c>
      <c r="DU21" s="1">
        <f>[4]Latvia!DU$15</f>
        <v>0</v>
      </c>
      <c r="DV21" s="1">
        <f>[4]Latvia!DV$15</f>
        <v>0</v>
      </c>
      <c r="DW21" s="1">
        <f>[4]Latvia!DW$15</f>
        <v>0</v>
      </c>
      <c r="DX21" s="1">
        <f>[4]Latvia!DX$15</f>
        <v>0</v>
      </c>
      <c r="DY21" s="1">
        <f>[4]Latvia!DY$15</f>
        <v>0</v>
      </c>
      <c r="DZ21" s="1">
        <f>[4]Latvia!DZ$15</f>
        <v>0</v>
      </c>
      <c r="EA21" s="1">
        <f>[4]Latvia!EA$15</f>
        <v>0</v>
      </c>
      <c r="EB21" s="1">
        <f>[4]Latvia!EB$15</f>
        <v>0</v>
      </c>
      <c r="EC21" s="1">
        <f>[4]Latvia!EC$15</f>
        <v>0</v>
      </c>
      <c r="ED21" s="1">
        <f>[4]Latvia!ED$15</f>
        <v>0</v>
      </c>
      <c r="EE21" s="1">
        <f>[4]Latvia!EE$15</f>
        <v>0</v>
      </c>
      <c r="EF21" s="1">
        <f>[4]Latvia!EF$15</f>
        <v>0</v>
      </c>
      <c r="EG21" s="1">
        <f>[4]Latvia!EG$15</f>
        <v>0</v>
      </c>
      <c r="EH21" s="1">
        <f>[4]Latvia!EH$15</f>
        <v>0</v>
      </c>
      <c r="EI21" s="1">
        <f>[4]Latvia!EI$15</f>
        <v>0</v>
      </c>
      <c r="EJ21" s="1">
        <f>[4]Latvia!EJ$15</f>
        <v>0</v>
      </c>
      <c r="EK21" s="1">
        <f>[4]Latvia!EK$15</f>
        <v>0</v>
      </c>
      <c r="EL21" s="1">
        <f>[4]Latvia!EL$15</f>
        <v>0</v>
      </c>
      <c r="EM21" s="1">
        <f>[4]Latvia!EM$15</f>
        <v>0</v>
      </c>
      <c r="EN21" s="1">
        <f>[4]Latvia!EN$15</f>
        <v>0</v>
      </c>
      <c r="EO21" s="1">
        <f>[4]Latvia!EO$15</f>
        <v>0</v>
      </c>
      <c r="EP21" s="1">
        <f>[4]Latvia!EP$15</f>
        <v>0</v>
      </c>
      <c r="EQ21" s="1">
        <f>[4]Latvia!EQ$15</f>
        <v>0</v>
      </c>
      <c r="ER21" s="1">
        <f>[4]Latvia!ER$15</f>
        <v>0</v>
      </c>
      <c r="ES21" s="1">
        <f>[4]Latvia!ES$15</f>
        <v>0</v>
      </c>
      <c r="ET21" s="1">
        <f>[4]Latvia!ET$15</f>
        <v>0</v>
      </c>
      <c r="EU21" s="1">
        <f>[4]Latvia!EU$15</f>
        <v>0</v>
      </c>
      <c r="EV21" s="1">
        <f>[4]Latvia!EV$15</f>
        <v>0</v>
      </c>
      <c r="EW21" s="1">
        <f>[4]Latvia!EW$15</f>
        <v>0</v>
      </c>
      <c r="EX21" s="1">
        <f>[4]Latvia!EX$15</f>
        <v>0</v>
      </c>
      <c r="EY21" s="1">
        <f>[4]Latvia!EY$15</f>
        <v>0</v>
      </c>
      <c r="EZ21" s="1">
        <f>[4]Latvia!EZ$15</f>
        <v>0</v>
      </c>
      <c r="FA21" s="1">
        <f>[4]Latvia!FA$15</f>
        <v>0</v>
      </c>
      <c r="FB21" s="1">
        <f>[4]Latvia!FB$15</f>
        <v>0</v>
      </c>
      <c r="FC21" s="1">
        <f>[4]Latvia!FC$15</f>
        <v>0</v>
      </c>
      <c r="FD21" s="1">
        <f>[4]Latvia!FD$15</f>
        <v>0</v>
      </c>
      <c r="FE21" s="1">
        <f>[4]Latvia!FE$15</f>
        <v>0</v>
      </c>
      <c r="FF21" s="1">
        <f>[4]Latvia!FF$15</f>
        <v>0</v>
      </c>
      <c r="FG21" s="1">
        <f>[4]Latvia!FG$15</f>
        <v>0</v>
      </c>
      <c r="FH21" s="1">
        <f>[4]Latvia!FH$15</f>
        <v>0</v>
      </c>
      <c r="FI21" s="1">
        <f>[4]Latvia!FI$15</f>
        <v>0</v>
      </c>
      <c r="FJ21" s="1">
        <f>[4]Latvia!FJ$15</f>
        <v>0</v>
      </c>
      <c r="FK21" s="1">
        <f>[4]Latvia!FK$15</f>
        <v>0</v>
      </c>
      <c r="FL21" s="1">
        <f>[4]Latvia!FL$15</f>
        <v>0</v>
      </c>
      <c r="FM21" s="1">
        <f>[4]Latvia!FM$15</f>
        <v>0</v>
      </c>
      <c r="FN21" s="1">
        <f>[4]Latvia!FN$15</f>
        <v>0</v>
      </c>
      <c r="FO21" s="1">
        <f>[4]Latvia!FO$15</f>
        <v>0</v>
      </c>
      <c r="FP21" s="1">
        <f>[4]Latvia!FP$15</f>
        <v>0</v>
      </c>
      <c r="FQ21" s="1">
        <f>[4]Latvia!FQ$15</f>
        <v>0</v>
      </c>
      <c r="FR21" s="1">
        <f>[4]Latvia!FR$15</f>
        <v>0</v>
      </c>
      <c r="FS21" s="1">
        <f>[4]Latvia!FS$15</f>
        <v>0</v>
      </c>
      <c r="FT21" s="1">
        <f>[4]Latvia!FT$15</f>
        <v>0</v>
      </c>
      <c r="FU21" s="1">
        <f>[4]Latvia!FU$15</f>
        <v>0</v>
      </c>
      <c r="FV21" s="1">
        <f>[4]Latvia!FV$15</f>
        <v>0</v>
      </c>
      <c r="FW21" s="1">
        <f>[4]Latvia!FW$15</f>
        <v>0</v>
      </c>
      <c r="FX21" s="1">
        <f>[4]Latvia!FX$15</f>
        <v>0</v>
      </c>
      <c r="FY21" s="1">
        <f>[4]Latvia!FY$15</f>
        <v>0</v>
      </c>
      <c r="FZ21" s="7">
        <f>SUM($B21:FY21)</f>
        <v>0</v>
      </c>
    </row>
    <row r="22" spans="1:182">
      <c r="A22" t="s">
        <v>28</v>
      </c>
      <c r="B22" s="1">
        <f>[4]Lithuania!B$15</f>
        <v>0</v>
      </c>
      <c r="C22" s="1">
        <f>[4]Lithuania!C$15</f>
        <v>0</v>
      </c>
      <c r="D22" s="1">
        <f>[4]Lithuania!D$15</f>
        <v>0</v>
      </c>
      <c r="E22" s="1">
        <f>[4]Lithuania!E$15</f>
        <v>0</v>
      </c>
      <c r="F22" s="1">
        <f>[4]Lithuania!F$15</f>
        <v>0</v>
      </c>
      <c r="G22" s="1">
        <f>[4]Lithuania!G$15</f>
        <v>0</v>
      </c>
      <c r="H22" s="1">
        <f>[4]Lithuania!H$15</f>
        <v>0</v>
      </c>
      <c r="I22" s="1">
        <f>[4]Lithuania!I$15</f>
        <v>0</v>
      </c>
      <c r="J22" s="1">
        <f>[4]Lithuania!J$15</f>
        <v>0</v>
      </c>
      <c r="K22" s="1">
        <f>[4]Lithuania!K$15</f>
        <v>0</v>
      </c>
      <c r="L22" s="1">
        <f>[4]Lithuania!L$15</f>
        <v>0</v>
      </c>
      <c r="M22" s="1">
        <f>[4]Lithuania!M$15</f>
        <v>0</v>
      </c>
      <c r="N22" s="1">
        <f>[4]Lithuania!N$15</f>
        <v>0</v>
      </c>
      <c r="O22" s="1">
        <f>[4]Lithuania!O$15</f>
        <v>0</v>
      </c>
      <c r="P22" s="1">
        <f>[4]Lithuania!P$15</f>
        <v>0</v>
      </c>
      <c r="Q22" s="1">
        <f>[4]Lithuania!Q$15</f>
        <v>0</v>
      </c>
      <c r="R22" s="1">
        <f>[4]Lithuania!R$15</f>
        <v>0</v>
      </c>
      <c r="S22" s="1">
        <f>[4]Lithuania!S$15</f>
        <v>0</v>
      </c>
      <c r="T22" s="1">
        <f>[4]Lithuania!T$15</f>
        <v>0</v>
      </c>
      <c r="U22" s="1">
        <f>[4]Lithuania!U$15</f>
        <v>0</v>
      </c>
      <c r="V22" s="1">
        <f>[4]Lithuania!V$15</f>
        <v>0</v>
      </c>
      <c r="W22" s="1">
        <f>[4]Lithuania!W$15</f>
        <v>0</v>
      </c>
      <c r="X22" s="1">
        <f>[4]Lithuania!X$15</f>
        <v>0</v>
      </c>
      <c r="Y22" s="1">
        <f>[4]Lithuania!Y$15</f>
        <v>0</v>
      </c>
      <c r="Z22" s="1">
        <f>[4]Lithuania!Z$15</f>
        <v>0</v>
      </c>
      <c r="AA22" s="1">
        <f>[4]Lithuania!AA$15</f>
        <v>0</v>
      </c>
      <c r="AB22" s="1">
        <f>[4]Lithuania!AB$15</f>
        <v>0</v>
      </c>
      <c r="AC22" s="1">
        <f>[4]Lithuania!AC$15</f>
        <v>0</v>
      </c>
      <c r="AD22" s="1">
        <f>[4]Lithuania!AD$15</f>
        <v>0</v>
      </c>
      <c r="AE22" s="1">
        <f>[4]Lithuania!AE$15</f>
        <v>0</v>
      </c>
      <c r="AF22" s="1">
        <f>[4]Lithuania!AF$15</f>
        <v>0</v>
      </c>
      <c r="AG22" s="1">
        <f>[4]Lithuania!AG$15</f>
        <v>0</v>
      </c>
      <c r="AH22" s="1">
        <f>[4]Lithuania!AH$15</f>
        <v>0</v>
      </c>
      <c r="AI22" s="1">
        <f>[4]Lithuania!AI$15</f>
        <v>0</v>
      </c>
      <c r="AJ22" s="1">
        <f>[4]Lithuania!AJ$15</f>
        <v>0</v>
      </c>
      <c r="AK22" s="1">
        <f>[4]Lithuania!AK$15</f>
        <v>0</v>
      </c>
      <c r="AL22" s="1">
        <f>[4]Lithuania!AL$15</f>
        <v>0</v>
      </c>
      <c r="AM22" s="1">
        <f>[4]Lithuania!AM$15</f>
        <v>0</v>
      </c>
      <c r="AN22" s="1">
        <f>[4]Lithuania!AN$15</f>
        <v>0</v>
      </c>
      <c r="AO22" s="1">
        <f>[4]Lithuania!AO$15</f>
        <v>0</v>
      </c>
      <c r="AP22" s="1">
        <f>[4]Lithuania!AP$15</f>
        <v>0</v>
      </c>
      <c r="AQ22" s="1">
        <f>[4]Lithuania!AQ$15</f>
        <v>0</v>
      </c>
      <c r="AR22" s="1">
        <f>[4]Lithuania!AR$15</f>
        <v>0</v>
      </c>
      <c r="AS22" s="1">
        <f>[4]Lithuania!AS$15</f>
        <v>0</v>
      </c>
      <c r="AT22" s="1">
        <f>[4]Lithuania!AT$15</f>
        <v>0</v>
      </c>
      <c r="AU22" s="1">
        <f>[4]Lithuania!AU$15</f>
        <v>0</v>
      </c>
      <c r="AV22" s="1">
        <f>[4]Lithuania!AV$15</f>
        <v>0</v>
      </c>
      <c r="AW22" s="1">
        <f>[4]Lithuania!AW$15</f>
        <v>0</v>
      </c>
      <c r="AX22" s="1">
        <f>[4]Lithuania!AX$15</f>
        <v>0</v>
      </c>
      <c r="AY22" s="1">
        <f>[4]Lithuania!AY$15</f>
        <v>0</v>
      </c>
      <c r="AZ22" s="1">
        <f>[4]Lithuania!AZ$15</f>
        <v>0</v>
      </c>
      <c r="BA22" s="1">
        <f>[4]Lithuania!BA$15</f>
        <v>0</v>
      </c>
      <c r="BB22" s="1">
        <f>[4]Lithuania!BB$15</f>
        <v>0</v>
      </c>
      <c r="BC22" s="1">
        <f>[4]Lithuania!BC$15</f>
        <v>0</v>
      </c>
      <c r="BD22" s="1">
        <f>[4]Lithuania!BD$15</f>
        <v>0</v>
      </c>
      <c r="BE22" s="1">
        <f>[4]Lithuania!BE$15</f>
        <v>0</v>
      </c>
      <c r="BF22" s="1">
        <f>[4]Lithuania!BF$15</f>
        <v>12</v>
      </c>
      <c r="BG22" s="1">
        <f>[4]Lithuania!BG$15</f>
        <v>0</v>
      </c>
      <c r="BH22" s="1">
        <f>[4]Lithuania!BH$15</f>
        <v>0</v>
      </c>
      <c r="BI22" s="1">
        <f>[4]Lithuania!BI$15</f>
        <v>0</v>
      </c>
      <c r="BJ22" s="1">
        <f>[4]Lithuania!BJ$15</f>
        <v>0</v>
      </c>
      <c r="BK22" s="1">
        <f>[4]Lithuania!BK$15</f>
        <v>0</v>
      </c>
      <c r="BL22" s="1">
        <f>[4]Lithuania!BL$15</f>
        <v>0</v>
      </c>
      <c r="BM22" s="1">
        <f>[4]Lithuania!BM$15</f>
        <v>0</v>
      </c>
      <c r="BN22" s="1">
        <f>[4]Lithuania!BN$15</f>
        <v>0</v>
      </c>
      <c r="BO22" s="1">
        <f>[4]Lithuania!BO$15</f>
        <v>0</v>
      </c>
      <c r="BP22" s="1">
        <f>[4]Lithuania!BP$15</f>
        <v>0</v>
      </c>
      <c r="BQ22" s="1">
        <f>[4]Lithuania!BQ$15</f>
        <v>0</v>
      </c>
      <c r="BR22" s="1">
        <f>[4]Lithuania!BR$15</f>
        <v>0</v>
      </c>
      <c r="BS22" s="1">
        <f>[4]Lithuania!BS$15</f>
        <v>0</v>
      </c>
      <c r="BT22" s="1">
        <f>[4]Lithuania!BT$15</f>
        <v>12</v>
      </c>
      <c r="BU22" s="1">
        <f>[4]Lithuania!BU$15</f>
        <v>0</v>
      </c>
      <c r="BV22" s="1">
        <f>[4]Lithuania!BV$15</f>
        <v>0</v>
      </c>
      <c r="BW22" s="1">
        <f>[4]Lithuania!BW$15</f>
        <v>0</v>
      </c>
      <c r="BX22" s="1">
        <f>[4]Lithuania!BX$15</f>
        <v>0</v>
      </c>
      <c r="BY22" s="1">
        <f>[4]Lithuania!BY$15</f>
        <v>0</v>
      </c>
      <c r="BZ22" s="1">
        <f>[4]Lithuania!BZ$15</f>
        <v>0</v>
      </c>
      <c r="CA22" s="1">
        <f>[4]Lithuania!CA$15</f>
        <v>0</v>
      </c>
      <c r="CB22" s="1">
        <f>[4]Lithuania!CB$15</f>
        <v>0</v>
      </c>
      <c r="CC22" s="1">
        <f>[4]Lithuania!CC$15</f>
        <v>0</v>
      </c>
      <c r="CD22" s="1">
        <f>[4]Lithuania!CD$15</f>
        <v>0</v>
      </c>
      <c r="CE22" s="1">
        <f>[4]Lithuania!CE$15</f>
        <v>0</v>
      </c>
      <c r="CF22" s="1">
        <f>[4]Lithuania!CF$15</f>
        <v>0</v>
      </c>
      <c r="CG22" s="1">
        <f>[4]Lithuania!CG$15</f>
        <v>0</v>
      </c>
      <c r="CH22" s="1">
        <f>[4]Lithuania!CH$15</f>
        <v>0</v>
      </c>
      <c r="CI22" s="1">
        <f>[4]Lithuania!CI$15</f>
        <v>0</v>
      </c>
      <c r="CJ22" s="1">
        <f>[4]Lithuania!CJ$15</f>
        <v>0</v>
      </c>
      <c r="CK22" s="1">
        <f>[4]Lithuania!CK$15</f>
        <v>0</v>
      </c>
      <c r="CL22" s="1">
        <f>[4]Lithuania!CL$15</f>
        <v>0</v>
      </c>
      <c r="CM22" s="1">
        <f>[4]Lithuania!CM$15</f>
        <v>0</v>
      </c>
      <c r="CN22" s="1">
        <f>[4]Lithuania!CN$15</f>
        <v>0</v>
      </c>
      <c r="CO22" s="1">
        <f>[4]Lithuania!CO$15</f>
        <v>0</v>
      </c>
      <c r="CP22" s="1">
        <f>[4]Lithuania!CP$15</f>
        <v>0</v>
      </c>
      <c r="CQ22" s="1">
        <f>[4]Lithuania!CQ$15</f>
        <v>0</v>
      </c>
      <c r="CR22" s="1">
        <f>[4]Lithuania!CR$15</f>
        <v>0</v>
      </c>
      <c r="CS22" s="1">
        <f>[4]Lithuania!CS$15</f>
        <v>0</v>
      </c>
      <c r="CT22" s="1">
        <f>[4]Lithuania!CT$15</f>
        <v>0</v>
      </c>
      <c r="CU22" s="1">
        <f>[4]Lithuania!CU$15</f>
        <v>0</v>
      </c>
      <c r="CV22" s="1">
        <f>[4]Lithuania!CV$15</f>
        <v>0</v>
      </c>
      <c r="CW22" s="1">
        <f>[4]Lithuania!CW$15</f>
        <v>0</v>
      </c>
      <c r="CX22" s="1">
        <f>[4]Lithuania!CX$15</f>
        <v>0</v>
      </c>
      <c r="CY22" s="1">
        <f>[4]Lithuania!CY$15</f>
        <v>0</v>
      </c>
      <c r="CZ22" s="1">
        <f>[4]Lithuania!CZ$15</f>
        <v>0</v>
      </c>
      <c r="DA22" s="1">
        <f>[4]Lithuania!DA$15</f>
        <v>0</v>
      </c>
      <c r="DB22" s="1">
        <f>[4]Lithuania!DB$15</f>
        <v>0</v>
      </c>
      <c r="DC22" s="1">
        <f>[4]Lithuania!DC$15</f>
        <v>0</v>
      </c>
      <c r="DD22" s="1">
        <f>[4]Lithuania!DD$15</f>
        <v>0</v>
      </c>
      <c r="DE22" s="1">
        <f>[4]Lithuania!DE$15</f>
        <v>0</v>
      </c>
      <c r="DF22" s="1">
        <f>[4]Lithuania!DF$15</f>
        <v>0</v>
      </c>
      <c r="DG22" s="1">
        <f>[4]Lithuania!DG$15</f>
        <v>0</v>
      </c>
      <c r="DH22" s="1">
        <f>[4]Lithuania!DH$15</f>
        <v>0</v>
      </c>
      <c r="DI22" s="1">
        <f>[4]Lithuania!DI$15</f>
        <v>0</v>
      </c>
      <c r="DJ22" s="1">
        <f>[4]Lithuania!DJ$15</f>
        <v>0</v>
      </c>
      <c r="DK22" s="1">
        <f>[4]Lithuania!DK$15</f>
        <v>0</v>
      </c>
      <c r="DL22" s="1">
        <f>[4]Lithuania!DL$15</f>
        <v>0</v>
      </c>
      <c r="DM22" s="1">
        <f>[4]Lithuania!DM$15</f>
        <v>0</v>
      </c>
      <c r="DN22" s="1">
        <f>[4]Lithuania!DN$15</f>
        <v>0</v>
      </c>
      <c r="DO22" s="1">
        <f>[4]Lithuania!DO$15</f>
        <v>0</v>
      </c>
      <c r="DP22" s="1">
        <f>[4]Lithuania!DP$15</f>
        <v>0</v>
      </c>
      <c r="DQ22" s="1">
        <f>[4]Lithuania!DQ$15</f>
        <v>0</v>
      </c>
      <c r="DR22" s="1">
        <f>[4]Lithuania!DR$15</f>
        <v>0</v>
      </c>
      <c r="DS22" s="1">
        <f>[4]Lithuania!DS$15</f>
        <v>0</v>
      </c>
      <c r="DT22" s="1">
        <f>[4]Lithuania!DT$15</f>
        <v>0</v>
      </c>
      <c r="DU22" s="1">
        <f>[4]Lithuania!DU$15</f>
        <v>0</v>
      </c>
      <c r="DV22" s="1">
        <f>[4]Lithuania!DV$15</f>
        <v>0</v>
      </c>
      <c r="DW22" s="1">
        <f>[4]Lithuania!DW$15</f>
        <v>0</v>
      </c>
      <c r="DX22" s="1">
        <f>[4]Lithuania!DX$15</f>
        <v>0</v>
      </c>
      <c r="DY22" s="1">
        <f>[4]Lithuania!DY$15</f>
        <v>0</v>
      </c>
      <c r="DZ22" s="1">
        <f>[4]Lithuania!DZ$15</f>
        <v>0</v>
      </c>
      <c r="EA22" s="1">
        <f>[4]Lithuania!EA$15</f>
        <v>0</v>
      </c>
      <c r="EB22" s="1">
        <f>[4]Lithuania!EB$15</f>
        <v>0</v>
      </c>
      <c r="EC22" s="1">
        <f>[4]Lithuania!EC$15</f>
        <v>0</v>
      </c>
      <c r="ED22" s="1">
        <f>[4]Lithuania!ED$15</f>
        <v>0</v>
      </c>
      <c r="EE22" s="1">
        <f>[4]Lithuania!EE$15</f>
        <v>0</v>
      </c>
      <c r="EF22" s="1">
        <f>[4]Lithuania!EF$15</f>
        <v>0</v>
      </c>
      <c r="EG22" s="1">
        <f>[4]Lithuania!EG$15</f>
        <v>0</v>
      </c>
      <c r="EH22" s="1">
        <f>[4]Lithuania!EH$15</f>
        <v>0</v>
      </c>
      <c r="EI22" s="1">
        <f>[4]Lithuania!EI$15</f>
        <v>0</v>
      </c>
      <c r="EJ22" s="1">
        <f>[4]Lithuania!EJ$15</f>
        <v>0</v>
      </c>
      <c r="EK22" s="1">
        <f>[4]Lithuania!EK$15</f>
        <v>0</v>
      </c>
      <c r="EL22" s="1">
        <f>[4]Lithuania!EL$15</f>
        <v>0</v>
      </c>
      <c r="EM22" s="1">
        <f>[4]Lithuania!EM$15</f>
        <v>0</v>
      </c>
      <c r="EN22" s="1">
        <f>[4]Lithuania!EN$15</f>
        <v>0</v>
      </c>
      <c r="EO22" s="1">
        <f>[4]Lithuania!EO$15</f>
        <v>0</v>
      </c>
      <c r="EP22" s="1">
        <f>[4]Lithuania!EP$15</f>
        <v>0</v>
      </c>
      <c r="EQ22" s="1">
        <f>[4]Lithuania!EQ$15</f>
        <v>0</v>
      </c>
      <c r="ER22" s="1">
        <f>[4]Lithuania!ER$15</f>
        <v>0</v>
      </c>
      <c r="ES22" s="1">
        <f>[4]Lithuania!ES$15</f>
        <v>0</v>
      </c>
      <c r="ET22" s="1">
        <f>[4]Lithuania!ET$15</f>
        <v>0</v>
      </c>
      <c r="EU22" s="1">
        <f>[4]Lithuania!EU$15</f>
        <v>0</v>
      </c>
      <c r="EV22" s="1">
        <f>[4]Lithuania!EV$15</f>
        <v>0</v>
      </c>
      <c r="EW22" s="1">
        <f>[4]Lithuania!EW$15</f>
        <v>0</v>
      </c>
      <c r="EX22" s="1">
        <f>[4]Lithuania!EX$15</f>
        <v>0</v>
      </c>
      <c r="EY22" s="1">
        <f>[4]Lithuania!EY$15</f>
        <v>0</v>
      </c>
      <c r="EZ22" s="1">
        <f>[4]Lithuania!EZ$15</f>
        <v>0</v>
      </c>
      <c r="FA22" s="1">
        <f>[4]Lithuania!FA$15</f>
        <v>0</v>
      </c>
      <c r="FB22" s="1">
        <f>[4]Lithuania!FB$15</f>
        <v>0</v>
      </c>
      <c r="FC22" s="1">
        <f>[4]Lithuania!FC$15</f>
        <v>0</v>
      </c>
      <c r="FD22" s="1">
        <f>[4]Lithuania!FD$15</f>
        <v>0</v>
      </c>
      <c r="FE22" s="1">
        <f>[4]Lithuania!FE$15</f>
        <v>0</v>
      </c>
      <c r="FF22" s="1">
        <f>[4]Lithuania!FF$15</f>
        <v>0</v>
      </c>
      <c r="FG22" s="1">
        <f>[4]Lithuania!FG$15</f>
        <v>0</v>
      </c>
      <c r="FH22" s="1">
        <f>[4]Lithuania!FH$15</f>
        <v>0</v>
      </c>
      <c r="FI22" s="1">
        <f>[4]Lithuania!FI$15</f>
        <v>0</v>
      </c>
      <c r="FJ22" s="1">
        <f>[4]Lithuania!FJ$15</f>
        <v>0</v>
      </c>
      <c r="FK22" s="1">
        <f>[4]Lithuania!FK$15</f>
        <v>0</v>
      </c>
      <c r="FL22" s="1">
        <f>[4]Lithuania!FL$15</f>
        <v>0</v>
      </c>
      <c r="FM22" s="1">
        <f>[4]Lithuania!FM$15</f>
        <v>0</v>
      </c>
      <c r="FN22" s="1">
        <f>[4]Lithuania!FN$15</f>
        <v>0</v>
      </c>
      <c r="FO22" s="1">
        <f>[4]Lithuania!FO$15</f>
        <v>0</v>
      </c>
      <c r="FP22" s="1">
        <f>[4]Lithuania!FP$15</f>
        <v>0</v>
      </c>
      <c r="FQ22" s="1">
        <f>[4]Lithuania!FQ$15</f>
        <v>0</v>
      </c>
      <c r="FR22" s="1">
        <f>[4]Lithuania!FR$15</f>
        <v>0</v>
      </c>
      <c r="FS22" s="1">
        <f>[4]Lithuania!FS$15</f>
        <v>0</v>
      </c>
      <c r="FT22" s="1">
        <f>[4]Lithuania!FT$15</f>
        <v>0</v>
      </c>
      <c r="FU22" s="1">
        <f>[4]Lithuania!FU$15</f>
        <v>0</v>
      </c>
      <c r="FV22" s="1">
        <f>[4]Lithuania!FV$15</f>
        <v>0</v>
      </c>
      <c r="FW22" s="1">
        <f>[4]Lithuania!FW$15</f>
        <v>0</v>
      </c>
      <c r="FX22" s="1">
        <f>[4]Lithuania!FX$15</f>
        <v>0</v>
      </c>
      <c r="FY22" s="1">
        <f>[4]Lithuania!FY$15</f>
        <v>0</v>
      </c>
      <c r="FZ22" s="7">
        <f>SUM($B22:FY22)</f>
        <v>24</v>
      </c>
    </row>
    <row r="23" spans="1:182">
      <c r="A23" t="s">
        <v>39</v>
      </c>
      <c r="B23" s="1">
        <f>[4]Luxembourg!B$15</f>
        <v>0</v>
      </c>
      <c r="C23" s="1">
        <f>[4]Luxembourg!C$15</f>
        <v>0</v>
      </c>
      <c r="D23" s="1">
        <f>[4]Luxembourg!D$15</f>
        <v>0</v>
      </c>
      <c r="E23" s="1">
        <f>[4]Luxembourg!E$15</f>
        <v>0</v>
      </c>
      <c r="F23" s="1">
        <f>[4]Luxembourg!F$15</f>
        <v>0</v>
      </c>
      <c r="G23" s="1">
        <f>[4]Luxembourg!G$15</f>
        <v>0</v>
      </c>
      <c r="H23" s="1">
        <f>[4]Luxembourg!H$15</f>
        <v>0</v>
      </c>
      <c r="I23" s="1">
        <f>[4]Luxembourg!I$15</f>
        <v>0</v>
      </c>
      <c r="J23" s="1">
        <f>[4]Luxembourg!J$15</f>
        <v>0</v>
      </c>
      <c r="K23" s="1">
        <f>[4]Luxembourg!K$15</f>
        <v>0</v>
      </c>
      <c r="L23" s="1">
        <f>[4]Luxembourg!L$15</f>
        <v>0</v>
      </c>
      <c r="M23" s="1">
        <f>[4]Luxembourg!M$15</f>
        <v>0</v>
      </c>
      <c r="N23" s="1">
        <f>[4]Luxembourg!N$15</f>
        <v>0</v>
      </c>
      <c r="O23" s="1">
        <f>[4]Luxembourg!O$15</f>
        <v>0</v>
      </c>
      <c r="P23" s="1">
        <f>[4]Luxembourg!P$15</f>
        <v>0</v>
      </c>
      <c r="Q23" s="1">
        <f>[4]Luxembourg!Q$15</f>
        <v>0</v>
      </c>
      <c r="R23" s="1">
        <f>[4]Luxembourg!R$15</f>
        <v>0</v>
      </c>
      <c r="S23" s="1">
        <f>[4]Luxembourg!S$15</f>
        <v>0</v>
      </c>
      <c r="T23" s="1">
        <f>[4]Luxembourg!T$15</f>
        <v>0</v>
      </c>
      <c r="U23" s="1">
        <f>[4]Luxembourg!U$15</f>
        <v>0</v>
      </c>
      <c r="V23" s="1">
        <f>[4]Luxembourg!V$15</f>
        <v>0</v>
      </c>
      <c r="W23" s="1">
        <f>[4]Luxembourg!W$15</f>
        <v>0</v>
      </c>
      <c r="X23" s="1">
        <f>[4]Luxembourg!X$15</f>
        <v>0</v>
      </c>
      <c r="Y23" s="1">
        <f>[4]Luxembourg!Y$15</f>
        <v>0</v>
      </c>
      <c r="Z23" s="1">
        <f>[4]Luxembourg!Z$15</f>
        <v>0</v>
      </c>
      <c r="AA23" s="1">
        <f>[4]Luxembourg!AA$15</f>
        <v>0</v>
      </c>
      <c r="AB23" s="1">
        <f>[4]Luxembourg!AB$15</f>
        <v>0</v>
      </c>
      <c r="AC23" s="1">
        <f>[4]Luxembourg!AC$15</f>
        <v>0</v>
      </c>
      <c r="AD23" s="1">
        <f>[4]Luxembourg!AD$15</f>
        <v>0</v>
      </c>
      <c r="AE23" s="1">
        <f>[4]Luxembourg!AE$15</f>
        <v>0</v>
      </c>
      <c r="AF23" s="1">
        <f>[4]Luxembourg!AF$15</f>
        <v>0</v>
      </c>
      <c r="AG23" s="1">
        <f>[4]Luxembourg!AG$15</f>
        <v>0</v>
      </c>
      <c r="AH23" s="1">
        <f>[4]Luxembourg!AH$15</f>
        <v>0</v>
      </c>
      <c r="AI23" s="1">
        <f>[4]Luxembourg!AI$15</f>
        <v>0</v>
      </c>
      <c r="AJ23" s="1">
        <f>[4]Luxembourg!AJ$15</f>
        <v>0</v>
      </c>
      <c r="AK23" s="1">
        <f>[4]Luxembourg!AK$15</f>
        <v>0</v>
      </c>
      <c r="AL23" s="1">
        <f>[4]Luxembourg!AL$15</f>
        <v>0</v>
      </c>
      <c r="AM23" s="1">
        <f>[4]Luxembourg!AM$15</f>
        <v>0</v>
      </c>
      <c r="AN23" s="1">
        <f>[4]Luxembourg!AN$15</f>
        <v>0</v>
      </c>
      <c r="AO23" s="1">
        <f>[4]Luxembourg!AO$15</f>
        <v>0</v>
      </c>
      <c r="AP23" s="1">
        <f>[4]Luxembourg!AP$15</f>
        <v>0</v>
      </c>
      <c r="AQ23" s="1">
        <f>[4]Luxembourg!AQ$15</f>
        <v>0</v>
      </c>
      <c r="AR23" s="1">
        <f>[4]Luxembourg!AR$15</f>
        <v>0</v>
      </c>
      <c r="AS23" s="1">
        <f>[4]Luxembourg!AS$15</f>
        <v>0</v>
      </c>
      <c r="AT23" s="1">
        <f>[4]Luxembourg!AT$15</f>
        <v>0</v>
      </c>
      <c r="AU23" s="1">
        <f>[4]Luxembourg!AU$15</f>
        <v>0</v>
      </c>
      <c r="AV23" s="1">
        <f>[4]Luxembourg!AV$15</f>
        <v>0</v>
      </c>
      <c r="AW23" s="1">
        <f>[4]Luxembourg!AW$15</f>
        <v>0</v>
      </c>
      <c r="AX23" s="1">
        <f>[4]Luxembourg!AX$15</f>
        <v>0</v>
      </c>
      <c r="AY23" s="1">
        <f>[4]Luxembourg!AY$15</f>
        <v>0</v>
      </c>
      <c r="AZ23" s="1">
        <f>[4]Luxembourg!AZ$15</f>
        <v>0</v>
      </c>
      <c r="BA23" s="1">
        <f>[4]Luxembourg!BA$15</f>
        <v>0</v>
      </c>
      <c r="BB23" s="1">
        <f>[4]Luxembourg!BB$15</f>
        <v>0</v>
      </c>
      <c r="BC23" s="1">
        <f>[4]Luxembourg!BC$15</f>
        <v>0</v>
      </c>
      <c r="BD23" s="1">
        <f>[4]Luxembourg!BD$15</f>
        <v>0</v>
      </c>
      <c r="BE23" s="1">
        <f>[4]Luxembourg!BE$15</f>
        <v>0</v>
      </c>
      <c r="BF23" s="1">
        <f>[4]Luxembourg!BF$15</f>
        <v>0</v>
      </c>
      <c r="BG23" s="1">
        <f>[4]Luxembourg!BG$15</f>
        <v>0</v>
      </c>
      <c r="BH23" s="1">
        <f>[4]Luxembourg!BH$15</f>
        <v>0</v>
      </c>
      <c r="BI23" s="1">
        <f>[4]Luxembourg!BI$15</f>
        <v>0</v>
      </c>
      <c r="BJ23" s="1">
        <f>[4]Luxembourg!BJ$15</f>
        <v>0</v>
      </c>
      <c r="BK23" s="1">
        <f>[4]Luxembourg!BK$15</f>
        <v>0</v>
      </c>
      <c r="BL23" s="1">
        <f>[4]Luxembourg!BL$15</f>
        <v>0</v>
      </c>
      <c r="BM23" s="1">
        <f>[4]Luxembourg!BM$15</f>
        <v>0</v>
      </c>
      <c r="BN23" s="1">
        <f>[4]Luxembourg!BN$15</f>
        <v>0</v>
      </c>
      <c r="BO23" s="1">
        <f>[4]Luxembourg!BO$15</f>
        <v>0</v>
      </c>
      <c r="BP23" s="1">
        <f>[4]Luxembourg!BP$15</f>
        <v>0</v>
      </c>
      <c r="BQ23" s="1">
        <f>[4]Luxembourg!BQ$15</f>
        <v>0</v>
      </c>
      <c r="BR23" s="1">
        <f>[4]Luxembourg!BR$15</f>
        <v>0</v>
      </c>
      <c r="BS23" s="1">
        <f>[4]Luxembourg!BS$15</f>
        <v>0</v>
      </c>
      <c r="BT23" s="1">
        <f>[4]Luxembourg!BT$15</f>
        <v>0</v>
      </c>
      <c r="BU23" s="1">
        <f>[4]Luxembourg!BU$15</f>
        <v>0</v>
      </c>
      <c r="BV23" s="1">
        <f>[4]Luxembourg!BV$15</f>
        <v>0</v>
      </c>
      <c r="BW23" s="1">
        <f>[4]Luxembourg!BW$15</f>
        <v>0</v>
      </c>
      <c r="BX23" s="1">
        <f>[4]Luxembourg!BX$15</f>
        <v>0</v>
      </c>
      <c r="BY23" s="1">
        <f>[4]Luxembourg!BY$15</f>
        <v>0</v>
      </c>
      <c r="BZ23" s="1">
        <f>[4]Luxembourg!BZ$15</f>
        <v>0</v>
      </c>
      <c r="CA23" s="1">
        <f>[4]Luxembourg!CA$15</f>
        <v>0</v>
      </c>
      <c r="CB23" s="1">
        <f>[4]Luxembourg!CB$15</f>
        <v>0</v>
      </c>
      <c r="CC23" s="1">
        <f>[4]Luxembourg!CC$15</f>
        <v>0</v>
      </c>
      <c r="CD23" s="1">
        <f>[4]Luxembourg!CD$15</f>
        <v>0</v>
      </c>
      <c r="CE23" s="1">
        <f>[4]Luxembourg!CE$15</f>
        <v>0</v>
      </c>
      <c r="CF23" s="1">
        <f>[4]Luxembourg!CF$15</f>
        <v>0</v>
      </c>
      <c r="CG23" s="1">
        <f>[4]Luxembourg!CG$15</f>
        <v>0</v>
      </c>
      <c r="CH23" s="1">
        <f>[4]Luxembourg!CH$15</f>
        <v>0</v>
      </c>
      <c r="CI23" s="1">
        <f>[4]Luxembourg!CI$15</f>
        <v>0</v>
      </c>
      <c r="CJ23" s="1">
        <f>[4]Luxembourg!CJ$15</f>
        <v>0</v>
      </c>
      <c r="CK23" s="1">
        <f>[4]Luxembourg!CK$15</f>
        <v>0</v>
      </c>
      <c r="CL23" s="1">
        <f>[4]Luxembourg!CL$15</f>
        <v>0</v>
      </c>
      <c r="CM23" s="1">
        <f>[4]Luxembourg!CM$15</f>
        <v>0</v>
      </c>
      <c r="CN23" s="1">
        <f>[4]Luxembourg!CN$15</f>
        <v>0</v>
      </c>
      <c r="CO23" s="1">
        <f>[4]Luxembourg!CO$15</f>
        <v>0</v>
      </c>
      <c r="CP23" s="1">
        <f>[4]Luxembourg!CP$15</f>
        <v>0</v>
      </c>
      <c r="CQ23" s="1">
        <f>[4]Luxembourg!CQ$15</f>
        <v>0</v>
      </c>
      <c r="CR23" s="1">
        <f>[4]Luxembourg!CR$15</f>
        <v>0</v>
      </c>
      <c r="CS23" s="1">
        <f>[4]Luxembourg!CS$15</f>
        <v>0</v>
      </c>
      <c r="CT23" s="1">
        <f>[4]Luxembourg!CT$15</f>
        <v>11</v>
      </c>
      <c r="CU23" s="1">
        <f>[4]Luxembourg!CU$15</f>
        <v>0</v>
      </c>
      <c r="CV23" s="1">
        <f>[4]Luxembourg!CV$15</f>
        <v>0</v>
      </c>
      <c r="CW23" s="1">
        <f>[4]Luxembourg!CW$15</f>
        <v>418</v>
      </c>
      <c r="CX23" s="1">
        <f>[4]Luxembourg!CX$15</f>
        <v>0</v>
      </c>
      <c r="CY23" s="1">
        <f>[4]Luxembourg!CY$15</f>
        <v>0</v>
      </c>
      <c r="CZ23" s="1">
        <f>[4]Luxembourg!CZ$15</f>
        <v>0</v>
      </c>
      <c r="DA23" s="1">
        <f>[4]Luxembourg!DA$15</f>
        <v>0</v>
      </c>
      <c r="DB23" s="1">
        <f>[4]Luxembourg!DB$15</f>
        <v>0</v>
      </c>
      <c r="DC23" s="1">
        <f>[4]Luxembourg!DC$15</f>
        <v>0</v>
      </c>
      <c r="DD23" s="1">
        <f>[4]Luxembourg!DD$15</f>
        <v>0</v>
      </c>
      <c r="DE23" s="1">
        <f>[4]Luxembourg!DE$15</f>
        <v>0</v>
      </c>
      <c r="DF23" s="1">
        <f>[4]Luxembourg!DF$15</f>
        <v>0</v>
      </c>
      <c r="DG23" s="1">
        <f>[4]Luxembourg!DG$15</f>
        <v>0</v>
      </c>
      <c r="DH23" s="1">
        <f>[4]Luxembourg!DH$15</f>
        <v>0</v>
      </c>
      <c r="DI23" s="1">
        <f>[4]Luxembourg!DI$15</f>
        <v>0</v>
      </c>
      <c r="DJ23" s="1">
        <f>[4]Luxembourg!DJ$15</f>
        <v>0</v>
      </c>
      <c r="DK23" s="1">
        <f>[4]Luxembourg!DK$15</f>
        <v>0</v>
      </c>
      <c r="DL23" s="1">
        <f>[4]Luxembourg!DL$15</f>
        <v>0</v>
      </c>
      <c r="DM23" s="1">
        <f>[4]Luxembourg!DM$15</f>
        <v>0</v>
      </c>
      <c r="DN23" s="1">
        <f>[4]Luxembourg!DN$15</f>
        <v>0</v>
      </c>
      <c r="DO23" s="1">
        <f>[4]Luxembourg!DO$15</f>
        <v>0</v>
      </c>
      <c r="DP23" s="1">
        <f>[4]Luxembourg!DP$15</f>
        <v>0</v>
      </c>
      <c r="DQ23" s="1">
        <f>[4]Luxembourg!DQ$15</f>
        <v>0</v>
      </c>
      <c r="DR23" s="1">
        <f>[4]Luxembourg!DR$15</f>
        <v>0</v>
      </c>
      <c r="DS23" s="1">
        <f>[4]Luxembourg!DS$15</f>
        <v>0</v>
      </c>
      <c r="DT23" s="1">
        <f>[4]Luxembourg!DT$15</f>
        <v>0</v>
      </c>
      <c r="DU23" s="1">
        <f>[4]Luxembourg!DU$15</f>
        <v>0</v>
      </c>
      <c r="DV23" s="1">
        <f>[4]Luxembourg!DV$15</f>
        <v>0</v>
      </c>
      <c r="DW23" s="1">
        <f>[4]Luxembourg!DW$15</f>
        <v>0</v>
      </c>
      <c r="DX23" s="1">
        <f>[4]Luxembourg!DX$15</f>
        <v>0</v>
      </c>
      <c r="DY23" s="1">
        <f>[4]Luxembourg!DY$15</f>
        <v>0</v>
      </c>
      <c r="DZ23" s="1">
        <f>[4]Luxembourg!DZ$15</f>
        <v>0</v>
      </c>
      <c r="EA23" s="1">
        <f>[4]Luxembourg!EA$15</f>
        <v>0</v>
      </c>
      <c r="EB23" s="1">
        <f>[4]Luxembourg!EB$15</f>
        <v>0</v>
      </c>
      <c r="EC23" s="1">
        <f>[4]Luxembourg!EC$15</f>
        <v>0</v>
      </c>
      <c r="ED23" s="1">
        <f>[4]Luxembourg!ED$15</f>
        <v>0</v>
      </c>
      <c r="EE23" s="1">
        <f>[4]Luxembourg!EE$15</f>
        <v>0</v>
      </c>
      <c r="EF23" s="1">
        <f>[4]Luxembourg!EF$15</f>
        <v>8</v>
      </c>
      <c r="EG23" s="1">
        <f>[4]Luxembourg!EG$15</f>
        <v>156</v>
      </c>
      <c r="EH23" s="1">
        <f>[4]Luxembourg!EH$15</f>
        <v>0</v>
      </c>
      <c r="EI23" s="1">
        <f>[4]Luxembourg!EI$15</f>
        <v>0</v>
      </c>
      <c r="EJ23" s="1">
        <f>[4]Luxembourg!EJ$15</f>
        <v>0</v>
      </c>
      <c r="EK23" s="1">
        <f>[4]Luxembourg!EK$15</f>
        <v>0</v>
      </c>
      <c r="EL23" s="1">
        <f>[4]Luxembourg!EL$15</f>
        <v>0</v>
      </c>
      <c r="EM23" s="1">
        <f>[4]Luxembourg!EM$15</f>
        <v>0</v>
      </c>
      <c r="EN23" s="1">
        <f>[4]Luxembourg!EN$15</f>
        <v>0</v>
      </c>
      <c r="EO23" s="1">
        <f>[4]Luxembourg!EO$15</f>
        <v>0</v>
      </c>
      <c r="EP23" s="1">
        <f>[4]Luxembourg!EP$15</f>
        <v>0</v>
      </c>
      <c r="EQ23" s="1">
        <f>[4]Luxembourg!EQ$15</f>
        <v>0</v>
      </c>
      <c r="ER23" s="1">
        <f>[4]Luxembourg!ER$15</f>
        <v>0</v>
      </c>
      <c r="ES23" s="1">
        <f>[4]Luxembourg!ES$15</f>
        <v>0</v>
      </c>
      <c r="ET23" s="1">
        <f>[4]Luxembourg!ET$15</f>
        <v>0</v>
      </c>
      <c r="EU23" s="1">
        <f>[4]Luxembourg!EU$15</f>
        <v>0</v>
      </c>
      <c r="EV23" s="1">
        <f>[4]Luxembourg!EV$15</f>
        <v>0</v>
      </c>
      <c r="EW23" s="1">
        <f>[4]Luxembourg!EW$15</f>
        <v>0</v>
      </c>
      <c r="EX23" s="1">
        <f>[4]Luxembourg!EX$15</f>
        <v>0</v>
      </c>
      <c r="EY23" s="1">
        <f>[4]Luxembourg!EY$15</f>
        <v>0</v>
      </c>
      <c r="EZ23" s="1">
        <f>[4]Luxembourg!EZ$15</f>
        <v>0</v>
      </c>
      <c r="FA23" s="1">
        <f>[4]Luxembourg!FA$15</f>
        <v>0</v>
      </c>
      <c r="FB23" s="1">
        <f>[4]Luxembourg!FB$15</f>
        <v>0</v>
      </c>
      <c r="FC23" s="1">
        <f>[4]Luxembourg!FC$15</f>
        <v>0</v>
      </c>
      <c r="FD23" s="1">
        <f>[4]Luxembourg!FD$15</f>
        <v>0</v>
      </c>
      <c r="FE23" s="1">
        <f>[4]Luxembourg!FE$15</f>
        <v>0</v>
      </c>
      <c r="FF23" s="1">
        <f>[4]Luxembourg!FF$15</f>
        <v>0</v>
      </c>
      <c r="FG23" s="1">
        <f>[4]Luxembourg!FG$15</f>
        <v>0</v>
      </c>
      <c r="FH23" s="1">
        <f>[4]Luxembourg!FH$15</f>
        <v>0</v>
      </c>
      <c r="FI23" s="1">
        <f>[4]Luxembourg!FI$15</f>
        <v>0</v>
      </c>
      <c r="FJ23" s="1">
        <f>[4]Luxembourg!FJ$15</f>
        <v>0</v>
      </c>
      <c r="FK23" s="1">
        <f>[4]Luxembourg!FK$15</f>
        <v>86</v>
      </c>
      <c r="FL23" s="1">
        <f>[4]Luxembourg!FL$15</f>
        <v>0</v>
      </c>
      <c r="FM23" s="1">
        <f>[4]Luxembourg!FM$15</f>
        <v>0</v>
      </c>
      <c r="FN23" s="1">
        <f>[4]Luxembourg!FN$15</f>
        <v>0</v>
      </c>
      <c r="FO23" s="1">
        <f>[4]Luxembourg!FO$15</f>
        <v>0</v>
      </c>
      <c r="FP23" s="1">
        <f>[4]Luxembourg!FP$15</f>
        <v>0</v>
      </c>
      <c r="FQ23" s="1">
        <f>[4]Luxembourg!FQ$15</f>
        <v>0</v>
      </c>
      <c r="FR23" s="1">
        <f>[4]Luxembourg!FR$15</f>
        <v>0</v>
      </c>
      <c r="FS23" s="1">
        <f>[4]Luxembourg!FS$15</f>
        <v>0</v>
      </c>
      <c r="FT23" s="1">
        <f>[4]Luxembourg!FT$15</f>
        <v>0</v>
      </c>
      <c r="FU23" s="1">
        <f>[4]Luxembourg!FU$15</f>
        <v>0</v>
      </c>
      <c r="FV23" s="1">
        <f>[4]Luxembourg!FV$15</f>
        <v>0</v>
      </c>
      <c r="FW23" s="1">
        <f>[4]Luxembourg!FW$15</f>
        <v>0</v>
      </c>
      <c r="FX23" s="1">
        <f>[4]Luxembourg!FX$15</f>
        <v>0</v>
      </c>
      <c r="FY23" s="1">
        <f>[4]Luxembourg!FY$15</f>
        <v>0</v>
      </c>
      <c r="FZ23" s="7">
        <f>SUM($B23:FY23)</f>
        <v>679</v>
      </c>
    </row>
    <row r="24" spans="1:182">
      <c r="A24" t="s">
        <v>40</v>
      </c>
      <c r="B24" s="1">
        <f>[4]Malta!B$15</f>
        <v>0</v>
      </c>
      <c r="C24" s="1">
        <f>[4]Malta!C$15</f>
        <v>0</v>
      </c>
      <c r="D24" s="1">
        <f>[4]Malta!D$15</f>
        <v>0</v>
      </c>
      <c r="E24" s="1">
        <f>[4]Malta!E$15</f>
        <v>0</v>
      </c>
      <c r="F24" s="1">
        <f>[4]Malta!F$15</f>
        <v>0</v>
      </c>
      <c r="G24" s="1">
        <f>[4]Malta!G$15</f>
        <v>0</v>
      </c>
      <c r="H24" s="1">
        <f>[4]Malta!H$15</f>
        <v>0</v>
      </c>
      <c r="I24" s="1">
        <f>[4]Malta!I$15</f>
        <v>0</v>
      </c>
      <c r="J24" s="1">
        <f>[4]Malta!J$15</f>
        <v>0</v>
      </c>
      <c r="K24" s="1">
        <f>[4]Malta!K$15</f>
        <v>190</v>
      </c>
      <c r="L24" s="1">
        <f>[4]Malta!L$15</f>
        <v>0</v>
      </c>
      <c r="M24" s="1">
        <f>[4]Malta!M$15</f>
        <v>0</v>
      </c>
      <c r="N24" s="1">
        <f>[4]Malta!N$15</f>
        <v>0</v>
      </c>
      <c r="O24" s="1">
        <f>[4]Malta!O$15</f>
        <v>0</v>
      </c>
      <c r="P24" s="1">
        <f>[4]Malta!P$15</f>
        <v>0</v>
      </c>
      <c r="Q24" s="1">
        <f>[4]Malta!Q$15</f>
        <v>0</v>
      </c>
      <c r="R24" s="1">
        <f>[4]Malta!R$15</f>
        <v>0</v>
      </c>
      <c r="S24" s="1">
        <f>[4]Malta!S$15</f>
        <v>0</v>
      </c>
      <c r="T24" s="1">
        <f>[4]Malta!T$15</f>
        <v>0</v>
      </c>
      <c r="U24" s="1">
        <f>[4]Malta!U$15</f>
        <v>0</v>
      </c>
      <c r="V24" s="1">
        <f>[4]Malta!V$15</f>
        <v>0</v>
      </c>
      <c r="W24" s="1">
        <f>[4]Malta!W$15</f>
        <v>0</v>
      </c>
      <c r="X24" s="1">
        <f>[4]Malta!X$15</f>
        <v>5309</v>
      </c>
      <c r="Y24" s="1">
        <f>[4]Malta!Y$15</f>
        <v>0</v>
      </c>
      <c r="Z24" s="1">
        <f>[4]Malta!Z$15</f>
        <v>0</v>
      </c>
      <c r="AA24" s="1">
        <f>[4]Malta!AA$15</f>
        <v>0</v>
      </c>
      <c r="AB24" s="1">
        <f>[4]Malta!AB$15</f>
        <v>0</v>
      </c>
      <c r="AC24" s="1">
        <f>[4]Malta!AC$15</f>
        <v>0</v>
      </c>
      <c r="AD24" s="1">
        <f>[4]Malta!AD$15</f>
        <v>0</v>
      </c>
      <c r="AE24" s="1">
        <f>[4]Malta!AE$15</f>
        <v>0</v>
      </c>
      <c r="AF24" s="1">
        <f>[4]Malta!AF$15</f>
        <v>0</v>
      </c>
      <c r="AG24" s="1">
        <f>[4]Malta!AG$15</f>
        <v>0</v>
      </c>
      <c r="AH24" s="1">
        <f>[4]Malta!AH$15</f>
        <v>5329</v>
      </c>
      <c r="AI24" s="1">
        <f>[4]Malta!AI$15</f>
        <v>0</v>
      </c>
      <c r="AJ24" s="1">
        <f>[4]Malta!AJ$15</f>
        <v>0</v>
      </c>
      <c r="AK24" s="1">
        <f>[4]Malta!AK$15</f>
        <v>0</v>
      </c>
      <c r="AL24" s="1">
        <f>[4]Malta!AL$15</f>
        <v>0</v>
      </c>
      <c r="AM24" s="1">
        <f>[4]Malta!AM$15</f>
        <v>0</v>
      </c>
      <c r="AN24" s="1">
        <f>[4]Malta!AN$15</f>
        <v>0</v>
      </c>
      <c r="AO24" s="1">
        <f>[4]Malta!AO$15</f>
        <v>4435</v>
      </c>
      <c r="AP24" s="1">
        <f>[4]Malta!AP$15</f>
        <v>0</v>
      </c>
      <c r="AQ24" s="1">
        <f>[4]Malta!AQ$15</f>
        <v>0</v>
      </c>
      <c r="AR24" s="1">
        <f>[4]Malta!AR$15</f>
        <v>0</v>
      </c>
      <c r="AS24" s="1">
        <f>[4]Malta!AS$15</f>
        <v>0</v>
      </c>
      <c r="AT24" s="1">
        <f>[4]Malta!AT$15</f>
        <v>220</v>
      </c>
      <c r="AU24" s="1">
        <f>[4]Malta!AU$15</f>
        <v>0</v>
      </c>
      <c r="AV24" s="1">
        <f>[4]Malta!AV$15</f>
        <v>5267</v>
      </c>
      <c r="AW24" s="1">
        <f>[4]Malta!AW$15</f>
        <v>0</v>
      </c>
      <c r="AX24" s="1">
        <f>[4]Malta!AX$15</f>
        <v>5267</v>
      </c>
      <c r="AY24" s="1">
        <f>[4]Malta!AY$15</f>
        <v>200</v>
      </c>
      <c r="AZ24" s="1">
        <f>[4]Malta!AZ$15</f>
        <v>0</v>
      </c>
      <c r="BA24" s="1">
        <f>[4]Malta!BA$15</f>
        <v>0</v>
      </c>
      <c r="BB24" s="1">
        <f>[4]Malta!BB$15</f>
        <v>0</v>
      </c>
      <c r="BC24" s="1">
        <f>[4]Malta!BC$15</f>
        <v>0</v>
      </c>
      <c r="BD24" s="1">
        <f>[4]Malta!BD$15</f>
        <v>0</v>
      </c>
      <c r="BE24" s="1">
        <f>[4]Malta!BE$15</f>
        <v>0</v>
      </c>
      <c r="BF24" s="1">
        <f>[4]Malta!BF$15</f>
        <v>0</v>
      </c>
      <c r="BG24" s="1">
        <f>[4]Malta!BG$15</f>
        <v>660</v>
      </c>
      <c r="BH24" s="1">
        <f>[4]Malta!BH$15</f>
        <v>312</v>
      </c>
      <c r="BI24" s="1">
        <f>[4]Malta!BI$15</f>
        <v>0</v>
      </c>
      <c r="BJ24" s="1">
        <f>[4]Malta!BJ$15</f>
        <v>0</v>
      </c>
      <c r="BK24" s="1">
        <f>[4]Malta!BK$15</f>
        <v>0</v>
      </c>
      <c r="BL24" s="1">
        <f>[4]Malta!BL$15</f>
        <v>0</v>
      </c>
      <c r="BM24" s="1">
        <f>[4]Malta!BM$15</f>
        <v>0</v>
      </c>
      <c r="BN24" s="1">
        <f>[4]Malta!BN$15</f>
        <v>0</v>
      </c>
      <c r="BO24" s="1">
        <f>[4]Malta!BO$15</f>
        <v>0</v>
      </c>
      <c r="BP24" s="1">
        <f>[4]Malta!BP$15</f>
        <v>0</v>
      </c>
      <c r="BQ24" s="1">
        <f>[4]Malta!BQ$15</f>
        <v>0</v>
      </c>
      <c r="BR24" s="1">
        <f>[4]Malta!BR$15</f>
        <v>0</v>
      </c>
      <c r="BS24" s="1">
        <f>[4]Malta!BS$15</f>
        <v>0</v>
      </c>
      <c r="BT24" s="1">
        <f>[4]Malta!BT$15</f>
        <v>0</v>
      </c>
      <c r="BU24" s="1">
        <f>[4]Malta!BU$15</f>
        <v>0</v>
      </c>
      <c r="BV24" s="1">
        <f>[4]Malta!BV$15</f>
        <v>0</v>
      </c>
      <c r="BW24" s="1">
        <f>[4]Malta!BW$15</f>
        <v>0</v>
      </c>
      <c r="BX24" s="1">
        <f>[4]Malta!BX$15</f>
        <v>0</v>
      </c>
      <c r="BY24" s="1">
        <f>[4]Malta!BY$15</f>
        <v>0</v>
      </c>
      <c r="BZ24" s="1">
        <f>[4]Malta!BZ$15</f>
        <v>0</v>
      </c>
      <c r="CA24" s="1">
        <f>[4]Malta!CA$15</f>
        <v>0</v>
      </c>
      <c r="CB24" s="1">
        <f>[4]Malta!CB$15</f>
        <v>0</v>
      </c>
      <c r="CC24" s="1">
        <f>[4]Malta!CC$15</f>
        <v>0</v>
      </c>
      <c r="CD24" s="1">
        <f>[4]Malta!CD$15</f>
        <v>0</v>
      </c>
      <c r="CE24" s="1">
        <f>[4]Malta!CE$15</f>
        <v>0</v>
      </c>
      <c r="CF24" s="1">
        <f>[4]Malta!CF$15</f>
        <v>0</v>
      </c>
      <c r="CG24" s="1">
        <f>[4]Malta!CG$15</f>
        <v>277</v>
      </c>
      <c r="CH24" s="1">
        <f>[4]Malta!CH$15</f>
        <v>0</v>
      </c>
      <c r="CI24" s="1">
        <f>[4]Malta!CI$15</f>
        <v>0</v>
      </c>
      <c r="CJ24" s="1">
        <f>[4]Malta!CJ$15</f>
        <v>0</v>
      </c>
      <c r="CK24" s="1">
        <f>[4]Malta!CK$15</f>
        <v>0</v>
      </c>
      <c r="CL24" s="1">
        <f>[4]Malta!CL$15</f>
        <v>0</v>
      </c>
      <c r="CM24" s="1">
        <f>[4]Malta!CM$15</f>
        <v>0</v>
      </c>
      <c r="CN24" s="1">
        <f>[4]Malta!CN$15</f>
        <v>360</v>
      </c>
      <c r="CO24" s="1">
        <f>[4]Malta!CO$15</f>
        <v>0</v>
      </c>
      <c r="CP24" s="1">
        <f>[4]Malta!CP$15</f>
        <v>600</v>
      </c>
      <c r="CQ24" s="1">
        <f>[4]Malta!CQ$15</f>
        <v>774</v>
      </c>
      <c r="CR24" s="1">
        <f>[4]Malta!CR$15</f>
        <v>0</v>
      </c>
      <c r="CS24" s="1">
        <f>[4]Malta!CS$15</f>
        <v>68</v>
      </c>
      <c r="CT24" s="1">
        <f>[4]Malta!CT$15</f>
        <v>319</v>
      </c>
      <c r="CU24" s="1">
        <f>[4]Malta!CU$15</f>
        <v>0</v>
      </c>
      <c r="CV24" s="1">
        <f>[4]Malta!CV$15</f>
        <v>0</v>
      </c>
      <c r="CW24" s="1">
        <f>[4]Malta!CW$15</f>
        <v>1098</v>
      </c>
      <c r="CX24" s="1">
        <f>[4]Malta!CX$15</f>
        <v>0</v>
      </c>
      <c r="CY24" s="1">
        <f>[4]Malta!CY$15</f>
        <v>0</v>
      </c>
      <c r="CZ24" s="1">
        <f>[4]Malta!CZ$15</f>
        <v>0</v>
      </c>
      <c r="DA24" s="1">
        <f>[4]Malta!DA$15</f>
        <v>0</v>
      </c>
      <c r="DB24" s="1">
        <f>[4]Malta!DB$15</f>
        <v>0</v>
      </c>
      <c r="DC24" s="1">
        <f>[4]Malta!DC$15</f>
        <v>0</v>
      </c>
      <c r="DD24" s="1">
        <f>[4]Malta!DD$15</f>
        <v>0</v>
      </c>
      <c r="DE24" s="1">
        <f>[4]Malta!DE$15</f>
        <v>858</v>
      </c>
      <c r="DF24" s="1">
        <f>[4]Malta!DF$15</f>
        <v>0</v>
      </c>
      <c r="DG24" s="1">
        <f>[4]Malta!DG$15</f>
        <v>309</v>
      </c>
      <c r="DH24" s="1">
        <f>[4]Malta!DH$15</f>
        <v>280</v>
      </c>
      <c r="DI24" s="1">
        <f>[4]Malta!DI$15</f>
        <v>0</v>
      </c>
      <c r="DJ24" s="1">
        <f>[4]Malta!DJ$15</f>
        <v>46</v>
      </c>
      <c r="DK24" s="1">
        <f>[4]Malta!DK$15</f>
        <v>0</v>
      </c>
      <c r="DL24" s="1">
        <f>[4]Malta!DL$15</f>
        <v>0</v>
      </c>
      <c r="DM24" s="1">
        <f>[4]Malta!DM$15</f>
        <v>280</v>
      </c>
      <c r="DN24" s="1">
        <f>[4]Malta!DN$15</f>
        <v>46</v>
      </c>
      <c r="DO24" s="1">
        <f>[4]Malta!DO$15</f>
        <v>7616</v>
      </c>
      <c r="DP24" s="1">
        <f>[4]Malta!DP$15</f>
        <v>0</v>
      </c>
      <c r="DQ24" s="1">
        <f>[4]Malta!DQ$15</f>
        <v>0</v>
      </c>
      <c r="DR24" s="1">
        <f>[4]Malta!DR$15</f>
        <v>0</v>
      </c>
      <c r="DS24" s="1">
        <f>[4]Malta!DS$15</f>
        <v>0</v>
      </c>
      <c r="DT24" s="1">
        <f>[4]Malta!DT$15</f>
        <v>0</v>
      </c>
      <c r="DU24" s="1">
        <f>[4]Malta!DU$15</f>
        <v>0</v>
      </c>
      <c r="DV24" s="1">
        <f>[4]Malta!DV$15</f>
        <v>0</v>
      </c>
      <c r="DW24" s="1">
        <f>[4]Malta!DW$15</f>
        <v>280</v>
      </c>
      <c r="DX24" s="1">
        <f>[4]Malta!DX$15</f>
        <v>0</v>
      </c>
      <c r="DY24" s="1">
        <f>[4]Malta!DY$15</f>
        <v>0</v>
      </c>
      <c r="DZ24" s="1">
        <f>[4]Malta!DZ$15</f>
        <v>0</v>
      </c>
      <c r="EA24" s="1">
        <f>[4]Malta!EA$15</f>
        <v>0</v>
      </c>
      <c r="EB24" s="1">
        <f>[4]Malta!EB$15</f>
        <v>0</v>
      </c>
      <c r="EC24" s="1">
        <f>[4]Malta!EC$15</f>
        <v>0</v>
      </c>
      <c r="ED24" s="1">
        <f>[4]Malta!ED$15</f>
        <v>0</v>
      </c>
      <c r="EE24" s="1">
        <f>[4]Malta!EE$15</f>
        <v>0</v>
      </c>
      <c r="EF24" s="1">
        <f>[4]Malta!EF$15</f>
        <v>2831</v>
      </c>
      <c r="EG24" s="1">
        <f>[4]Malta!EG$15</f>
        <v>0</v>
      </c>
      <c r="EH24" s="1">
        <f>[4]Malta!EH$15</f>
        <v>447</v>
      </c>
      <c r="EI24" s="1">
        <f>[4]Malta!EI$15</f>
        <v>0</v>
      </c>
      <c r="EJ24" s="1">
        <f>[4]Malta!EJ$15</f>
        <v>272</v>
      </c>
      <c r="EK24" s="1">
        <f>[4]Malta!EK$15</f>
        <v>0</v>
      </c>
      <c r="EL24" s="1">
        <f>[4]Malta!EL$15</f>
        <v>0</v>
      </c>
      <c r="EM24" s="1">
        <f>[4]Malta!EM$15</f>
        <v>0</v>
      </c>
      <c r="EN24" s="1">
        <f>[4]Malta!EN$15</f>
        <v>7455</v>
      </c>
      <c r="EO24" s="1">
        <f>[4]Malta!EO$15</f>
        <v>0</v>
      </c>
      <c r="EP24" s="1">
        <f>[4]Malta!EP$15</f>
        <v>0</v>
      </c>
      <c r="EQ24" s="1">
        <f>[4]Malta!EQ$15</f>
        <v>643</v>
      </c>
      <c r="ER24" s="1">
        <f>[4]Malta!ER$15</f>
        <v>0</v>
      </c>
      <c r="ES24" s="1">
        <f>[4]Malta!ES$15</f>
        <v>4988</v>
      </c>
      <c r="ET24" s="1">
        <f>[4]Malta!ET$15</f>
        <v>0</v>
      </c>
      <c r="EU24" s="1">
        <f>[4]Malta!EU$15</f>
        <v>6750</v>
      </c>
      <c r="EV24" s="1">
        <f>[4]Malta!EV$15</f>
        <v>6750</v>
      </c>
      <c r="EW24" s="1">
        <f>[4]Malta!EW$15</f>
        <v>0</v>
      </c>
      <c r="EX24" s="1">
        <f>[4]Malta!EX$15</f>
        <v>36310</v>
      </c>
      <c r="EY24" s="1">
        <f>[4]Malta!EY$15</f>
        <v>2268</v>
      </c>
      <c r="EZ24" s="1">
        <f>[4]Malta!EZ$15</f>
        <v>946</v>
      </c>
      <c r="FA24" s="1">
        <f>[4]Malta!FA$15</f>
        <v>10330</v>
      </c>
      <c r="FB24" s="1">
        <f>[4]Malta!FB$15</f>
        <v>0</v>
      </c>
      <c r="FC24" s="1">
        <f>[4]Malta!FC$15</f>
        <v>964</v>
      </c>
      <c r="FD24" s="1">
        <f>[4]Malta!FD$15</f>
        <v>0</v>
      </c>
      <c r="FE24" s="1">
        <f>[4]Malta!FE$15</f>
        <v>0</v>
      </c>
      <c r="FF24" s="1">
        <f>[4]Malta!FF$15</f>
        <v>8308</v>
      </c>
      <c r="FG24" s="1">
        <f>[4]Malta!FG$15</f>
        <v>0</v>
      </c>
      <c r="FH24" s="1">
        <f>[4]Malta!FH$15</f>
        <v>7237</v>
      </c>
      <c r="FI24" s="1">
        <f>[4]Malta!FI$15</f>
        <v>0</v>
      </c>
      <c r="FJ24" s="1">
        <f>[4]Malta!FJ$15</f>
        <v>8562</v>
      </c>
      <c r="FK24" s="1">
        <f>[4]Malta!FK$15</f>
        <v>79</v>
      </c>
      <c r="FL24" s="1">
        <f>[4]Malta!FL$15</f>
        <v>0</v>
      </c>
      <c r="FM24" s="1">
        <f>[4]Malta!FM$15</f>
        <v>15558</v>
      </c>
      <c r="FN24" s="1">
        <f>[4]Malta!FN$15</f>
        <v>0</v>
      </c>
      <c r="FO24" s="1">
        <f>[4]Malta!FO$15</f>
        <v>0</v>
      </c>
      <c r="FP24" s="1">
        <f>[4]Malta!FP$15</f>
        <v>0</v>
      </c>
      <c r="FQ24" s="1">
        <f>[4]Malta!FQ$15</f>
        <v>0</v>
      </c>
      <c r="FR24" s="1">
        <f>[4]Malta!FR$15</f>
        <v>52</v>
      </c>
      <c r="FS24" s="1">
        <f>[4]Malta!FS$15</f>
        <v>6364</v>
      </c>
      <c r="FT24" s="1">
        <f>[4]Malta!FT$15</f>
        <v>6897</v>
      </c>
      <c r="FU24" s="1">
        <f>[4]Malta!FU$15</f>
        <v>105</v>
      </c>
      <c r="FV24" s="1">
        <f>[4]Malta!FV$15</f>
        <v>0</v>
      </c>
      <c r="FW24" s="1">
        <f>[4]Malta!FW$15</f>
        <v>0</v>
      </c>
      <c r="FX24" s="1">
        <f>[4]Malta!FX$15</f>
        <v>0</v>
      </c>
      <c r="FY24" s="1">
        <f>[4]Malta!FY$15</f>
        <v>0</v>
      </c>
      <c r="FZ24" s="7">
        <f>SUM($B24:FY24)</f>
        <v>174516</v>
      </c>
    </row>
    <row r="25" spans="1:182">
      <c r="A25" t="s">
        <v>24</v>
      </c>
      <c r="B25" s="1">
        <f>[4]Netherlands!B$15</f>
        <v>0</v>
      </c>
      <c r="C25" s="1">
        <f>[4]Netherlands!C$15</f>
        <v>0</v>
      </c>
      <c r="D25" s="1">
        <f>[4]Netherlands!D$15</f>
        <v>0</v>
      </c>
      <c r="E25" s="1">
        <f>[4]Netherlands!E$15</f>
        <v>0</v>
      </c>
      <c r="F25" s="1">
        <f>[4]Netherlands!F$15</f>
        <v>0</v>
      </c>
      <c r="G25" s="1">
        <f>[4]Netherlands!G$15</f>
        <v>0</v>
      </c>
      <c r="H25" s="1">
        <f>[4]Netherlands!H$15</f>
        <v>0</v>
      </c>
      <c r="I25" s="1">
        <f>[4]Netherlands!I$15</f>
        <v>0</v>
      </c>
      <c r="J25" s="1">
        <f>[4]Netherlands!J$15</f>
        <v>0</v>
      </c>
      <c r="K25" s="1">
        <f>[4]Netherlands!K$15</f>
        <v>0</v>
      </c>
      <c r="L25" s="1">
        <f>[4]Netherlands!L$15</f>
        <v>0</v>
      </c>
      <c r="M25" s="1">
        <f>[4]Netherlands!M$15</f>
        <v>0</v>
      </c>
      <c r="N25" s="1">
        <f>[4]Netherlands!N$15</f>
        <v>0</v>
      </c>
      <c r="O25" s="1">
        <f>[4]Netherlands!O$15</f>
        <v>0</v>
      </c>
      <c r="P25" s="1">
        <f>[4]Netherlands!P$15</f>
        <v>0</v>
      </c>
      <c r="Q25" s="1">
        <f>[4]Netherlands!Q$15</f>
        <v>0</v>
      </c>
      <c r="R25" s="1">
        <f>[4]Netherlands!R$15</f>
        <v>0</v>
      </c>
      <c r="S25" s="1">
        <f>[4]Netherlands!S$15</f>
        <v>0</v>
      </c>
      <c r="T25" s="1">
        <f>[4]Netherlands!T$15</f>
        <v>0</v>
      </c>
      <c r="U25" s="1">
        <f>[4]Netherlands!U$15</f>
        <v>0</v>
      </c>
      <c r="V25" s="1">
        <f>[4]Netherlands!V$15</f>
        <v>0</v>
      </c>
      <c r="W25" s="1">
        <f>[4]Netherlands!W$15</f>
        <v>0</v>
      </c>
      <c r="X25" s="1">
        <f>[4]Netherlands!X$15</f>
        <v>0</v>
      </c>
      <c r="Y25" s="1">
        <f>[4]Netherlands!Y$15</f>
        <v>0</v>
      </c>
      <c r="Z25" s="1">
        <f>[4]Netherlands!Z$15</f>
        <v>0</v>
      </c>
      <c r="AA25" s="1">
        <f>[4]Netherlands!AA$15</f>
        <v>0</v>
      </c>
      <c r="AB25" s="1">
        <f>[4]Netherlands!AB$15</f>
        <v>0</v>
      </c>
      <c r="AC25" s="1">
        <f>[4]Netherlands!AC$15</f>
        <v>0</v>
      </c>
      <c r="AD25" s="1">
        <f>[4]Netherlands!AD$15</f>
        <v>0</v>
      </c>
      <c r="AE25" s="1">
        <f>[4]Netherlands!AE$15</f>
        <v>0</v>
      </c>
      <c r="AF25" s="1">
        <f>[4]Netherlands!AF$15</f>
        <v>0</v>
      </c>
      <c r="AG25" s="1">
        <f>[4]Netherlands!AG$15</f>
        <v>0</v>
      </c>
      <c r="AH25" s="1">
        <f>[4]Netherlands!AH$15</f>
        <v>0</v>
      </c>
      <c r="AI25" s="1">
        <f>[4]Netherlands!AI$15</f>
        <v>0</v>
      </c>
      <c r="AJ25" s="1">
        <f>[4]Netherlands!AJ$15</f>
        <v>0</v>
      </c>
      <c r="AK25" s="1">
        <f>[4]Netherlands!AK$15</f>
        <v>0</v>
      </c>
      <c r="AL25" s="1">
        <f>[4]Netherlands!AL$15</f>
        <v>0</v>
      </c>
      <c r="AM25" s="1">
        <f>[4]Netherlands!AM$15</f>
        <v>0</v>
      </c>
      <c r="AN25" s="1">
        <f>[4]Netherlands!AN$15</f>
        <v>0</v>
      </c>
      <c r="AO25" s="1">
        <f>[4]Netherlands!AO$15</f>
        <v>0</v>
      </c>
      <c r="AP25" s="1">
        <f>[4]Netherlands!AP$15</f>
        <v>0</v>
      </c>
      <c r="AQ25" s="1">
        <f>[4]Netherlands!AQ$15</f>
        <v>0</v>
      </c>
      <c r="AR25" s="1">
        <f>[4]Netherlands!AR$15</f>
        <v>0</v>
      </c>
      <c r="AS25" s="1">
        <f>[4]Netherlands!AS$15</f>
        <v>0</v>
      </c>
      <c r="AT25" s="1">
        <f>[4]Netherlands!AT$15</f>
        <v>0</v>
      </c>
      <c r="AU25" s="1">
        <f>[4]Netherlands!AU$15</f>
        <v>0</v>
      </c>
      <c r="AV25" s="1">
        <f>[4]Netherlands!AV$15</f>
        <v>0</v>
      </c>
      <c r="AW25" s="1">
        <f>[4]Netherlands!AW$15</f>
        <v>0</v>
      </c>
      <c r="AX25" s="1">
        <f>[4]Netherlands!AX$15</f>
        <v>0</v>
      </c>
      <c r="AY25" s="1">
        <f>[4]Netherlands!AY$15</f>
        <v>0</v>
      </c>
      <c r="AZ25" s="1">
        <f>[4]Netherlands!AZ$15</f>
        <v>0</v>
      </c>
      <c r="BA25" s="1">
        <f>[4]Netherlands!BA$15</f>
        <v>0</v>
      </c>
      <c r="BB25" s="1">
        <f>[4]Netherlands!BB$15</f>
        <v>0</v>
      </c>
      <c r="BC25" s="1">
        <f>[4]Netherlands!BC$15</f>
        <v>0</v>
      </c>
      <c r="BD25" s="1">
        <f>[4]Netherlands!BD$15</f>
        <v>0</v>
      </c>
      <c r="BE25" s="1">
        <f>[4]Netherlands!BE$15</f>
        <v>0</v>
      </c>
      <c r="BF25" s="1">
        <f>[4]Netherlands!BF$15</f>
        <v>0</v>
      </c>
      <c r="BG25" s="1">
        <f>[4]Netherlands!BG$15</f>
        <v>0</v>
      </c>
      <c r="BH25" s="1">
        <f>[4]Netherlands!BH$15</f>
        <v>0</v>
      </c>
      <c r="BI25" s="1">
        <f>[4]Netherlands!BI$15</f>
        <v>0</v>
      </c>
      <c r="BJ25" s="1">
        <f>[4]Netherlands!BJ$15</f>
        <v>0</v>
      </c>
      <c r="BK25" s="1">
        <f>[4]Netherlands!BK$15</f>
        <v>0</v>
      </c>
      <c r="BL25" s="1">
        <f>[4]Netherlands!BL$15</f>
        <v>600</v>
      </c>
      <c r="BM25" s="1">
        <f>[4]Netherlands!BM$15</f>
        <v>0</v>
      </c>
      <c r="BN25" s="1">
        <f>[4]Netherlands!BN$15</f>
        <v>0</v>
      </c>
      <c r="BO25" s="1">
        <f>[4]Netherlands!BO$15</f>
        <v>0</v>
      </c>
      <c r="BP25" s="1">
        <f>[4]Netherlands!BP$15</f>
        <v>0</v>
      </c>
      <c r="BQ25" s="1">
        <f>[4]Netherlands!BQ$15</f>
        <v>0</v>
      </c>
      <c r="BR25" s="1">
        <f>[4]Netherlands!BR$15</f>
        <v>0</v>
      </c>
      <c r="BS25" s="1">
        <f>[4]Netherlands!BS$15</f>
        <v>0</v>
      </c>
      <c r="BT25" s="1">
        <f>[4]Netherlands!BT$15</f>
        <v>0</v>
      </c>
      <c r="BU25" s="1">
        <f>[4]Netherlands!BU$15</f>
        <v>0</v>
      </c>
      <c r="BV25" s="1">
        <f>[4]Netherlands!BV$15</f>
        <v>0</v>
      </c>
      <c r="BW25" s="1">
        <f>[4]Netherlands!BW$15</f>
        <v>0</v>
      </c>
      <c r="BX25" s="1">
        <f>[4]Netherlands!BX$15</f>
        <v>0</v>
      </c>
      <c r="BY25" s="1">
        <f>[4]Netherlands!BY$15</f>
        <v>0</v>
      </c>
      <c r="BZ25" s="1">
        <f>[4]Netherlands!BZ$15</f>
        <v>0</v>
      </c>
      <c r="CA25" s="1">
        <f>[4]Netherlands!CA$15</f>
        <v>0</v>
      </c>
      <c r="CB25" s="1">
        <f>[4]Netherlands!CB$15</f>
        <v>212</v>
      </c>
      <c r="CC25" s="1">
        <f>[4]Netherlands!CC$15</f>
        <v>0</v>
      </c>
      <c r="CD25" s="1">
        <f>[4]Netherlands!CD$15</f>
        <v>0</v>
      </c>
      <c r="CE25" s="1">
        <f>[4]Netherlands!CE$15</f>
        <v>0</v>
      </c>
      <c r="CF25" s="1">
        <f>[4]Netherlands!CF$15</f>
        <v>0</v>
      </c>
      <c r="CG25" s="1">
        <f>[4]Netherlands!CG$15</f>
        <v>0</v>
      </c>
      <c r="CH25" s="1">
        <f>[4]Netherlands!CH$15</f>
        <v>0</v>
      </c>
      <c r="CI25" s="1">
        <f>[4]Netherlands!CI$15</f>
        <v>0</v>
      </c>
      <c r="CJ25" s="1">
        <f>[4]Netherlands!CJ$15</f>
        <v>258</v>
      </c>
      <c r="CK25" s="1">
        <f>[4]Netherlands!CK$15</f>
        <v>0</v>
      </c>
      <c r="CL25" s="1">
        <f>[4]Netherlands!CL$15</f>
        <v>0</v>
      </c>
      <c r="CM25" s="1">
        <f>[4]Netherlands!CM$15</f>
        <v>0</v>
      </c>
      <c r="CN25" s="1">
        <f>[4]Netherlands!CN$15</f>
        <v>0</v>
      </c>
      <c r="CO25" s="1">
        <f>[4]Netherlands!CO$15</f>
        <v>0</v>
      </c>
      <c r="CP25" s="1">
        <f>[4]Netherlands!CP$15</f>
        <v>0</v>
      </c>
      <c r="CQ25" s="1">
        <f>[4]Netherlands!CQ$15</f>
        <v>0</v>
      </c>
      <c r="CR25" s="1">
        <f>[4]Netherlands!CR$15</f>
        <v>0</v>
      </c>
      <c r="CS25" s="1">
        <f>[4]Netherlands!CS$15</f>
        <v>0</v>
      </c>
      <c r="CT25" s="1">
        <f>[4]Netherlands!CT$15</f>
        <v>0</v>
      </c>
      <c r="CU25" s="1">
        <f>[4]Netherlands!CU$15</f>
        <v>0</v>
      </c>
      <c r="CV25" s="1">
        <f>[4]Netherlands!CV$15</f>
        <v>0</v>
      </c>
      <c r="CW25" s="1">
        <f>[4]Netherlands!CW$15</f>
        <v>0</v>
      </c>
      <c r="CX25" s="1">
        <f>[4]Netherlands!CX$15</f>
        <v>0</v>
      </c>
      <c r="CY25" s="1">
        <f>[4]Netherlands!CY$15</f>
        <v>0</v>
      </c>
      <c r="CZ25" s="1">
        <f>[4]Netherlands!CZ$15</f>
        <v>0</v>
      </c>
      <c r="DA25" s="1">
        <f>[4]Netherlands!DA$15</f>
        <v>0</v>
      </c>
      <c r="DB25" s="1">
        <f>[4]Netherlands!DB$15</f>
        <v>0</v>
      </c>
      <c r="DC25" s="1">
        <f>[4]Netherlands!DC$15</f>
        <v>0</v>
      </c>
      <c r="DD25" s="1">
        <f>[4]Netherlands!DD$15</f>
        <v>0</v>
      </c>
      <c r="DE25" s="1">
        <f>[4]Netherlands!DE$15</f>
        <v>0</v>
      </c>
      <c r="DF25" s="1">
        <f>[4]Netherlands!DF$15</f>
        <v>0</v>
      </c>
      <c r="DG25" s="1">
        <f>[4]Netherlands!DG$15</f>
        <v>0</v>
      </c>
      <c r="DH25" s="1">
        <f>[4]Netherlands!DH$15</f>
        <v>0</v>
      </c>
      <c r="DI25" s="1">
        <f>[4]Netherlands!DI$15</f>
        <v>0</v>
      </c>
      <c r="DJ25" s="1">
        <f>[4]Netherlands!DJ$15</f>
        <v>0</v>
      </c>
      <c r="DK25" s="1">
        <f>[4]Netherlands!DK$15</f>
        <v>0</v>
      </c>
      <c r="DL25" s="1">
        <f>[4]Netherlands!DL$15</f>
        <v>0</v>
      </c>
      <c r="DM25" s="1">
        <f>[4]Netherlands!DM$15</f>
        <v>0</v>
      </c>
      <c r="DN25" s="1">
        <f>[4]Netherlands!DN$15</f>
        <v>0</v>
      </c>
      <c r="DO25" s="1">
        <f>[4]Netherlands!DO$15</f>
        <v>0</v>
      </c>
      <c r="DP25" s="1">
        <f>[4]Netherlands!DP$15</f>
        <v>0</v>
      </c>
      <c r="DQ25" s="1">
        <f>[4]Netherlands!DQ$15</f>
        <v>0</v>
      </c>
      <c r="DR25" s="1">
        <f>[4]Netherlands!DR$15</f>
        <v>0</v>
      </c>
      <c r="DS25" s="1">
        <f>[4]Netherlands!DS$15</f>
        <v>0</v>
      </c>
      <c r="DT25" s="1">
        <f>[4]Netherlands!DT$15</f>
        <v>0</v>
      </c>
      <c r="DU25" s="1">
        <f>[4]Netherlands!DU$15</f>
        <v>3</v>
      </c>
      <c r="DV25" s="1">
        <f>[4]Netherlands!DV$15</f>
        <v>0</v>
      </c>
      <c r="DW25" s="1">
        <f>[4]Netherlands!DW$15</f>
        <v>0</v>
      </c>
      <c r="DX25" s="1">
        <f>[4]Netherlands!DX$15</f>
        <v>0</v>
      </c>
      <c r="DY25" s="1">
        <f>[4]Netherlands!DY$15</f>
        <v>23</v>
      </c>
      <c r="DZ25" s="1">
        <f>[4]Netherlands!DZ$15</f>
        <v>0</v>
      </c>
      <c r="EA25" s="1">
        <f>[4]Netherlands!EA$15</f>
        <v>0</v>
      </c>
      <c r="EB25" s="1">
        <f>[4]Netherlands!EB$15</f>
        <v>0</v>
      </c>
      <c r="EC25" s="1">
        <f>[4]Netherlands!EC$15</f>
        <v>0</v>
      </c>
      <c r="ED25" s="1">
        <f>[4]Netherlands!ED$15</f>
        <v>0</v>
      </c>
      <c r="EE25" s="1">
        <f>[4]Netherlands!EE$15</f>
        <v>0</v>
      </c>
      <c r="EF25" s="1">
        <f>[4]Netherlands!EF$15</f>
        <v>0</v>
      </c>
      <c r="EG25" s="1">
        <f>[4]Netherlands!EG$15</f>
        <v>0</v>
      </c>
      <c r="EH25" s="1">
        <f>[4]Netherlands!EH$15</f>
        <v>0</v>
      </c>
      <c r="EI25" s="1">
        <f>[4]Netherlands!EI$15</f>
        <v>0</v>
      </c>
      <c r="EJ25" s="1">
        <f>[4]Netherlands!EJ$15</f>
        <v>0</v>
      </c>
      <c r="EK25" s="1">
        <f>[4]Netherlands!EK$15</f>
        <v>0</v>
      </c>
      <c r="EL25" s="1">
        <f>[4]Netherlands!EL$15</f>
        <v>0</v>
      </c>
      <c r="EM25" s="1">
        <f>[4]Netherlands!EM$15</f>
        <v>0</v>
      </c>
      <c r="EN25" s="1">
        <f>[4]Netherlands!EN$15</f>
        <v>0</v>
      </c>
      <c r="EO25" s="1">
        <f>[4]Netherlands!EO$15</f>
        <v>0</v>
      </c>
      <c r="EP25" s="1">
        <f>[4]Netherlands!EP$15</f>
        <v>0</v>
      </c>
      <c r="EQ25" s="1">
        <f>[4]Netherlands!EQ$15</f>
        <v>0</v>
      </c>
      <c r="ER25" s="1">
        <f>[4]Netherlands!ER$15</f>
        <v>0</v>
      </c>
      <c r="ES25" s="1">
        <f>[4]Netherlands!ES$15</f>
        <v>0</v>
      </c>
      <c r="ET25" s="1">
        <f>[4]Netherlands!ET$15</f>
        <v>0</v>
      </c>
      <c r="EU25" s="1">
        <f>[4]Netherlands!EU$15</f>
        <v>0</v>
      </c>
      <c r="EV25" s="1">
        <f>[4]Netherlands!EV$15</f>
        <v>0</v>
      </c>
      <c r="EW25" s="1">
        <f>[4]Netherlands!EW$15</f>
        <v>0</v>
      </c>
      <c r="EX25" s="1">
        <f>[4]Netherlands!EX$15</f>
        <v>0</v>
      </c>
      <c r="EY25" s="1">
        <f>[4]Netherlands!EY$15</f>
        <v>0</v>
      </c>
      <c r="EZ25" s="1">
        <f>[4]Netherlands!EZ$15</f>
        <v>0</v>
      </c>
      <c r="FA25" s="1">
        <f>[4]Netherlands!FA$15</f>
        <v>0</v>
      </c>
      <c r="FB25" s="1">
        <f>[4]Netherlands!FB$15</f>
        <v>58</v>
      </c>
      <c r="FC25" s="1">
        <f>[4]Netherlands!FC$15</f>
        <v>0</v>
      </c>
      <c r="FD25" s="1">
        <f>[4]Netherlands!FD$15</f>
        <v>0</v>
      </c>
      <c r="FE25" s="1">
        <f>[4]Netherlands!FE$15</f>
        <v>0</v>
      </c>
      <c r="FF25" s="1">
        <f>[4]Netherlands!FF$15</f>
        <v>0</v>
      </c>
      <c r="FG25" s="1">
        <f>[4]Netherlands!FG$15</f>
        <v>0</v>
      </c>
      <c r="FH25" s="1">
        <f>[4]Netherlands!FH$15</f>
        <v>0</v>
      </c>
      <c r="FI25" s="1">
        <f>[4]Netherlands!FI$15</f>
        <v>0</v>
      </c>
      <c r="FJ25" s="1">
        <f>[4]Netherlands!FJ$15</f>
        <v>0</v>
      </c>
      <c r="FK25" s="1">
        <f>[4]Netherlands!FK$15</f>
        <v>0</v>
      </c>
      <c r="FL25" s="1">
        <f>[4]Netherlands!FL$15</f>
        <v>0</v>
      </c>
      <c r="FM25" s="1">
        <f>[4]Netherlands!FM$15</f>
        <v>0</v>
      </c>
      <c r="FN25" s="1">
        <f>[4]Netherlands!FN$15</f>
        <v>400</v>
      </c>
      <c r="FO25" s="1">
        <f>[4]Netherlands!FO$15</f>
        <v>0</v>
      </c>
      <c r="FP25" s="1">
        <f>[4]Netherlands!FP$15</f>
        <v>0</v>
      </c>
      <c r="FQ25" s="1">
        <f>[4]Netherlands!FQ$15</f>
        <v>0</v>
      </c>
      <c r="FR25" s="1">
        <f>[4]Netherlands!FR$15</f>
        <v>0</v>
      </c>
      <c r="FS25" s="1">
        <f>[4]Netherlands!FS$15</f>
        <v>5719</v>
      </c>
      <c r="FT25" s="1">
        <f>[4]Netherlands!FT$15</f>
        <v>0</v>
      </c>
      <c r="FU25" s="1">
        <f>[4]Netherlands!FU$15</f>
        <v>0</v>
      </c>
      <c r="FV25" s="1">
        <f>[4]Netherlands!FV$15</f>
        <v>0</v>
      </c>
      <c r="FW25" s="1">
        <f>[4]Netherlands!FW$15</f>
        <v>0</v>
      </c>
      <c r="FX25" s="1">
        <f>[4]Netherlands!FX$15</f>
        <v>0</v>
      </c>
      <c r="FY25" s="1">
        <f>[4]Netherlands!FY$15</f>
        <v>0</v>
      </c>
      <c r="FZ25" s="7">
        <f>SUM($B25:FY25)</f>
        <v>7273</v>
      </c>
    </row>
    <row r="26" spans="1:182">
      <c r="A26" t="s">
        <v>25</v>
      </c>
      <c r="B26" s="1">
        <f>[4]Poland!B$15</f>
        <v>0</v>
      </c>
      <c r="C26" s="1">
        <f>[4]Poland!C$15</f>
        <v>0</v>
      </c>
      <c r="D26" s="1">
        <f>[4]Poland!D$15</f>
        <v>0</v>
      </c>
      <c r="E26" s="1">
        <f>[4]Poland!E$15</f>
        <v>0</v>
      </c>
      <c r="F26" s="1">
        <f>[4]Poland!F$15</f>
        <v>0</v>
      </c>
      <c r="G26" s="1">
        <f>[4]Poland!G$15</f>
        <v>0</v>
      </c>
      <c r="H26" s="1">
        <f>[4]Poland!H$15</f>
        <v>39</v>
      </c>
      <c r="I26" s="1">
        <f>[4]Poland!I$15</f>
        <v>0</v>
      </c>
      <c r="J26" s="1">
        <f>[4]Poland!J$15</f>
        <v>0</v>
      </c>
      <c r="K26" s="1">
        <f>[4]Poland!K$15</f>
        <v>117</v>
      </c>
      <c r="L26" s="1">
        <f>[4]Poland!L$15</f>
        <v>78</v>
      </c>
      <c r="M26" s="1">
        <f>[4]Poland!M$15</f>
        <v>1</v>
      </c>
      <c r="N26" s="1">
        <f>[4]Poland!N$15</f>
        <v>0</v>
      </c>
      <c r="O26" s="1">
        <f>[4]Poland!O$15</f>
        <v>0</v>
      </c>
      <c r="P26" s="1">
        <f>[4]Poland!P$15</f>
        <v>0</v>
      </c>
      <c r="Q26" s="1">
        <f>[4]Poland!Q$15</f>
        <v>0</v>
      </c>
      <c r="R26" s="1">
        <f>[4]Poland!R$15</f>
        <v>0</v>
      </c>
      <c r="S26" s="1">
        <f>[4]Poland!S$15</f>
        <v>0</v>
      </c>
      <c r="T26" s="1">
        <f>[4]Poland!T$15</f>
        <v>0</v>
      </c>
      <c r="U26" s="1">
        <f>[4]Poland!U$15</f>
        <v>0</v>
      </c>
      <c r="V26" s="1">
        <f>[4]Poland!V$15</f>
        <v>0</v>
      </c>
      <c r="W26" s="1">
        <f>[4]Poland!W$15</f>
        <v>0</v>
      </c>
      <c r="X26" s="1">
        <f>[4]Poland!X$15</f>
        <v>0</v>
      </c>
      <c r="Y26" s="1">
        <f>[4]Poland!Y$15</f>
        <v>0</v>
      </c>
      <c r="Z26" s="1">
        <f>[4]Poland!Z$15</f>
        <v>0</v>
      </c>
      <c r="AA26" s="1">
        <f>[4]Poland!AA$15</f>
        <v>0</v>
      </c>
      <c r="AB26" s="1">
        <f>[4]Poland!AB$15</f>
        <v>0</v>
      </c>
      <c r="AC26" s="1">
        <f>[4]Poland!AC$15</f>
        <v>0</v>
      </c>
      <c r="AD26" s="1">
        <f>[4]Poland!AD$15</f>
        <v>0</v>
      </c>
      <c r="AE26" s="1">
        <f>[4]Poland!AE$15</f>
        <v>0</v>
      </c>
      <c r="AF26" s="1">
        <f>[4]Poland!AF$15</f>
        <v>0</v>
      </c>
      <c r="AG26" s="1">
        <f>[4]Poland!AG$15</f>
        <v>0</v>
      </c>
      <c r="AH26" s="1">
        <f>[4]Poland!AH$15</f>
        <v>0</v>
      </c>
      <c r="AI26" s="1">
        <f>[4]Poland!AI$15</f>
        <v>0</v>
      </c>
      <c r="AJ26" s="1">
        <f>[4]Poland!AJ$15</f>
        <v>0</v>
      </c>
      <c r="AK26" s="1">
        <f>[4]Poland!AK$15</f>
        <v>0</v>
      </c>
      <c r="AL26" s="1">
        <f>[4]Poland!AL$15</f>
        <v>0</v>
      </c>
      <c r="AM26" s="1">
        <f>[4]Poland!AM$15</f>
        <v>0</v>
      </c>
      <c r="AN26" s="1">
        <f>[4]Poland!AN$15</f>
        <v>0</v>
      </c>
      <c r="AO26" s="1">
        <f>[4]Poland!AO$15</f>
        <v>0</v>
      </c>
      <c r="AP26" s="1">
        <f>[4]Poland!AP$15</f>
        <v>400</v>
      </c>
      <c r="AQ26" s="1">
        <f>[4]Poland!AQ$15</f>
        <v>1650</v>
      </c>
      <c r="AR26" s="1">
        <f>[4]Poland!AR$15</f>
        <v>0</v>
      </c>
      <c r="AS26" s="1">
        <f>[4]Poland!AS$15</f>
        <v>0</v>
      </c>
      <c r="AT26" s="1">
        <f>[4]Poland!AT$15</f>
        <v>0</v>
      </c>
      <c r="AU26" s="1">
        <f>[4]Poland!AU$15</f>
        <v>0</v>
      </c>
      <c r="AV26" s="1">
        <f>[4]Poland!AV$15</f>
        <v>0</v>
      </c>
      <c r="AW26" s="1">
        <f>[4]Poland!AW$15</f>
        <v>0</v>
      </c>
      <c r="AX26" s="1">
        <f>[4]Poland!AX$15</f>
        <v>400</v>
      </c>
      <c r="AY26" s="1">
        <f>[4]Poland!AY$15</f>
        <v>0</v>
      </c>
      <c r="AZ26" s="1">
        <f>[4]Poland!AZ$15</f>
        <v>0</v>
      </c>
      <c r="BA26" s="1">
        <f>[4]Poland!BA$15</f>
        <v>0</v>
      </c>
      <c r="BB26" s="1">
        <f>[4]Poland!BB$15</f>
        <v>0</v>
      </c>
      <c r="BC26" s="1">
        <f>[4]Poland!BC$15</f>
        <v>0</v>
      </c>
      <c r="BD26" s="1">
        <f>[4]Poland!BD$15</f>
        <v>0</v>
      </c>
      <c r="BE26" s="1">
        <f>[4]Poland!BE$15</f>
        <v>0</v>
      </c>
      <c r="BF26" s="1">
        <f>[4]Poland!BF$15</f>
        <v>0</v>
      </c>
      <c r="BG26" s="1">
        <f>[4]Poland!BG$15</f>
        <v>0</v>
      </c>
      <c r="BH26" s="1">
        <f>[4]Poland!BH$15</f>
        <v>0</v>
      </c>
      <c r="BI26" s="1">
        <f>[4]Poland!BI$15</f>
        <v>0</v>
      </c>
      <c r="BJ26" s="1">
        <f>[4]Poland!BJ$15</f>
        <v>0</v>
      </c>
      <c r="BK26" s="1">
        <f>[4]Poland!BK$15</f>
        <v>0</v>
      </c>
      <c r="BL26" s="1">
        <f>[4]Poland!BL$15</f>
        <v>0</v>
      </c>
      <c r="BM26" s="1">
        <f>[4]Poland!BM$15</f>
        <v>0</v>
      </c>
      <c r="BN26" s="1">
        <f>[4]Poland!BN$15</f>
        <v>600</v>
      </c>
      <c r="BO26" s="1">
        <f>[4]Poland!BO$15</f>
        <v>0</v>
      </c>
      <c r="BP26" s="1">
        <f>[4]Poland!BP$15</f>
        <v>55</v>
      </c>
      <c r="BQ26" s="1">
        <f>[4]Poland!BQ$15</f>
        <v>55</v>
      </c>
      <c r="BR26" s="1">
        <f>[4]Poland!BR$15</f>
        <v>0</v>
      </c>
      <c r="BS26" s="1">
        <f>[4]Poland!BS$15</f>
        <v>0</v>
      </c>
      <c r="BT26" s="1">
        <f>[4]Poland!BT$15</f>
        <v>778</v>
      </c>
      <c r="BU26" s="1">
        <f>[4]Poland!BU$15</f>
        <v>0</v>
      </c>
      <c r="BV26" s="1">
        <f>[4]Poland!BV$15</f>
        <v>0</v>
      </c>
      <c r="BW26" s="1">
        <f>[4]Poland!BW$15</f>
        <v>9</v>
      </c>
      <c r="BX26" s="1">
        <f>[4]Poland!BX$15</f>
        <v>341</v>
      </c>
      <c r="BY26" s="1">
        <f>[4]Poland!BY$15</f>
        <v>24</v>
      </c>
      <c r="BZ26" s="1">
        <f>[4]Poland!BZ$15</f>
        <v>0</v>
      </c>
      <c r="CA26" s="1">
        <f>[4]Poland!CA$15</f>
        <v>0</v>
      </c>
      <c r="CB26" s="1">
        <f>[4]Poland!CB$15</f>
        <v>0</v>
      </c>
      <c r="CC26" s="1">
        <f>[4]Poland!CC$15</f>
        <v>0</v>
      </c>
      <c r="CD26" s="1">
        <f>[4]Poland!CD$15</f>
        <v>0</v>
      </c>
      <c r="CE26" s="1">
        <f>[4]Poland!CE$15</f>
        <v>0</v>
      </c>
      <c r="CF26" s="1">
        <f>[4]Poland!CF$15</f>
        <v>0</v>
      </c>
      <c r="CG26" s="1">
        <f>[4]Poland!CG$15</f>
        <v>0</v>
      </c>
      <c r="CH26" s="1">
        <f>[4]Poland!CH$15</f>
        <v>0</v>
      </c>
      <c r="CI26" s="1">
        <f>[4]Poland!CI$15</f>
        <v>0</v>
      </c>
      <c r="CJ26" s="1">
        <f>[4]Poland!CJ$15</f>
        <v>0</v>
      </c>
      <c r="CK26" s="1">
        <f>[4]Poland!CK$15</f>
        <v>12</v>
      </c>
      <c r="CL26" s="1">
        <f>[4]Poland!CL$15</f>
        <v>0</v>
      </c>
      <c r="CM26" s="1">
        <f>[4]Poland!CM$15</f>
        <v>0</v>
      </c>
      <c r="CN26" s="1">
        <f>[4]Poland!CN$15</f>
        <v>37</v>
      </c>
      <c r="CO26" s="1">
        <f>[4]Poland!CO$15</f>
        <v>12</v>
      </c>
      <c r="CP26" s="1">
        <f>[4]Poland!CP$15</f>
        <v>0</v>
      </c>
      <c r="CQ26" s="1">
        <f>[4]Poland!CQ$15</f>
        <v>0</v>
      </c>
      <c r="CR26" s="1">
        <f>[4]Poland!CR$15</f>
        <v>0</v>
      </c>
      <c r="CS26" s="1">
        <f>[4]Poland!CS$15</f>
        <v>0</v>
      </c>
      <c r="CT26" s="1">
        <f>[4]Poland!CT$15</f>
        <v>0</v>
      </c>
      <c r="CU26" s="1">
        <f>[4]Poland!CU$15</f>
        <v>0</v>
      </c>
      <c r="CV26" s="1">
        <f>[4]Poland!CV$15</f>
        <v>0</v>
      </c>
      <c r="CW26" s="1">
        <f>[4]Poland!CW$15</f>
        <v>0</v>
      </c>
      <c r="CX26" s="1">
        <f>[4]Poland!CX$15</f>
        <v>0</v>
      </c>
      <c r="CY26" s="1">
        <f>[4]Poland!CY$15</f>
        <v>0</v>
      </c>
      <c r="CZ26" s="1">
        <f>[4]Poland!CZ$15</f>
        <v>0</v>
      </c>
      <c r="DA26" s="1">
        <f>[4]Poland!DA$15</f>
        <v>0</v>
      </c>
      <c r="DB26" s="1">
        <f>[4]Poland!DB$15</f>
        <v>3623</v>
      </c>
      <c r="DC26" s="1">
        <f>[4]Poland!DC$15</f>
        <v>0</v>
      </c>
      <c r="DD26" s="1">
        <f>[4]Poland!DD$15</f>
        <v>0</v>
      </c>
      <c r="DE26" s="1">
        <f>[4]Poland!DE$15</f>
        <v>0</v>
      </c>
      <c r="DF26" s="1">
        <f>[4]Poland!DF$15</f>
        <v>0</v>
      </c>
      <c r="DG26" s="1">
        <f>[4]Poland!DG$15</f>
        <v>0</v>
      </c>
      <c r="DH26" s="1">
        <f>[4]Poland!DH$15</f>
        <v>0</v>
      </c>
      <c r="DI26" s="1">
        <f>[4]Poland!DI$15</f>
        <v>0</v>
      </c>
      <c r="DJ26" s="1">
        <f>[4]Poland!DJ$15</f>
        <v>27</v>
      </c>
      <c r="DK26" s="1">
        <f>[4]Poland!DK$15</f>
        <v>0</v>
      </c>
      <c r="DL26" s="1">
        <f>[4]Poland!DL$15</f>
        <v>0</v>
      </c>
      <c r="DM26" s="1">
        <f>[4]Poland!DM$15</f>
        <v>169</v>
      </c>
      <c r="DN26" s="1">
        <f>[4]Poland!DN$15</f>
        <v>0</v>
      </c>
      <c r="DO26" s="1">
        <f>[4]Poland!DO$15</f>
        <v>70</v>
      </c>
      <c r="DP26" s="1">
        <f>[4]Poland!DP$15</f>
        <v>0</v>
      </c>
      <c r="DQ26" s="1">
        <f>[4]Poland!DQ$15</f>
        <v>128</v>
      </c>
      <c r="DR26" s="1">
        <f>[4]Poland!DR$15</f>
        <v>4</v>
      </c>
      <c r="DS26" s="1">
        <f>[4]Poland!DS$15</f>
        <v>5</v>
      </c>
      <c r="DT26" s="1">
        <f>[4]Poland!DT$15</f>
        <v>145</v>
      </c>
      <c r="DU26" s="1">
        <f>[4]Poland!DU$15</f>
        <v>0</v>
      </c>
      <c r="DV26" s="1">
        <f>[4]Poland!DV$15</f>
        <v>0</v>
      </c>
      <c r="DW26" s="1">
        <f>[4]Poland!DW$15</f>
        <v>300</v>
      </c>
      <c r="DX26" s="1">
        <f>[4]Poland!DX$15</f>
        <v>168</v>
      </c>
      <c r="DY26" s="1">
        <f>[4]Poland!DY$15</f>
        <v>0</v>
      </c>
      <c r="DZ26" s="1">
        <f>[4]Poland!DZ$15</f>
        <v>0</v>
      </c>
      <c r="EA26" s="1">
        <f>[4]Poland!EA$15</f>
        <v>0</v>
      </c>
      <c r="EB26" s="1">
        <f>[4]Poland!EB$15</f>
        <v>0</v>
      </c>
      <c r="EC26" s="1">
        <f>[4]Poland!EC$15</f>
        <v>300</v>
      </c>
      <c r="ED26" s="1">
        <f>[4]Poland!ED$15</f>
        <v>75</v>
      </c>
      <c r="EE26" s="1">
        <f>[4]Poland!EE$15</f>
        <v>0</v>
      </c>
      <c r="EF26" s="1">
        <f>[4]Poland!EF$15</f>
        <v>76</v>
      </c>
      <c r="EG26" s="1">
        <f>[4]Poland!EG$15</f>
        <v>281</v>
      </c>
      <c r="EH26" s="1">
        <f>[4]Poland!EH$15</f>
        <v>422</v>
      </c>
      <c r="EI26" s="1">
        <f>[4]Poland!EI$15</f>
        <v>0</v>
      </c>
      <c r="EJ26" s="1">
        <f>[4]Poland!EJ$15</f>
        <v>0</v>
      </c>
      <c r="EK26" s="1">
        <f>[4]Poland!EK$15</f>
        <v>0</v>
      </c>
      <c r="EL26" s="1">
        <f>[4]Poland!EL$15</f>
        <v>0</v>
      </c>
      <c r="EM26" s="1">
        <f>[4]Poland!EM$15</f>
        <v>0</v>
      </c>
      <c r="EN26" s="1">
        <f>[4]Poland!EN$15</f>
        <v>0</v>
      </c>
      <c r="EO26" s="1">
        <f>[4]Poland!EO$15</f>
        <v>0</v>
      </c>
      <c r="EP26" s="1">
        <f>[4]Poland!EP$15</f>
        <v>0</v>
      </c>
      <c r="EQ26" s="1">
        <f>[4]Poland!EQ$15</f>
        <v>5</v>
      </c>
      <c r="ER26" s="1">
        <f>[4]Poland!ER$15</f>
        <v>0</v>
      </c>
      <c r="ES26" s="1">
        <f>[4]Poland!ES$15</f>
        <v>0</v>
      </c>
      <c r="ET26" s="1">
        <f>[4]Poland!ET$15</f>
        <v>0</v>
      </c>
      <c r="EU26" s="1">
        <f>[4]Poland!EU$15</f>
        <v>0</v>
      </c>
      <c r="EV26" s="1">
        <f>[4]Poland!EV$15</f>
        <v>0</v>
      </c>
      <c r="EW26" s="1">
        <f>[4]Poland!EW$15</f>
        <v>0</v>
      </c>
      <c r="EX26" s="1">
        <f>[4]Poland!EX$15</f>
        <v>0</v>
      </c>
      <c r="EY26" s="1">
        <f>[4]Poland!EY$15</f>
        <v>0</v>
      </c>
      <c r="EZ26" s="1">
        <f>[4]Poland!EZ$15</f>
        <v>0</v>
      </c>
      <c r="FA26" s="1">
        <f>[4]Poland!FA$15</f>
        <v>0</v>
      </c>
      <c r="FB26" s="1">
        <f>[4]Poland!FB$15</f>
        <v>0</v>
      </c>
      <c r="FC26" s="1">
        <f>[4]Poland!FC$15</f>
        <v>0</v>
      </c>
      <c r="FD26" s="1">
        <f>[4]Poland!FD$15</f>
        <v>0</v>
      </c>
      <c r="FE26" s="1">
        <f>[4]Poland!FE$15</f>
        <v>0</v>
      </c>
      <c r="FF26" s="1">
        <f>[4]Poland!FF$15</f>
        <v>0</v>
      </c>
      <c r="FG26" s="1">
        <f>[4]Poland!FG$15</f>
        <v>0</v>
      </c>
      <c r="FH26" s="1">
        <f>[4]Poland!FH$15</f>
        <v>0</v>
      </c>
      <c r="FI26" s="1">
        <f>[4]Poland!FI$15</f>
        <v>0</v>
      </c>
      <c r="FJ26" s="1">
        <f>[4]Poland!FJ$15</f>
        <v>0</v>
      </c>
      <c r="FK26" s="1">
        <f>[4]Poland!FK$15</f>
        <v>242</v>
      </c>
      <c r="FL26" s="1">
        <f>[4]Poland!FL$15</f>
        <v>272</v>
      </c>
      <c r="FM26" s="1">
        <f>[4]Poland!FM$15</f>
        <v>84</v>
      </c>
      <c r="FN26" s="1">
        <f>[4]Poland!FN$15</f>
        <v>0</v>
      </c>
      <c r="FO26" s="1">
        <f>[4]Poland!FO$15</f>
        <v>21</v>
      </c>
      <c r="FP26" s="1">
        <f>[4]Poland!FP$15</f>
        <v>0</v>
      </c>
      <c r="FQ26" s="1">
        <f>[4]Poland!FQ$15</f>
        <v>0</v>
      </c>
      <c r="FR26" s="1">
        <f>[4]Poland!FR$15</f>
        <v>0</v>
      </c>
      <c r="FS26" s="1">
        <f>[4]Poland!FS$15</f>
        <v>0</v>
      </c>
      <c r="FT26" s="1">
        <f>[4]Poland!FT$15</f>
        <v>0</v>
      </c>
      <c r="FU26" s="1">
        <f>[4]Poland!FU$15</f>
        <v>0</v>
      </c>
      <c r="FV26" s="1">
        <f>[4]Poland!FV$15</f>
        <v>24</v>
      </c>
      <c r="FW26" s="1">
        <f>[4]Poland!FW$15</f>
        <v>0</v>
      </c>
      <c r="FX26" s="1">
        <f>[4]Poland!FX$15</f>
        <v>0</v>
      </c>
      <c r="FY26" s="1">
        <f>[4]Poland!FY$15</f>
        <v>0</v>
      </c>
      <c r="FZ26" s="7">
        <f>SUM($B26:FY26)</f>
        <v>11049</v>
      </c>
    </row>
    <row r="27" spans="1:182">
      <c r="A27" t="s">
        <v>26</v>
      </c>
      <c r="B27" s="1">
        <f>[4]Portugal!B$15</f>
        <v>0</v>
      </c>
      <c r="C27" s="1">
        <f>[4]Portugal!C$15</f>
        <v>0</v>
      </c>
      <c r="D27" s="1">
        <f>[4]Portugal!D$15</f>
        <v>0</v>
      </c>
      <c r="E27" s="1">
        <f>[4]Portugal!E$15</f>
        <v>0</v>
      </c>
      <c r="F27" s="1">
        <f>[4]Portugal!F$15</f>
        <v>0</v>
      </c>
      <c r="G27" s="1">
        <f>[4]Portugal!G$15</f>
        <v>0</v>
      </c>
      <c r="H27" s="1">
        <f>[4]Portugal!H$15</f>
        <v>0</v>
      </c>
      <c r="I27" s="1">
        <f>[4]Portugal!I$15</f>
        <v>0</v>
      </c>
      <c r="J27" s="1">
        <f>[4]Portugal!J$15</f>
        <v>23</v>
      </c>
      <c r="K27" s="1">
        <f>[4]Portugal!K$15</f>
        <v>0</v>
      </c>
      <c r="L27" s="1">
        <f>[4]Portugal!L$15</f>
        <v>0</v>
      </c>
      <c r="M27" s="1">
        <f>[4]Portugal!M$15</f>
        <v>0</v>
      </c>
      <c r="N27" s="1">
        <f>[4]Portugal!N$15</f>
        <v>0</v>
      </c>
      <c r="O27" s="1">
        <f>[4]Portugal!O$15</f>
        <v>0</v>
      </c>
      <c r="P27" s="1">
        <f>[4]Portugal!P$15</f>
        <v>0</v>
      </c>
      <c r="Q27" s="1">
        <f>[4]Portugal!Q$15</f>
        <v>0</v>
      </c>
      <c r="R27" s="1">
        <f>[4]Portugal!R$15</f>
        <v>0</v>
      </c>
      <c r="S27" s="1">
        <f>[4]Portugal!S$15</f>
        <v>0</v>
      </c>
      <c r="T27" s="1">
        <f>[4]Portugal!T$15</f>
        <v>0</v>
      </c>
      <c r="U27" s="1">
        <f>[4]Portugal!U$15</f>
        <v>0</v>
      </c>
      <c r="V27" s="1">
        <f>[4]Portugal!V$15</f>
        <v>0</v>
      </c>
      <c r="W27" s="1">
        <f>[4]Portugal!W$15</f>
        <v>0</v>
      </c>
      <c r="X27" s="1">
        <f>[4]Portugal!X$15</f>
        <v>0</v>
      </c>
      <c r="Y27" s="1">
        <f>[4]Portugal!Y$15</f>
        <v>0</v>
      </c>
      <c r="Z27" s="1">
        <f>[4]Portugal!Z$15</f>
        <v>0</v>
      </c>
      <c r="AA27" s="1">
        <f>[4]Portugal!AA$15</f>
        <v>0</v>
      </c>
      <c r="AB27" s="1">
        <f>[4]Portugal!AB$15</f>
        <v>0</v>
      </c>
      <c r="AC27" s="1">
        <f>[4]Portugal!AC$15</f>
        <v>0</v>
      </c>
      <c r="AD27" s="1">
        <f>[4]Portugal!AD$15</f>
        <v>0</v>
      </c>
      <c r="AE27" s="1">
        <f>[4]Portugal!AE$15</f>
        <v>0</v>
      </c>
      <c r="AF27" s="1">
        <f>[4]Portugal!AF$15</f>
        <v>0</v>
      </c>
      <c r="AG27" s="1">
        <f>[4]Portugal!AG$15</f>
        <v>0</v>
      </c>
      <c r="AH27" s="1">
        <f>[4]Portugal!AH$15</f>
        <v>0</v>
      </c>
      <c r="AI27" s="1">
        <f>[4]Portugal!AI$15</f>
        <v>0</v>
      </c>
      <c r="AJ27" s="1">
        <f>[4]Portugal!AJ$15</f>
        <v>0</v>
      </c>
      <c r="AK27" s="1">
        <f>[4]Portugal!AK$15</f>
        <v>0</v>
      </c>
      <c r="AL27" s="1">
        <f>[4]Portugal!AL$15</f>
        <v>0</v>
      </c>
      <c r="AM27" s="1">
        <f>[4]Portugal!AM$15</f>
        <v>0</v>
      </c>
      <c r="AN27" s="1">
        <f>[4]Portugal!AN$15</f>
        <v>0</v>
      </c>
      <c r="AO27" s="1">
        <f>[4]Portugal!AO$15</f>
        <v>0</v>
      </c>
      <c r="AP27" s="1">
        <f>[4]Portugal!AP$15</f>
        <v>0</v>
      </c>
      <c r="AQ27" s="1">
        <f>[4]Portugal!AQ$15</f>
        <v>0</v>
      </c>
      <c r="AR27" s="1">
        <f>[4]Portugal!AR$15</f>
        <v>0</v>
      </c>
      <c r="AS27" s="1">
        <f>[4]Portugal!AS$15</f>
        <v>0</v>
      </c>
      <c r="AT27" s="1">
        <f>[4]Portugal!AT$15</f>
        <v>0</v>
      </c>
      <c r="AU27" s="1">
        <f>[4]Portugal!AU$15</f>
        <v>0</v>
      </c>
      <c r="AV27" s="1">
        <f>[4]Portugal!AV$15</f>
        <v>0</v>
      </c>
      <c r="AW27" s="1">
        <f>[4]Portugal!AW$15</f>
        <v>0</v>
      </c>
      <c r="AX27" s="1">
        <f>[4]Portugal!AX$15</f>
        <v>0</v>
      </c>
      <c r="AY27" s="1">
        <f>[4]Portugal!AY$15</f>
        <v>0</v>
      </c>
      <c r="AZ27" s="1">
        <f>[4]Portugal!AZ$15</f>
        <v>0</v>
      </c>
      <c r="BA27" s="1">
        <f>[4]Portugal!BA$15</f>
        <v>0</v>
      </c>
      <c r="BB27" s="1">
        <f>[4]Portugal!BB$15</f>
        <v>0</v>
      </c>
      <c r="BC27" s="1">
        <f>[4]Portugal!BC$15</f>
        <v>0</v>
      </c>
      <c r="BD27" s="1">
        <f>[4]Portugal!BD$15</f>
        <v>0</v>
      </c>
      <c r="BE27" s="1">
        <f>[4]Portugal!BE$15</f>
        <v>0</v>
      </c>
      <c r="BF27" s="1">
        <f>[4]Portugal!BF$15</f>
        <v>0</v>
      </c>
      <c r="BG27" s="1">
        <f>[4]Portugal!BG$15</f>
        <v>0</v>
      </c>
      <c r="BH27" s="1">
        <f>[4]Portugal!BH$15</f>
        <v>0</v>
      </c>
      <c r="BI27" s="1">
        <f>[4]Portugal!BI$15</f>
        <v>0</v>
      </c>
      <c r="BJ27" s="1">
        <f>[4]Portugal!BJ$15</f>
        <v>0</v>
      </c>
      <c r="BK27" s="1">
        <f>[4]Portugal!BK$15</f>
        <v>0</v>
      </c>
      <c r="BL27" s="1">
        <f>[4]Portugal!BL$15</f>
        <v>0</v>
      </c>
      <c r="BM27" s="1">
        <f>[4]Portugal!BM$15</f>
        <v>0</v>
      </c>
      <c r="BN27" s="1">
        <f>[4]Portugal!BN$15</f>
        <v>0</v>
      </c>
      <c r="BO27" s="1">
        <f>[4]Portugal!BO$15</f>
        <v>0</v>
      </c>
      <c r="BP27" s="1">
        <f>[4]Portugal!BP$15</f>
        <v>0</v>
      </c>
      <c r="BQ27" s="1">
        <f>[4]Portugal!BQ$15</f>
        <v>0</v>
      </c>
      <c r="BR27" s="1">
        <f>[4]Portugal!BR$15</f>
        <v>0</v>
      </c>
      <c r="BS27" s="1">
        <f>[4]Portugal!BS$15</f>
        <v>0</v>
      </c>
      <c r="BT27" s="1">
        <f>[4]Portugal!BT$15</f>
        <v>0</v>
      </c>
      <c r="BU27" s="1">
        <f>[4]Portugal!BU$15</f>
        <v>0</v>
      </c>
      <c r="BV27" s="1">
        <f>[4]Portugal!BV$15</f>
        <v>0</v>
      </c>
      <c r="BW27" s="1">
        <f>[4]Portugal!BW$15</f>
        <v>0</v>
      </c>
      <c r="BX27" s="1">
        <f>[4]Portugal!BX$15</f>
        <v>0</v>
      </c>
      <c r="BY27" s="1">
        <f>[4]Portugal!BY$15</f>
        <v>0</v>
      </c>
      <c r="BZ27" s="1">
        <f>[4]Portugal!BZ$15</f>
        <v>0</v>
      </c>
      <c r="CA27" s="1">
        <f>[4]Portugal!CA$15</f>
        <v>0</v>
      </c>
      <c r="CB27" s="1">
        <f>[4]Portugal!CB$15</f>
        <v>0</v>
      </c>
      <c r="CC27" s="1">
        <f>[4]Portugal!CC$15</f>
        <v>0</v>
      </c>
      <c r="CD27" s="1">
        <f>[4]Portugal!CD$15</f>
        <v>0</v>
      </c>
      <c r="CE27" s="1">
        <f>[4]Portugal!CE$15</f>
        <v>0</v>
      </c>
      <c r="CF27" s="1">
        <f>[4]Portugal!CF$15</f>
        <v>0</v>
      </c>
      <c r="CG27" s="1">
        <f>[4]Portugal!CG$15</f>
        <v>0</v>
      </c>
      <c r="CH27" s="1">
        <f>[4]Portugal!CH$15</f>
        <v>0</v>
      </c>
      <c r="CI27" s="1">
        <f>[4]Portugal!CI$15</f>
        <v>0</v>
      </c>
      <c r="CJ27" s="1">
        <f>[4]Portugal!CJ$15</f>
        <v>0</v>
      </c>
      <c r="CK27" s="1">
        <f>[4]Portugal!CK$15</f>
        <v>0</v>
      </c>
      <c r="CL27" s="1">
        <f>[4]Portugal!CL$15</f>
        <v>0</v>
      </c>
      <c r="CM27" s="1">
        <f>[4]Portugal!CM$15</f>
        <v>0</v>
      </c>
      <c r="CN27" s="1">
        <f>[4]Portugal!CN$15</f>
        <v>0</v>
      </c>
      <c r="CO27" s="1">
        <f>[4]Portugal!CO$15</f>
        <v>0</v>
      </c>
      <c r="CP27" s="1">
        <f>[4]Portugal!CP$15</f>
        <v>0</v>
      </c>
      <c r="CQ27" s="1">
        <f>[4]Portugal!CQ$15</f>
        <v>0</v>
      </c>
      <c r="CR27" s="1">
        <f>[4]Portugal!CR$15</f>
        <v>0</v>
      </c>
      <c r="CS27" s="1">
        <f>[4]Portugal!CS$15</f>
        <v>0</v>
      </c>
      <c r="CT27" s="1">
        <f>[4]Portugal!CT$15</f>
        <v>0</v>
      </c>
      <c r="CU27" s="1">
        <f>[4]Portugal!CU$15</f>
        <v>0</v>
      </c>
      <c r="CV27" s="1">
        <f>[4]Portugal!CV$15</f>
        <v>0</v>
      </c>
      <c r="CW27" s="1">
        <f>[4]Portugal!CW$15</f>
        <v>0</v>
      </c>
      <c r="CX27" s="1">
        <f>[4]Portugal!CX$15</f>
        <v>0</v>
      </c>
      <c r="CY27" s="1">
        <f>[4]Portugal!CY$15</f>
        <v>0</v>
      </c>
      <c r="CZ27" s="1">
        <f>[4]Portugal!CZ$15</f>
        <v>0</v>
      </c>
      <c r="DA27" s="1">
        <f>[4]Portugal!DA$15</f>
        <v>0</v>
      </c>
      <c r="DB27" s="1">
        <f>[4]Portugal!DB$15</f>
        <v>0</v>
      </c>
      <c r="DC27" s="1">
        <f>[4]Portugal!DC$15</f>
        <v>13</v>
      </c>
      <c r="DD27" s="1">
        <f>[4]Portugal!DD$15</f>
        <v>0</v>
      </c>
      <c r="DE27" s="1">
        <f>[4]Portugal!DE$15</f>
        <v>0</v>
      </c>
      <c r="DF27" s="1">
        <f>[4]Portugal!DF$15</f>
        <v>0</v>
      </c>
      <c r="DG27" s="1">
        <f>[4]Portugal!DG$15</f>
        <v>2</v>
      </c>
      <c r="DH27" s="1">
        <f>[4]Portugal!DH$15</f>
        <v>0</v>
      </c>
      <c r="DI27" s="1">
        <f>[4]Portugal!DI$15</f>
        <v>1</v>
      </c>
      <c r="DJ27" s="1">
        <f>[4]Portugal!DJ$15</f>
        <v>3</v>
      </c>
      <c r="DK27" s="1">
        <f>[4]Portugal!DK$15</f>
        <v>3</v>
      </c>
      <c r="DL27" s="1">
        <f>[4]Portugal!DL$15</f>
        <v>2</v>
      </c>
      <c r="DM27" s="1">
        <f>[4]Portugal!DM$15</f>
        <v>0</v>
      </c>
      <c r="DN27" s="1">
        <f>[4]Portugal!DN$15</f>
        <v>0</v>
      </c>
      <c r="DO27" s="1">
        <f>[4]Portugal!DO$15</f>
        <v>0</v>
      </c>
      <c r="DP27" s="1">
        <f>[4]Portugal!DP$15</f>
        <v>0</v>
      </c>
      <c r="DQ27" s="1">
        <f>[4]Portugal!DQ$15</f>
        <v>0</v>
      </c>
      <c r="DR27" s="1">
        <f>[4]Portugal!DR$15</f>
        <v>0</v>
      </c>
      <c r="DS27" s="1">
        <f>[4]Portugal!DS$15</f>
        <v>0</v>
      </c>
      <c r="DT27" s="1">
        <f>[4]Portugal!DT$15</f>
        <v>0</v>
      </c>
      <c r="DU27" s="1">
        <f>[4]Portugal!DU$15</f>
        <v>0</v>
      </c>
      <c r="DV27" s="1">
        <f>[4]Portugal!DV$15</f>
        <v>0</v>
      </c>
      <c r="DW27" s="1">
        <f>[4]Portugal!DW$15</f>
        <v>0</v>
      </c>
      <c r="DX27" s="1">
        <f>[4]Portugal!DX$15</f>
        <v>0</v>
      </c>
      <c r="DY27" s="1">
        <f>[4]Portugal!DY$15</f>
        <v>0</v>
      </c>
      <c r="DZ27" s="1">
        <f>[4]Portugal!DZ$15</f>
        <v>3</v>
      </c>
      <c r="EA27" s="1">
        <f>[4]Portugal!EA$15</f>
        <v>4</v>
      </c>
      <c r="EB27" s="1">
        <f>[4]Portugal!EB$15</f>
        <v>8</v>
      </c>
      <c r="EC27" s="1">
        <f>[4]Portugal!EC$15</f>
        <v>0</v>
      </c>
      <c r="ED27" s="1">
        <f>[4]Portugal!ED$15</f>
        <v>30</v>
      </c>
      <c r="EE27" s="1">
        <f>[4]Portugal!EE$15</f>
        <v>0</v>
      </c>
      <c r="EF27" s="1">
        <f>[4]Portugal!EF$15</f>
        <v>0</v>
      </c>
      <c r="EG27" s="1">
        <f>[4]Portugal!EG$15</f>
        <v>21</v>
      </c>
      <c r="EH27" s="1">
        <f>[4]Portugal!EH$15</f>
        <v>0</v>
      </c>
      <c r="EI27" s="1">
        <f>[4]Portugal!EI$15</f>
        <v>4</v>
      </c>
      <c r="EJ27" s="1">
        <f>[4]Portugal!EJ$15</f>
        <v>3</v>
      </c>
      <c r="EK27" s="1">
        <f>[4]Portugal!EK$15</f>
        <v>0</v>
      </c>
      <c r="EL27" s="1">
        <f>[4]Portugal!EL$15</f>
        <v>0</v>
      </c>
      <c r="EM27" s="1">
        <f>[4]Portugal!EM$15</f>
        <v>0</v>
      </c>
      <c r="EN27" s="1">
        <f>[4]Portugal!EN$15</f>
        <v>0</v>
      </c>
      <c r="EO27" s="1">
        <f>[4]Portugal!EO$15</f>
        <v>7</v>
      </c>
      <c r="EP27" s="1">
        <f>[4]Portugal!EP$15</f>
        <v>0</v>
      </c>
      <c r="EQ27" s="1">
        <f>[4]Portugal!EQ$15</f>
        <v>7</v>
      </c>
      <c r="ER27" s="1">
        <f>[4]Portugal!ER$15</f>
        <v>3</v>
      </c>
      <c r="ES27" s="1">
        <f>[4]Portugal!ES$15</f>
        <v>4</v>
      </c>
      <c r="ET27" s="1">
        <f>[4]Portugal!ET$15</f>
        <v>0</v>
      </c>
      <c r="EU27" s="1">
        <f>[4]Portugal!EU$15</f>
        <v>0</v>
      </c>
      <c r="EV27" s="1">
        <f>[4]Portugal!EV$15</f>
        <v>0</v>
      </c>
      <c r="EW27" s="1">
        <f>[4]Portugal!EW$15</f>
        <v>0</v>
      </c>
      <c r="EX27" s="1">
        <f>[4]Portugal!EX$15</f>
        <v>0</v>
      </c>
      <c r="EY27" s="1">
        <f>[4]Portugal!EY$15</f>
        <v>0</v>
      </c>
      <c r="EZ27" s="1">
        <f>[4]Portugal!EZ$15</f>
        <v>4</v>
      </c>
      <c r="FA27" s="1">
        <f>[4]Portugal!FA$15</f>
        <v>184</v>
      </c>
      <c r="FB27" s="1">
        <f>[4]Portugal!FB$15</f>
        <v>171</v>
      </c>
      <c r="FC27" s="1">
        <f>[4]Portugal!FC$15</f>
        <v>108</v>
      </c>
      <c r="FD27" s="1">
        <f>[4]Portugal!FD$15</f>
        <v>46</v>
      </c>
      <c r="FE27" s="1">
        <f>[4]Portugal!FE$15</f>
        <v>0</v>
      </c>
      <c r="FF27" s="1">
        <f>[4]Portugal!FF$15</f>
        <v>0</v>
      </c>
      <c r="FG27" s="1">
        <f>[4]Portugal!FG$15</f>
        <v>14</v>
      </c>
      <c r="FH27" s="1">
        <f>[4]Portugal!FH$15</f>
        <v>0</v>
      </c>
      <c r="FI27" s="1">
        <f>[4]Portugal!FI$15</f>
        <v>4</v>
      </c>
      <c r="FJ27" s="1">
        <f>[4]Portugal!FJ$15</f>
        <v>0</v>
      </c>
      <c r="FK27" s="1">
        <f>[4]Portugal!FK$15</f>
        <v>4</v>
      </c>
      <c r="FL27" s="1">
        <f>[4]Portugal!FL$15</f>
        <v>0</v>
      </c>
      <c r="FM27" s="1">
        <f>[4]Portugal!FM$15</f>
        <v>4</v>
      </c>
      <c r="FN27" s="1">
        <f>[4]Portugal!FN$15</f>
        <v>15</v>
      </c>
      <c r="FO27" s="1">
        <f>[4]Portugal!FO$15</f>
        <v>0</v>
      </c>
      <c r="FP27" s="1">
        <f>[4]Portugal!FP$15</f>
        <v>15</v>
      </c>
      <c r="FQ27" s="1">
        <f>[4]Portugal!FQ$15</f>
        <v>90</v>
      </c>
      <c r="FR27" s="1">
        <f>[4]Portugal!FR$15</f>
        <v>0</v>
      </c>
      <c r="FS27" s="1">
        <f>[4]Portugal!FS$15</f>
        <v>0</v>
      </c>
      <c r="FT27" s="1">
        <f>[4]Portugal!FT$15</f>
        <v>0</v>
      </c>
      <c r="FU27" s="1">
        <f>[4]Portugal!FU$15</f>
        <v>0</v>
      </c>
      <c r="FV27" s="1">
        <f>[4]Portugal!FV$15</f>
        <v>31</v>
      </c>
      <c r="FW27" s="1">
        <f>[4]Portugal!FW$15</f>
        <v>0</v>
      </c>
      <c r="FX27" s="1">
        <f>[4]Portugal!FX$15</f>
        <v>0</v>
      </c>
      <c r="FY27" s="1">
        <f>[4]Portugal!FY$15</f>
        <v>0</v>
      </c>
      <c r="FZ27" s="7">
        <f>SUM($B27:FY27)</f>
        <v>831</v>
      </c>
    </row>
    <row r="28" spans="1:182">
      <c r="A28" t="s">
        <v>29</v>
      </c>
      <c r="B28" s="1">
        <f>[4]Romania!B$15</f>
        <v>0</v>
      </c>
      <c r="C28" s="1">
        <f>[4]Romania!C$15</f>
        <v>0</v>
      </c>
      <c r="D28" s="1">
        <f>[4]Romania!D$15</f>
        <v>0</v>
      </c>
      <c r="E28" s="1">
        <f>[4]Romania!E$15</f>
        <v>0</v>
      </c>
      <c r="F28" s="1">
        <f>[4]Romania!F$15</f>
        <v>0</v>
      </c>
      <c r="G28" s="1">
        <f>[4]Romania!G$15</f>
        <v>0</v>
      </c>
      <c r="H28" s="1">
        <f>[4]Romania!H$15</f>
        <v>809</v>
      </c>
      <c r="I28" s="1">
        <f>[4]Romania!I$15</f>
        <v>1175</v>
      </c>
      <c r="J28" s="1">
        <f>[4]Romania!J$15</f>
        <v>0</v>
      </c>
      <c r="K28" s="1">
        <f>[4]Romania!K$15</f>
        <v>0</v>
      </c>
      <c r="L28" s="1">
        <f>[4]Romania!L$15</f>
        <v>0</v>
      </c>
      <c r="M28" s="1">
        <f>[4]Romania!M$15</f>
        <v>0</v>
      </c>
      <c r="N28" s="1">
        <f>[4]Romania!N$15</f>
        <v>378</v>
      </c>
      <c r="O28" s="1">
        <f>[4]Romania!O$15</f>
        <v>378</v>
      </c>
      <c r="P28" s="1">
        <f>[4]Romania!P$15</f>
        <v>2321</v>
      </c>
      <c r="Q28" s="1">
        <f>[4]Romania!Q$15</f>
        <v>0</v>
      </c>
      <c r="R28" s="1">
        <f>[4]Romania!R$15</f>
        <v>0</v>
      </c>
      <c r="S28" s="1">
        <f>[4]Romania!S$15</f>
        <v>0</v>
      </c>
      <c r="T28" s="1">
        <f>[4]Romania!T$15</f>
        <v>0</v>
      </c>
      <c r="U28" s="1">
        <f>[4]Romania!U$15</f>
        <v>0</v>
      </c>
      <c r="V28" s="1">
        <f>[4]Romania!V$15</f>
        <v>0</v>
      </c>
      <c r="W28" s="1">
        <f>[4]Romania!W$15</f>
        <v>418</v>
      </c>
      <c r="X28" s="1">
        <f>[4]Romania!X$15</f>
        <v>336</v>
      </c>
      <c r="Y28" s="1">
        <f>[4]Romania!Y$15</f>
        <v>0</v>
      </c>
      <c r="Z28" s="1">
        <f>[4]Romania!Z$15</f>
        <v>1605</v>
      </c>
      <c r="AA28" s="1">
        <f>[4]Romania!AA$15</f>
        <v>0</v>
      </c>
      <c r="AB28" s="1">
        <f>[4]Romania!AB$15</f>
        <v>0</v>
      </c>
      <c r="AC28" s="1">
        <f>[4]Romania!AC$15</f>
        <v>0</v>
      </c>
      <c r="AD28" s="1">
        <f>[4]Romania!AD$15</f>
        <v>0</v>
      </c>
      <c r="AE28" s="1">
        <f>[4]Romania!AE$15</f>
        <v>0</v>
      </c>
      <c r="AF28" s="1">
        <f>[4]Romania!AF$15</f>
        <v>0</v>
      </c>
      <c r="AG28" s="1">
        <f>[4]Romania!AG$15</f>
        <v>0</v>
      </c>
      <c r="AH28" s="1">
        <f>[4]Romania!AH$15</f>
        <v>0</v>
      </c>
      <c r="AI28" s="1">
        <f>[4]Romania!AI$15</f>
        <v>0</v>
      </c>
      <c r="AJ28" s="1">
        <f>[4]Romania!AJ$15</f>
        <v>0</v>
      </c>
      <c r="AK28" s="1">
        <f>[4]Romania!AK$15</f>
        <v>0</v>
      </c>
      <c r="AL28" s="1">
        <f>[4]Romania!AL$15</f>
        <v>440</v>
      </c>
      <c r="AM28" s="1">
        <f>[4]Romania!AM$15</f>
        <v>0</v>
      </c>
      <c r="AN28" s="1">
        <f>[4]Romania!AN$15</f>
        <v>440</v>
      </c>
      <c r="AO28" s="1">
        <f>[4]Romania!AO$15</f>
        <v>0</v>
      </c>
      <c r="AP28" s="1">
        <f>[4]Romania!AP$15</f>
        <v>0</v>
      </c>
      <c r="AQ28" s="1">
        <f>[4]Romania!AQ$15</f>
        <v>0</v>
      </c>
      <c r="AR28" s="1">
        <f>[4]Romania!AR$15</f>
        <v>0</v>
      </c>
      <c r="AS28" s="1">
        <f>[4]Romania!AS$15</f>
        <v>0</v>
      </c>
      <c r="AT28" s="1">
        <f>[4]Romania!AT$15</f>
        <v>0</v>
      </c>
      <c r="AU28" s="1">
        <f>[4]Romania!AU$15</f>
        <v>0</v>
      </c>
      <c r="AV28" s="1">
        <f>[4]Romania!AV$15</f>
        <v>0</v>
      </c>
      <c r="AW28" s="1">
        <f>[4]Romania!AW$15</f>
        <v>0</v>
      </c>
      <c r="AX28" s="1">
        <f>[4]Romania!AX$15</f>
        <v>0</v>
      </c>
      <c r="AY28" s="1">
        <f>[4]Romania!AY$15</f>
        <v>0</v>
      </c>
      <c r="AZ28" s="1">
        <f>[4]Romania!AZ$15</f>
        <v>0</v>
      </c>
      <c r="BA28" s="1">
        <f>[4]Romania!BA$15</f>
        <v>0</v>
      </c>
      <c r="BB28" s="1">
        <f>[4]Romania!BB$15</f>
        <v>3510</v>
      </c>
      <c r="BC28" s="1">
        <f>[4]Romania!BC$15</f>
        <v>990</v>
      </c>
      <c r="BD28" s="1">
        <f>[4]Romania!BD$15</f>
        <v>0</v>
      </c>
      <c r="BE28" s="1">
        <f>[4]Romania!BE$15</f>
        <v>3510</v>
      </c>
      <c r="BF28" s="1">
        <f>[4]Romania!BF$15</f>
        <v>0</v>
      </c>
      <c r="BG28" s="1">
        <f>[4]Romania!BG$15</f>
        <v>0</v>
      </c>
      <c r="BH28" s="1">
        <f>[4]Romania!BH$15</f>
        <v>0</v>
      </c>
      <c r="BI28" s="1">
        <f>[4]Romania!BI$15</f>
        <v>0</v>
      </c>
      <c r="BJ28" s="1">
        <f>[4]Romania!BJ$15</f>
        <v>0</v>
      </c>
      <c r="BK28" s="1">
        <f>[4]Romania!BK$15</f>
        <v>0</v>
      </c>
      <c r="BL28" s="1">
        <f>[4]Romania!BL$15</f>
        <v>4323</v>
      </c>
      <c r="BM28" s="1">
        <f>[4]Romania!BM$15</f>
        <v>5573</v>
      </c>
      <c r="BN28" s="1">
        <f>[4]Romania!BN$15</f>
        <v>0</v>
      </c>
      <c r="BO28" s="1">
        <f>[4]Romania!BO$15</f>
        <v>0</v>
      </c>
      <c r="BP28" s="1">
        <f>[4]Romania!BP$15</f>
        <v>0</v>
      </c>
      <c r="BQ28" s="1">
        <f>[4]Romania!BQ$15</f>
        <v>7493</v>
      </c>
      <c r="BR28" s="1">
        <f>[4]Romania!BR$15</f>
        <v>0</v>
      </c>
      <c r="BS28" s="1">
        <f>[4]Romania!BS$15</f>
        <v>0</v>
      </c>
      <c r="BT28" s="1">
        <f>[4]Romania!BT$15</f>
        <v>1830</v>
      </c>
      <c r="BU28" s="1">
        <f>[4]Romania!BU$15</f>
        <v>0</v>
      </c>
      <c r="BV28" s="1">
        <f>[4]Romania!BV$15</f>
        <v>0</v>
      </c>
      <c r="BW28" s="1">
        <f>[4]Romania!BW$15</f>
        <v>2032</v>
      </c>
      <c r="BX28" s="1">
        <f>[4]Romania!BX$15</f>
        <v>0</v>
      </c>
      <c r="BY28" s="1">
        <f>[4]Romania!BY$15</f>
        <v>0</v>
      </c>
      <c r="BZ28" s="1">
        <f>[4]Romania!BZ$15</f>
        <v>0</v>
      </c>
      <c r="CA28" s="1">
        <f>[4]Romania!CA$15</f>
        <v>0</v>
      </c>
      <c r="CB28" s="1">
        <f>[4]Romania!CB$15</f>
        <v>0</v>
      </c>
      <c r="CC28" s="1">
        <f>[4]Romania!CC$15</f>
        <v>0</v>
      </c>
      <c r="CD28" s="1">
        <f>[4]Romania!CD$15</f>
        <v>0</v>
      </c>
      <c r="CE28" s="1">
        <f>[4]Romania!CE$15</f>
        <v>0</v>
      </c>
      <c r="CF28" s="1">
        <f>[4]Romania!CF$15</f>
        <v>0</v>
      </c>
      <c r="CG28" s="1">
        <f>[4]Romania!CG$15</f>
        <v>0</v>
      </c>
      <c r="CH28" s="1">
        <f>[4]Romania!CH$15</f>
        <v>0</v>
      </c>
      <c r="CI28" s="1">
        <f>[4]Romania!CI$15</f>
        <v>0</v>
      </c>
      <c r="CJ28" s="1">
        <f>[4]Romania!CJ$15</f>
        <v>0</v>
      </c>
      <c r="CK28" s="1">
        <f>[4]Romania!CK$15</f>
        <v>0</v>
      </c>
      <c r="CL28" s="1">
        <f>[4]Romania!CL$15</f>
        <v>0</v>
      </c>
      <c r="CM28" s="1">
        <f>[4]Romania!CM$15</f>
        <v>0</v>
      </c>
      <c r="CN28" s="1">
        <f>[4]Romania!CN$15</f>
        <v>0</v>
      </c>
      <c r="CO28" s="1">
        <f>[4]Romania!CO$15</f>
        <v>0</v>
      </c>
      <c r="CP28" s="1">
        <f>[4]Romania!CP$15</f>
        <v>0</v>
      </c>
      <c r="CQ28" s="1">
        <f>[4]Romania!CQ$15</f>
        <v>0</v>
      </c>
      <c r="CR28" s="1">
        <f>[4]Romania!CR$15</f>
        <v>678</v>
      </c>
      <c r="CS28" s="1">
        <f>[4]Romania!CS$15</f>
        <v>0</v>
      </c>
      <c r="CT28" s="1">
        <f>[4]Romania!CT$15</f>
        <v>0</v>
      </c>
      <c r="CU28" s="1">
        <f>[4]Romania!CU$15</f>
        <v>0</v>
      </c>
      <c r="CV28" s="1">
        <f>[4]Romania!CV$15</f>
        <v>0</v>
      </c>
      <c r="CW28" s="1">
        <f>[4]Romania!CW$15</f>
        <v>0</v>
      </c>
      <c r="CX28" s="1">
        <f>[4]Romania!CX$15</f>
        <v>2880</v>
      </c>
      <c r="CY28" s="1">
        <f>[4]Romania!CY$15</f>
        <v>0</v>
      </c>
      <c r="CZ28" s="1">
        <f>[4]Romania!CZ$15</f>
        <v>0</v>
      </c>
      <c r="DA28" s="1">
        <f>[4]Romania!DA$15</f>
        <v>0</v>
      </c>
      <c r="DB28" s="1">
        <f>[4]Romania!DB$15</f>
        <v>0</v>
      </c>
      <c r="DC28" s="1">
        <f>[4]Romania!DC$15</f>
        <v>0</v>
      </c>
      <c r="DD28" s="1">
        <f>[4]Romania!DD$15</f>
        <v>0</v>
      </c>
      <c r="DE28" s="1">
        <f>[4]Romania!DE$15</f>
        <v>0</v>
      </c>
      <c r="DF28" s="1">
        <f>[4]Romania!DF$15</f>
        <v>0</v>
      </c>
      <c r="DG28" s="1">
        <f>[4]Romania!DG$15</f>
        <v>0</v>
      </c>
      <c r="DH28" s="1">
        <f>[4]Romania!DH$15</f>
        <v>0</v>
      </c>
      <c r="DI28" s="1">
        <f>[4]Romania!DI$15</f>
        <v>0</v>
      </c>
      <c r="DJ28" s="1">
        <f>[4]Romania!DJ$15</f>
        <v>0</v>
      </c>
      <c r="DK28" s="1">
        <f>[4]Romania!DK$15</f>
        <v>0</v>
      </c>
      <c r="DL28" s="1">
        <f>[4]Romania!DL$15</f>
        <v>0</v>
      </c>
      <c r="DM28" s="1">
        <f>[4]Romania!DM$15</f>
        <v>0</v>
      </c>
      <c r="DN28" s="1">
        <f>[4]Romania!DN$15</f>
        <v>0</v>
      </c>
      <c r="DO28" s="1">
        <f>[4]Romania!DO$15</f>
        <v>17917</v>
      </c>
      <c r="DP28" s="1">
        <f>[4]Romania!DP$15</f>
        <v>0</v>
      </c>
      <c r="DQ28" s="1">
        <f>[4]Romania!DQ$15</f>
        <v>0</v>
      </c>
      <c r="DR28" s="1">
        <f>[4]Romania!DR$15</f>
        <v>0</v>
      </c>
      <c r="DS28" s="1">
        <f>[4]Romania!DS$15</f>
        <v>0</v>
      </c>
      <c r="DT28" s="1">
        <f>[4]Romania!DT$15</f>
        <v>0</v>
      </c>
      <c r="DU28" s="1">
        <f>[4]Romania!DU$15</f>
        <v>0</v>
      </c>
      <c r="DV28" s="1">
        <f>[4]Romania!DV$15</f>
        <v>0</v>
      </c>
      <c r="DW28" s="1">
        <f>[4]Romania!DW$15</f>
        <v>0</v>
      </c>
      <c r="DX28" s="1">
        <f>[4]Romania!DX$15</f>
        <v>0</v>
      </c>
      <c r="DY28" s="1">
        <f>[4]Romania!DY$15</f>
        <v>0</v>
      </c>
      <c r="DZ28" s="1">
        <f>[4]Romania!DZ$15</f>
        <v>2721</v>
      </c>
      <c r="EA28" s="1">
        <f>[4]Romania!EA$15</f>
        <v>0</v>
      </c>
      <c r="EB28" s="1">
        <f>[4]Romania!EB$15</f>
        <v>0</v>
      </c>
      <c r="EC28" s="1">
        <f>[4]Romania!EC$15</f>
        <v>2475</v>
      </c>
      <c r="ED28" s="1">
        <f>[4]Romania!ED$15</f>
        <v>0</v>
      </c>
      <c r="EE28" s="1">
        <f>[4]Romania!EE$15</f>
        <v>0</v>
      </c>
      <c r="EF28" s="1">
        <f>[4]Romania!EF$15</f>
        <v>0</v>
      </c>
      <c r="EG28" s="1">
        <f>[4]Romania!EG$15</f>
        <v>0</v>
      </c>
      <c r="EH28" s="1">
        <f>[4]Romania!EH$15</f>
        <v>0</v>
      </c>
      <c r="EI28" s="1">
        <f>[4]Romania!EI$15</f>
        <v>0</v>
      </c>
      <c r="EJ28" s="1">
        <f>[4]Romania!EJ$15</f>
        <v>0</v>
      </c>
      <c r="EK28" s="1">
        <f>[4]Romania!EK$15</f>
        <v>0</v>
      </c>
      <c r="EL28" s="1">
        <f>[4]Romania!EL$15</f>
        <v>3763</v>
      </c>
      <c r="EM28" s="1">
        <f>[4]Romania!EM$15</f>
        <v>0</v>
      </c>
      <c r="EN28" s="1">
        <f>[4]Romania!EN$15</f>
        <v>0</v>
      </c>
      <c r="EO28" s="1">
        <f>[4]Romania!EO$15</f>
        <v>0</v>
      </c>
      <c r="EP28" s="1">
        <f>[4]Romania!EP$15</f>
        <v>0</v>
      </c>
      <c r="EQ28" s="1">
        <f>[4]Romania!EQ$15</f>
        <v>0</v>
      </c>
      <c r="ER28" s="1">
        <f>[4]Romania!ER$15</f>
        <v>0</v>
      </c>
      <c r="ES28" s="1">
        <f>[4]Romania!ES$15</f>
        <v>0</v>
      </c>
      <c r="ET28" s="1">
        <f>[4]Romania!ET$15</f>
        <v>0</v>
      </c>
      <c r="EU28" s="1">
        <f>[4]Romania!EU$15</f>
        <v>0</v>
      </c>
      <c r="EV28" s="1">
        <f>[4]Romania!EV$15</f>
        <v>0</v>
      </c>
      <c r="EW28" s="1">
        <f>[4]Romania!EW$15</f>
        <v>0</v>
      </c>
      <c r="EX28" s="1">
        <f>[4]Romania!EX$15</f>
        <v>0</v>
      </c>
      <c r="EY28" s="1">
        <f>[4]Romania!EY$15</f>
        <v>0</v>
      </c>
      <c r="EZ28" s="1">
        <f>[4]Romania!EZ$15</f>
        <v>0</v>
      </c>
      <c r="FA28" s="1">
        <f>[4]Romania!FA$15</f>
        <v>0</v>
      </c>
      <c r="FB28" s="1">
        <f>[4]Romania!FB$15</f>
        <v>0</v>
      </c>
      <c r="FC28" s="1">
        <f>[4]Romania!FC$15</f>
        <v>0</v>
      </c>
      <c r="FD28" s="1">
        <f>[4]Romania!FD$15</f>
        <v>0</v>
      </c>
      <c r="FE28" s="1">
        <f>[4]Romania!FE$15</f>
        <v>0</v>
      </c>
      <c r="FF28" s="1">
        <f>[4]Romania!FF$15</f>
        <v>0</v>
      </c>
      <c r="FG28" s="1">
        <f>[4]Romania!FG$15</f>
        <v>0</v>
      </c>
      <c r="FH28" s="1">
        <f>[4]Romania!FH$15</f>
        <v>0</v>
      </c>
      <c r="FI28" s="1">
        <f>[4]Romania!FI$15</f>
        <v>0</v>
      </c>
      <c r="FJ28" s="1">
        <f>[4]Romania!FJ$15</f>
        <v>0</v>
      </c>
      <c r="FK28" s="1">
        <f>[4]Romania!FK$15</f>
        <v>0</v>
      </c>
      <c r="FL28" s="1">
        <f>[4]Romania!FL$15</f>
        <v>0</v>
      </c>
      <c r="FM28" s="1">
        <f>[4]Romania!FM$15</f>
        <v>0</v>
      </c>
      <c r="FN28" s="1">
        <f>[4]Romania!FN$15</f>
        <v>0</v>
      </c>
      <c r="FO28" s="1">
        <f>[4]Romania!FO$15</f>
        <v>0</v>
      </c>
      <c r="FP28" s="1">
        <f>[4]Romania!FP$15</f>
        <v>0</v>
      </c>
      <c r="FQ28" s="1">
        <f>[4]Romania!FQ$15</f>
        <v>0</v>
      </c>
      <c r="FR28" s="1">
        <f>[4]Romania!FR$15</f>
        <v>0</v>
      </c>
      <c r="FS28" s="1">
        <f>[4]Romania!FS$15</f>
        <v>0</v>
      </c>
      <c r="FT28" s="1">
        <f>[4]Romania!FT$15</f>
        <v>0</v>
      </c>
      <c r="FU28" s="1">
        <f>[4]Romania!FU$15</f>
        <v>0</v>
      </c>
      <c r="FV28" s="1">
        <f>[4]Romania!FV$15</f>
        <v>0</v>
      </c>
      <c r="FW28" s="1">
        <f>[4]Romania!FW$15</f>
        <v>0</v>
      </c>
      <c r="FX28" s="1">
        <f>[4]Romania!FX$15</f>
        <v>0</v>
      </c>
      <c r="FY28" s="1">
        <f>[4]Romania!FY$15</f>
        <v>0</v>
      </c>
      <c r="FZ28" s="7">
        <f>SUM($B28:FY28)</f>
        <v>67995</v>
      </c>
    </row>
    <row r="29" spans="1:182">
      <c r="A29" t="s">
        <v>31</v>
      </c>
      <c r="B29" s="1">
        <f>[4]Slovakia!B$15</f>
        <v>0</v>
      </c>
      <c r="C29" s="1">
        <f>[4]Slovakia!C$15</f>
        <v>0</v>
      </c>
      <c r="D29" s="1">
        <f>[4]Slovakia!D$15</f>
        <v>0</v>
      </c>
      <c r="E29" s="1">
        <f>[4]Slovakia!E$15</f>
        <v>0</v>
      </c>
      <c r="F29" s="1">
        <f>[4]Slovakia!F$15</f>
        <v>0</v>
      </c>
      <c r="G29" s="1">
        <f>[4]Slovakia!G$15</f>
        <v>0</v>
      </c>
      <c r="H29" s="1">
        <f>[4]Slovakia!H$15</f>
        <v>0</v>
      </c>
      <c r="I29" s="1">
        <f>[4]Slovakia!I$15</f>
        <v>0</v>
      </c>
      <c r="J29" s="1">
        <f>[4]Slovakia!J$15</f>
        <v>0</v>
      </c>
      <c r="K29" s="1">
        <f>[4]Slovakia!K$15</f>
        <v>0</v>
      </c>
      <c r="L29" s="1">
        <f>[4]Slovakia!L$15</f>
        <v>0</v>
      </c>
      <c r="M29" s="1">
        <f>[4]Slovakia!M$15</f>
        <v>0</v>
      </c>
      <c r="N29" s="1">
        <f>[4]Slovakia!N$15</f>
        <v>0</v>
      </c>
      <c r="O29" s="1">
        <f>[4]Slovakia!O$15</f>
        <v>0</v>
      </c>
      <c r="P29" s="1">
        <f>[4]Slovakia!P$15</f>
        <v>0</v>
      </c>
      <c r="Q29" s="1">
        <f>[4]Slovakia!Q$15</f>
        <v>0</v>
      </c>
      <c r="R29" s="1">
        <f>[4]Slovakia!R$15</f>
        <v>0</v>
      </c>
      <c r="S29" s="1">
        <f>[4]Slovakia!S$15</f>
        <v>0</v>
      </c>
      <c r="T29" s="1">
        <f>[4]Slovakia!T$15</f>
        <v>0</v>
      </c>
      <c r="U29" s="1">
        <f>[4]Slovakia!U$15</f>
        <v>0</v>
      </c>
      <c r="V29" s="1">
        <f>[4]Slovakia!V$15</f>
        <v>0</v>
      </c>
      <c r="W29" s="1">
        <f>[4]Slovakia!W$15</f>
        <v>0</v>
      </c>
      <c r="X29" s="1">
        <f>[4]Slovakia!X$15</f>
        <v>0</v>
      </c>
      <c r="Y29" s="1">
        <f>[4]Slovakia!Y$15</f>
        <v>0</v>
      </c>
      <c r="Z29" s="1">
        <f>[4]Slovakia!Z$15</f>
        <v>0</v>
      </c>
      <c r="AA29" s="1">
        <f>[4]Slovakia!AA$15</f>
        <v>0</v>
      </c>
      <c r="AB29" s="1">
        <f>[4]Slovakia!AB$15</f>
        <v>0</v>
      </c>
      <c r="AC29" s="1">
        <f>[4]Slovakia!AC$15</f>
        <v>0</v>
      </c>
      <c r="AD29" s="1">
        <f>[4]Slovakia!AD$15</f>
        <v>0</v>
      </c>
      <c r="AE29" s="1">
        <f>[4]Slovakia!AE$15</f>
        <v>0</v>
      </c>
      <c r="AF29" s="1">
        <f>[4]Slovakia!AF$15</f>
        <v>0</v>
      </c>
      <c r="AG29" s="1">
        <f>[4]Slovakia!AG$15</f>
        <v>0</v>
      </c>
      <c r="AH29" s="1">
        <f>[4]Slovakia!AH$15</f>
        <v>0</v>
      </c>
      <c r="AI29" s="1">
        <f>[4]Slovakia!AI$15</f>
        <v>0</v>
      </c>
      <c r="AJ29" s="1">
        <f>[4]Slovakia!AJ$15</f>
        <v>0</v>
      </c>
      <c r="AK29" s="1">
        <f>[4]Slovakia!AK$15</f>
        <v>0</v>
      </c>
      <c r="AL29" s="1">
        <f>[4]Slovakia!AL$15</f>
        <v>0</v>
      </c>
      <c r="AM29" s="1">
        <f>[4]Slovakia!AM$15</f>
        <v>0</v>
      </c>
      <c r="AN29" s="1">
        <f>[4]Slovakia!AN$15</f>
        <v>0</v>
      </c>
      <c r="AO29" s="1">
        <f>[4]Slovakia!AO$15</f>
        <v>0</v>
      </c>
      <c r="AP29" s="1">
        <f>[4]Slovakia!AP$15</f>
        <v>0</v>
      </c>
      <c r="AQ29" s="1">
        <f>[4]Slovakia!AQ$15</f>
        <v>0</v>
      </c>
      <c r="AR29" s="1">
        <f>[4]Slovakia!AR$15</f>
        <v>0</v>
      </c>
      <c r="AS29" s="1">
        <f>[4]Slovakia!AS$15</f>
        <v>0</v>
      </c>
      <c r="AT29" s="1">
        <f>[4]Slovakia!AT$15</f>
        <v>0</v>
      </c>
      <c r="AU29" s="1">
        <f>[4]Slovakia!AU$15</f>
        <v>0</v>
      </c>
      <c r="AV29" s="1">
        <f>[4]Slovakia!AV$15</f>
        <v>0</v>
      </c>
      <c r="AW29" s="1">
        <f>[4]Slovakia!AW$15</f>
        <v>0</v>
      </c>
      <c r="AX29" s="1">
        <f>[4]Slovakia!AX$15</f>
        <v>0</v>
      </c>
      <c r="AY29" s="1">
        <f>[4]Slovakia!AY$15</f>
        <v>0</v>
      </c>
      <c r="AZ29" s="1">
        <f>[4]Slovakia!AZ$15</f>
        <v>0</v>
      </c>
      <c r="BA29" s="1">
        <f>[4]Slovakia!BA$15</f>
        <v>0</v>
      </c>
      <c r="BB29" s="1">
        <f>[4]Slovakia!BB$15</f>
        <v>0</v>
      </c>
      <c r="BC29" s="1">
        <f>[4]Slovakia!BC$15</f>
        <v>0</v>
      </c>
      <c r="BD29" s="1">
        <f>[4]Slovakia!BD$15</f>
        <v>0</v>
      </c>
      <c r="BE29" s="1">
        <f>[4]Slovakia!BE$15</f>
        <v>0</v>
      </c>
      <c r="BF29" s="1">
        <f>[4]Slovakia!BF$15</f>
        <v>0</v>
      </c>
      <c r="BG29" s="1">
        <f>[4]Slovakia!BG$15</f>
        <v>0</v>
      </c>
      <c r="BH29" s="1">
        <f>[4]Slovakia!BH$15</f>
        <v>0</v>
      </c>
      <c r="BI29" s="1">
        <f>[4]Slovakia!BI$15</f>
        <v>0</v>
      </c>
      <c r="BJ29" s="1">
        <f>[4]Slovakia!BJ$15</f>
        <v>0</v>
      </c>
      <c r="BK29" s="1">
        <f>[4]Slovakia!BK$15</f>
        <v>0</v>
      </c>
      <c r="BL29" s="1">
        <f>[4]Slovakia!BL$15</f>
        <v>0</v>
      </c>
      <c r="BM29" s="1">
        <f>[4]Slovakia!BM$15</f>
        <v>0</v>
      </c>
      <c r="BN29" s="1">
        <f>[4]Slovakia!BN$15</f>
        <v>0</v>
      </c>
      <c r="BO29" s="1">
        <f>[4]Slovakia!BO$15</f>
        <v>0</v>
      </c>
      <c r="BP29" s="1">
        <f>[4]Slovakia!BP$15</f>
        <v>0</v>
      </c>
      <c r="BQ29" s="1">
        <f>[4]Slovakia!BQ$15</f>
        <v>0</v>
      </c>
      <c r="BR29" s="1">
        <f>[4]Slovakia!BR$15</f>
        <v>0</v>
      </c>
      <c r="BS29" s="1">
        <f>[4]Slovakia!BS$15</f>
        <v>0</v>
      </c>
      <c r="BT29" s="1">
        <f>[4]Slovakia!BT$15</f>
        <v>0</v>
      </c>
      <c r="BU29" s="1">
        <f>[4]Slovakia!BU$15</f>
        <v>0</v>
      </c>
      <c r="BV29" s="1">
        <f>[4]Slovakia!BV$15</f>
        <v>0</v>
      </c>
      <c r="BW29" s="1">
        <f>[4]Slovakia!BW$15</f>
        <v>0</v>
      </c>
      <c r="BX29" s="1">
        <f>[4]Slovakia!BX$15</f>
        <v>0</v>
      </c>
      <c r="BY29" s="1">
        <f>[4]Slovakia!BY$15</f>
        <v>0</v>
      </c>
      <c r="BZ29" s="1">
        <f>[4]Slovakia!BZ$15</f>
        <v>0</v>
      </c>
      <c r="CA29" s="1">
        <f>[4]Slovakia!CA$15</f>
        <v>0</v>
      </c>
      <c r="CB29" s="1">
        <f>[4]Slovakia!CB$15</f>
        <v>0</v>
      </c>
      <c r="CC29" s="1">
        <f>[4]Slovakia!CC$15</f>
        <v>0</v>
      </c>
      <c r="CD29" s="1">
        <f>[4]Slovakia!CD$15</f>
        <v>0</v>
      </c>
      <c r="CE29" s="1">
        <f>[4]Slovakia!CE$15</f>
        <v>0</v>
      </c>
      <c r="CF29" s="1">
        <f>[4]Slovakia!CF$15</f>
        <v>0</v>
      </c>
      <c r="CG29" s="1">
        <f>[4]Slovakia!CG$15</f>
        <v>0</v>
      </c>
      <c r="CH29" s="1">
        <f>[4]Slovakia!CH$15</f>
        <v>0</v>
      </c>
      <c r="CI29" s="1">
        <f>[4]Slovakia!CI$15</f>
        <v>0</v>
      </c>
      <c r="CJ29" s="1">
        <f>[4]Slovakia!CJ$15</f>
        <v>0</v>
      </c>
      <c r="CK29" s="1">
        <f>[4]Slovakia!CK$15</f>
        <v>0</v>
      </c>
      <c r="CL29" s="1">
        <f>[4]Slovakia!CL$15</f>
        <v>0</v>
      </c>
      <c r="CM29" s="1">
        <f>[4]Slovakia!CM$15</f>
        <v>0</v>
      </c>
      <c r="CN29" s="1">
        <f>[4]Slovakia!CN$15</f>
        <v>0</v>
      </c>
      <c r="CO29" s="1">
        <f>[4]Slovakia!CO$15</f>
        <v>0</v>
      </c>
      <c r="CP29" s="1">
        <f>[4]Slovakia!CP$15</f>
        <v>0</v>
      </c>
      <c r="CQ29" s="1">
        <f>[4]Slovakia!CQ$15</f>
        <v>0</v>
      </c>
      <c r="CR29" s="1">
        <f>[4]Slovakia!CR$15</f>
        <v>0</v>
      </c>
      <c r="CS29" s="1">
        <f>[4]Slovakia!CS$15</f>
        <v>144</v>
      </c>
      <c r="CT29" s="1">
        <f>[4]Slovakia!CT$15</f>
        <v>0</v>
      </c>
      <c r="CU29" s="1">
        <f>[4]Slovakia!CU$15</f>
        <v>0</v>
      </c>
      <c r="CV29" s="1">
        <f>[4]Slovakia!CV$15</f>
        <v>0</v>
      </c>
      <c r="CW29" s="1">
        <f>[4]Slovakia!CW$15</f>
        <v>0</v>
      </c>
      <c r="CX29" s="1">
        <f>[4]Slovakia!CX$15</f>
        <v>0</v>
      </c>
      <c r="CY29" s="1">
        <f>[4]Slovakia!CY$15</f>
        <v>0</v>
      </c>
      <c r="CZ29" s="1">
        <f>[4]Slovakia!CZ$15</f>
        <v>0</v>
      </c>
      <c r="DA29" s="1">
        <f>[4]Slovakia!DA$15</f>
        <v>0</v>
      </c>
      <c r="DB29" s="1">
        <f>[4]Slovakia!DB$15</f>
        <v>0</v>
      </c>
      <c r="DC29" s="1">
        <f>[4]Slovakia!DC$15</f>
        <v>0</v>
      </c>
      <c r="DD29" s="1">
        <f>[4]Slovakia!DD$15</f>
        <v>0</v>
      </c>
      <c r="DE29" s="1">
        <f>[4]Slovakia!DE$15</f>
        <v>0</v>
      </c>
      <c r="DF29" s="1">
        <f>[4]Slovakia!DF$15</f>
        <v>0</v>
      </c>
      <c r="DG29" s="1">
        <f>[4]Slovakia!DG$15</f>
        <v>0</v>
      </c>
      <c r="DH29" s="1">
        <f>[4]Slovakia!DH$15</f>
        <v>0</v>
      </c>
      <c r="DI29" s="1">
        <f>[4]Slovakia!DI$15</f>
        <v>0</v>
      </c>
      <c r="DJ29" s="1">
        <f>[4]Slovakia!DJ$15</f>
        <v>0</v>
      </c>
      <c r="DK29" s="1">
        <f>[4]Slovakia!DK$15</f>
        <v>0</v>
      </c>
      <c r="DL29" s="1">
        <f>[4]Slovakia!DL$15</f>
        <v>0</v>
      </c>
      <c r="DM29" s="1">
        <f>[4]Slovakia!DM$15</f>
        <v>0</v>
      </c>
      <c r="DN29" s="1">
        <f>[4]Slovakia!DN$15</f>
        <v>0</v>
      </c>
      <c r="DO29" s="1">
        <f>[4]Slovakia!DO$15</f>
        <v>0</v>
      </c>
      <c r="DP29" s="1">
        <f>[4]Slovakia!DP$15</f>
        <v>0</v>
      </c>
      <c r="DQ29" s="1">
        <f>[4]Slovakia!DQ$15</f>
        <v>0</v>
      </c>
      <c r="DR29" s="1">
        <f>[4]Slovakia!DR$15</f>
        <v>0</v>
      </c>
      <c r="DS29" s="1">
        <f>[4]Slovakia!DS$15</f>
        <v>0</v>
      </c>
      <c r="DT29" s="1">
        <f>[4]Slovakia!DT$15</f>
        <v>0</v>
      </c>
      <c r="DU29" s="1">
        <f>[4]Slovakia!DU$15</f>
        <v>0</v>
      </c>
      <c r="DV29" s="1">
        <f>[4]Slovakia!DV$15</f>
        <v>192</v>
      </c>
      <c r="DW29" s="1">
        <f>[4]Slovakia!DW$15</f>
        <v>23</v>
      </c>
      <c r="DX29" s="1">
        <f>[4]Slovakia!DX$15</f>
        <v>325</v>
      </c>
      <c r="DY29" s="1">
        <f>[4]Slovakia!DY$15</f>
        <v>0</v>
      </c>
      <c r="DZ29" s="1">
        <f>[4]Slovakia!DZ$15</f>
        <v>0</v>
      </c>
      <c r="EA29" s="1">
        <f>[4]Slovakia!EA$15</f>
        <v>0</v>
      </c>
      <c r="EB29" s="1">
        <f>[4]Slovakia!EB$15</f>
        <v>0</v>
      </c>
      <c r="EC29" s="1">
        <f>[4]Slovakia!EC$15</f>
        <v>0</v>
      </c>
      <c r="ED29" s="1">
        <f>[4]Slovakia!ED$15</f>
        <v>0</v>
      </c>
      <c r="EE29" s="1">
        <f>[4]Slovakia!EE$15</f>
        <v>0</v>
      </c>
      <c r="EF29" s="1">
        <f>[4]Slovakia!EF$15</f>
        <v>0</v>
      </c>
      <c r="EG29" s="1">
        <f>[4]Slovakia!EG$15</f>
        <v>15</v>
      </c>
      <c r="EH29" s="1">
        <f>[4]Slovakia!EH$15</f>
        <v>25</v>
      </c>
      <c r="EI29" s="1">
        <f>[4]Slovakia!EI$15</f>
        <v>0</v>
      </c>
      <c r="EJ29" s="1">
        <f>[4]Slovakia!EJ$15</f>
        <v>0</v>
      </c>
      <c r="EK29" s="1">
        <f>[4]Slovakia!EK$15</f>
        <v>0</v>
      </c>
      <c r="EL29" s="1">
        <f>[4]Slovakia!EL$15</f>
        <v>0</v>
      </c>
      <c r="EM29" s="1">
        <f>[4]Slovakia!EM$15</f>
        <v>0</v>
      </c>
      <c r="EN29" s="1">
        <f>[4]Slovakia!EN$15</f>
        <v>0</v>
      </c>
      <c r="EO29" s="1">
        <f>[4]Slovakia!EO$15</f>
        <v>0</v>
      </c>
      <c r="EP29" s="1">
        <f>[4]Slovakia!EP$15</f>
        <v>0</v>
      </c>
      <c r="EQ29" s="1">
        <f>[4]Slovakia!EQ$15</f>
        <v>0</v>
      </c>
      <c r="ER29" s="1">
        <f>[4]Slovakia!ER$15</f>
        <v>0</v>
      </c>
      <c r="ES29" s="1">
        <f>[4]Slovakia!ES$15</f>
        <v>0</v>
      </c>
      <c r="ET29" s="1">
        <f>[4]Slovakia!ET$15</f>
        <v>0</v>
      </c>
      <c r="EU29" s="1">
        <f>[4]Slovakia!EU$15</f>
        <v>0</v>
      </c>
      <c r="EV29" s="1">
        <f>[4]Slovakia!EV$15</f>
        <v>0</v>
      </c>
      <c r="EW29" s="1">
        <f>[4]Slovakia!EW$15</f>
        <v>0</v>
      </c>
      <c r="EX29" s="1">
        <f>[4]Slovakia!EX$15</f>
        <v>0</v>
      </c>
      <c r="EY29" s="1">
        <f>[4]Slovakia!EY$15</f>
        <v>0</v>
      </c>
      <c r="EZ29" s="1">
        <f>[4]Slovakia!EZ$15</f>
        <v>0</v>
      </c>
      <c r="FA29" s="1">
        <f>[4]Slovakia!FA$15</f>
        <v>0</v>
      </c>
      <c r="FB29" s="1">
        <f>[4]Slovakia!FB$15</f>
        <v>0</v>
      </c>
      <c r="FC29" s="1">
        <f>[4]Slovakia!FC$15</f>
        <v>0</v>
      </c>
      <c r="FD29" s="1">
        <f>[4]Slovakia!FD$15</f>
        <v>0</v>
      </c>
      <c r="FE29" s="1">
        <f>[4]Slovakia!FE$15</f>
        <v>0</v>
      </c>
      <c r="FF29" s="1">
        <f>[4]Slovakia!FF$15</f>
        <v>0</v>
      </c>
      <c r="FG29" s="1">
        <f>[4]Slovakia!FG$15</f>
        <v>0</v>
      </c>
      <c r="FH29" s="1">
        <f>[4]Slovakia!FH$15</f>
        <v>0</v>
      </c>
      <c r="FI29" s="1">
        <f>[4]Slovakia!FI$15</f>
        <v>0</v>
      </c>
      <c r="FJ29" s="1">
        <f>[4]Slovakia!FJ$15</f>
        <v>0</v>
      </c>
      <c r="FK29" s="1">
        <f>[4]Slovakia!FK$15</f>
        <v>0</v>
      </c>
      <c r="FL29" s="1">
        <f>[4]Slovakia!FL$15</f>
        <v>0</v>
      </c>
      <c r="FM29" s="1">
        <f>[4]Slovakia!FM$15</f>
        <v>0</v>
      </c>
      <c r="FN29" s="1">
        <f>[4]Slovakia!FN$15</f>
        <v>0</v>
      </c>
      <c r="FO29" s="1">
        <f>[4]Slovakia!FO$15</f>
        <v>0</v>
      </c>
      <c r="FP29" s="1">
        <f>[4]Slovakia!FP$15</f>
        <v>0</v>
      </c>
      <c r="FQ29" s="1">
        <f>[4]Slovakia!FQ$15</f>
        <v>0</v>
      </c>
      <c r="FR29" s="1">
        <f>[4]Slovakia!FR$15</f>
        <v>0</v>
      </c>
      <c r="FS29" s="1">
        <f>[4]Slovakia!FS$15</f>
        <v>0</v>
      </c>
      <c r="FT29" s="1">
        <f>[4]Slovakia!FT$15</f>
        <v>0</v>
      </c>
      <c r="FU29" s="1">
        <f>[4]Slovakia!FU$15</f>
        <v>0</v>
      </c>
      <c r="FV29" s="1">
        <f>[4]Slovakia!FV$15</f>
        <v>0</v>
      </c>
      <c r="FW29" s="1">
        <f>[4]Slovakia!FW$15</f>
        <v>0</v>
      </c>
      <c r="FX29" s="1">
        <f>[4]Slovakia!FX$15</f>
        <v>0</v>
      </c>
      <c r="FY29" s="1">
        <f>[4]Slovakia!FY$15</f>
        <v>0</v>
      </c>
      <c r="FZ29" s="7">
        <f>SUM($B29:FY29)</f>
        <v>724</v>
      </c>
    </row>
    <row r="30" spans="1:182">
      <c r="A30" t="s">
        <v>32</v>
      </c>
      <c r="B30" s="1">
        <f>[4]Slovenia!B$15</f>
        <v>0</v>
      </c>
      <c r="C30" s="1">
        <f>[4]Slovenia!C$15</f>
        <v>125</v>
      </c>
      <c r="D30" s="1">
        <f>[4]Slovenia!D$15</f>
        <v>125</v>
      </c>
      <c r="E30" s="1">
        <f>[4]Slovenia!E$15</f>
        <v>125</v>
      </c>
      <c r="F30" s="1">
        <f>[4]Slovenia!F$15</f>
        <v>0</v>
      </c>
      <c r="G30" s="1">
        <f>[4]Slovenia!G$15</f>
        <v>0</v>
      </c>
      <c r="H30" s="1">
        <f>[4]Slovenia!H$15</f>
        <v>0</v>
      </c>
      <c r="I30" s="1">
        <f>[4]Slovenia!I$15</f>
        <v>0</v>
      </c>
      <c r="J30" s="1">
        <f>[4]Slovenia!J$15</f>
        <v>250</v>
      </c>
      <c r="K30" s="1">
        <f>[4]Slovenia!K$15</f>
        <v>1159</v>
      </c>
      <c r="L30" s="1">
        <f>[4]Slovenia!L$15</f>
        <v>0</v>
      </c>
      <c r="M30" s="1">
        <f>[4]Slovenia!M$15</f>
        <v>12</v>
      </c>
      <c r="N30" s="1">
        <f>[4]Slovenia!N$15</f>
        <v>270</v>
      </c>
      <c r="O30" s="1">
        <f>[4]Slovenia!O$15</f>
        <v>302</v>
      </c>
      <c r="P30" s="1">
        <f>[4]Slovenia!P$15</f>
        <v>388</v>
      </c>
      <c r="Q30" s="1">
        <f>[4]Slovenia!Q$15</f>
        <v>0</v>
      </c>
      <c r="R30" s="1">
        <f>[4]Slovenia!R$15</f>
        <v>245</v>
      </c>
      <c r="S30" s="1">
        <f>[4]Slovenia!S$15</f>
        <v>0</v>
      </c>
      <c r="T30" s="1">
        <f>[4]Slovenia!T$15</f>
        <v>0</v>
      </c>
      <c r="U30" s="1">
        <f>[4]Slovenia!U$15</f>
        <v>0</v>
      </c>
      <c r="V30" s="1">
        <f>[4]Slovenia!V$15</f>
        <v>0</v>
      </c>
      <c r="W30" s="1">
        <f>[4]Slovenia!W$15</f>
        <v>390</v>
      </c>
      <c r="X30" s="1">
        <f>[4]Slovenia!X$15</f>
        <v>1875</v>
      </c>
      <c r="Y30" s="1">
        <f>[4]Slovenia!Y$15</f>
        <v>125</v>
      </c>
      <c r="Z30" s="1">
        <f>[4]Slovenia!Z$15</f>
        <v>125</v>
      </c>
      <c r="AA30" s="1">
        <f>[4]Slovenia!AA$15</f>
        <v>0</v>
      </c>
      <c r="AB30" s="1">
        <f>[4]Slovenia!AB$15</f>
        <v>0</v>
      </c>
      <c r="AC30" s="1">
        <f>[4]Slovenia!AC$15</f>
        <v>130</v>
      </c>
      <c r="AD30" s="1">
        <f>[4]Slovenia!AD$15</f>
        <v>0</v>
      </c>
      <c r="AE30" s="1">
        <f>[4]Slovenia!AE$15</f>
        <v>0</v>
      </c>
      <c r="AF30" s="1">
        <f>[4]Slovenia!AF$15</f>
        <v>0</v>
      </c>
      <c r="AG30" s="1">
        <f>[4]Slovenia!AG$15</f>
        <v>0</v>
      </c>
      <c r="AH30" s="1">
        <f>[4]Slovenia!AH$15</f>
        <v>382</v>
      </c>
      <c r="AI30" s="1">
        <f>[4]Slovenia!AI$15</f>
        <v>2803</v>
      </c>
      <c r="AJ30" s="1">
        <f>[4]Slovenia!AJ$15</f>
        <v>395</v>
      </c>
      <c r="AK30" s="1">
        <f>[4]Slovenia!AK$15</f>
        <v>1260</v>
      </c>
      <c r="AL30" s="1">
        <f>[4]Slovenia!AL$15</f>
        <v>269</v>
      </c>
      <c r="AM30" s="1">
        <f>[4]Slovenia!AM$15</f>
        <v>0</v>
      </c>
      <c r="AN30" s="1">
        <f>[4]Slovenia!AN$15</f>
        <v>135</v>
      </c>
      <c r="AO30" s="1">
        <f>[4]Slovenia!AO$15</f>
        <v>135</v>
      </c>
      <c r="AP30" s="1">
        <f>[4]Slovenia!AP$15</f>
        <v>0</v>
      </c>
      <c r="AQ30" s="1">
        <f>[4]Slovenia!AQ$15</f>
        <v>0</v>
      </c>
      <c r="AR30" s="1">
        <f>[4]Slovenia!AR$15</f>
        <v>0</v>
      </c>
      <c r="AS30" s="1">
        <f>[4]Slovenia!AS$15</f>
        <v>0</v>
      </c>
      <c r="AT30" s="1">
        <f>[4]Slovenia!AT$15</f>
        <v>0</v>
      </c>
      <c r="AU30" s="1">
        <f>[4]Slovenia!AU$15</f>
        <v>93</v>
      </c>
      <c r="AV30" s="1">
        <f>[4]Slovenia!AV$15</f>
        <v>136</v>
      </c>
      <c r="AW30" s="1">
        <f>[4]Slovenia!AW$15</f>
        <v>1367</v>
      </c>
      <c r="AX30" s="1">
        <f>[4]Slovenia!AX$15</f>
        <v>410</v>
      </c>
      <c r="AY30" s="1">
        <f>[4]Slovenia!AY$15</f>
        <v>562</v>
      </c>
      <c r="AZ30" s="1">
        <f>[4]Slovenia!AZ$15</f>
        <v>0</v>
      </c>
      <c r="BA30" s="1">
        <f>[4]Slovenia!BA$15</f>
        <v>0</v>
      </c>
      <c r="BB30" s="1">
        <f>[4]Slovenia!BB$15</f>
        <v>0</v>
      </c>
      <c r="BC30" s="1">
        <f>[4]Slovenia!BC$15</f>
        <v>2673</v>
      </c>
      <c r="BD30" s="1">
        <f>[4]Slovenia!BD$15</f>
        <v>270</v>
      </c>
      <c r="BE30" s="1">
        <f>[4]Slovenia!BE$15</f>
        <v>127</v>
      </c>
      <c r="BF30" s="1">
        <f>[4]Slovenia!BF$15</f>
        <v>146</v>
      </c>
      <c r="BG30" s="1">
        <f>[4]Slovenia!BG$15</f>
        <v>154</v>
      </c>
      <c r="BH30" s="1">
        <f>[4]Slovenia!BH$15</f>
        <v>2873</v>
      </c>
      <c r="BI30" s="1">
        <f>[4]Slovenia!BI$15</f>
        <v>12</v>
      </c>
      <c r="BJ30" s="1">
        <f>[4]Slovenia!BJ$15</f>
        <v>141</v>
      </c>
      <c r="BK30" s="1">
        <f>[4]Slovenia!BK$15</f>
        <v>14</v>
      </c>
      <c r="BL30" s="1">
        <f>[4]Slovenia!BL$15</f>
        <v>7</v>
      </c>
      <c r="BM30" s="1">
        <f>[4]Slovenia!BM$15</f>
        <v>5</v>
      </c>
      <c r="BN30" s="1">
        <f>[4]Slovenia!BN$15</f>
        <v>0</v>
      </c>
      <c r="BO30" s="1">
        <f>[4]Slovenia!BO$15</f>
        <v>0</v>
      </c>
      <c r="BP30" s="1">
        <f>[4]Slovenia!BP$15</f>
        <v>0</v>
      </c>
      <c r="BQ30" s="1">
        <f>[4]Slovenia!BQ$15</f>
        <v>0</v>
      </c>
      <c r="BR30" s="1">
        <f>[4]Slovenia!BR$15</f>
        <v>0</v>
      </c>
      <c r="BS30" s="1">
        <f>[4]Slovenia!BS$15</f>
        <v>703</v>
      </c>
      <c r="BT30" s="1">
        <f>[4]Slovenia!BT$15</f>
        <v>31</v>
      </c>
      <c r="BU30" s="1">
        <f>[4]Slovenia!BU$15</f>
        <v>0</v>
      </c>
      <c r="BV30" s="1">
        <f>[4]Slovenia!BV$15</f>
        <v>138</v>
      </c>
      <c r="BW30" s="1">
        <f>[4]Slovenia!BW$15</f>
        <v>141</v>
      </c>
      <c r="BX30" s="1">
        <f>[4]Slovenia!BX$15</f>
        <v>0</v>
      </c>
      <c r="BY30" s="1">
        <f>[4]Slovenia!BY$15</f>
        <v>272</v>
      </c>
      <c r="BZ30" s="1">
        <f>[4]Slovenia!BZ$15</f>
        <v>272</v>
      </c>
      <c r="CA30" s="1">
        <f>[4]Slovenia!CA$15</f>
        <v>264</v>
      </c>
      <c r="CB30" s="1">
        <f>[4]Slovenia!CB$15</f>
        <v>134</v>
      </c>
      <c r="CC30" s="1">
        <f>[4]Slovenia!CC$15</f>
        <v>268</v>
      </c>
      <c r="CD30" s="1">
        <f>[4]Slovenia!CD$15</f>
        <v>538</v>
      </c>
      <c r="CE30" s="1">
        <f>[4]Slovenia!CE$15</f>
        <v>414</v>
      </c>
      <c r="CF30" s="1">
        <f>[4]Slovenia!CF$15</f>
        <v>552</v>
      </c>
      <c r="CG30" s="1">
        <f>[4]Slovenia!CG$15</f>
        <v>426</v>
      </c>
      <c r="CH30" s="1">
        <f>[4]Slovenia!CH$15</f>
        <v>292</v>
      </c>
      <c r="CI30" s="1">
        <f>[4]Slovenia!CI$15</f>
        <v>555</v>
      </c>
      <c r="CJ30" s="1">
        <f>[4]Slovenia!CJ$15</f>
        <v>536</v>
      </c>
      <c r="CK30" s="1">
        <f>[4]Slovenia!CK$15</f>
        <v>3680</v>
      </c>
      <c r="CL30" s="1">
        <f>[4]Slovenia!CL$15</f>
        <v>6924</v>
      </c>
      <c r="CM30" s="1">
        <f>[4]Slovenia!CM$15</f>
        <v>9854</v>
      </c>
      <c r="CN30" s="1">
        <f>[4]Slovenia!CN$15</f>
        <v>15399</v>
      </c>
      <c r="CO30" s="1">
        <f>[4]Slovenia!CO$15</f>
        <v>1201</v>
      </c>
      <c r="CP30" s="1">
        <f>[4]Slovenia!CP$15</f>
        <v>405</v>
      </c>
      <c r="CQ30" s="1">
        <f>[4]Slovenia!CQ$15</f>
        <v>2238</v>
      </c>
      <c r="CR30" s="1">
        <f>[4]Slovenia!CR$15</f>
        <v>443</v>
      </c>
      <c r="CS30" s="1">
        <f>[4]Slovenia!CS$15</f>
        <v>482</v>
      </c>
      <c r="CT30" s="1">
        <f>[4]Slovenia!CT$15</f>
        <v>294</v>
      </c>
      <c r="CU30" s="1">
        <f>[4]Slovenia!CU$15</f>
        <v>590</v>
      </c>
      <c r="CV30" s="1">
        <f>[4]Slovenia!CV$15</f>
        <v>1035</v>
      </c>
      <c r="CW30" s="1">
        <f>[4]Slovenia!CW$15</f>
        <v>286</v>
      </c>
      <c r="CX30" s="1">
        <f>[4]Slovenia!CX$15</f>
        <v>459</v>
      </c>
      <c r="CY30" s="1">
        <f>[4]Slovenia!CY$15</f>
        <v>1116</v>
      </c>
      <c r="CZ30" s="1">
        <f>[4]Slovenia!CZ$15</f>
        <v>953</v>
      </c>
      <c r="DA30" s="1">
        <f>[4]Slovenia!DA$15</f>
        <v>169</v>
      </c>
      <c r="DB30" s="1">
        <f>[4]Slovenia!DB$15</f>
        <v>0</v>
      </c>
      <c r="DC30" s="1">
        <f>[4]Slovenia!DC$15</f>
        <v>789</v>
      </c>
      <c r="DD30" s="1">
        <f>[4]Slovenia!DD$15</f>
        <v>324</v>
      </c>
      <c r="DE30" s="1">
        <f>[4]Slovenia!DE$15</f>
        <v>182</v>
      </c>
      <c r="DF30" s="1">
        <f>[4]Slovenia!DF$15</f>
        <v>198</v>
      </c>
      <c r="DG30" s="1">
        <f>[4]Slovenia!DG$15</f>
        <v>253</v>
      </c>
      <c r="DH30" s="1">
        <f>[4]Slovenia!DH$15</f>
        <v>163</v>
      </c>
      <c r="DI30" s="1">
        <f>[4]Slovenia!DI$15</f>
        <v>163</v>
      </c>
      <c r="DJ30" s="1">
        <f>[4]Slovenia!DJ$15</f>
        <v>190</v>
      </c>
      <c r="DK30" s="1">
        <f>[4]Slovenia!DK$15</f>
        <v>163</v>
      </c>
      <c r="DL30" s="1">
        <f>[4]Slovenia!DL$15</f>
        <v>0</v>
      </c>
      <c r="DM30" s="1">
        <f>[4]Slovenia!DM$15</f>
        <v>0</v>
      </c>
      <c r="DN30" s="1">
        <f>[4]Slovenia!DN$15</f>
        <v>496</v>
      </c>
      <c r="DO30" s="1">
        <f>[4]Slovenia!DO$15</f>
        <v>337</v>
      </c>
      <c r="DP30" s="1">
        <f>[4]Slovenia!DP$15</f>
        <v>163</v>
      </c>
      <c r="DQ30" s="1">
        <f>[4]Slovenia!DQ$15</f>
        <v>184</v>
      </c>
      <c r="DR30" s="1">
        <f>[4]Slovenia!DR$15</f>
        <v>168</v>
      </c>
      <c r="DS30" s="1">
        <f>[4]Slovenia!DS$15</f>
        <v>163</v>
      </c>
      <c r="DT30" s="1">
        <f>[4]Slovenia!DT$15</f>
        <v>16</v>
      </c>
      <c r="DU30" s="1">
        <f>[4]Slovenia!DU$15</f>
        <v>0</v>
      </c>
      <c r="DV30" s="1">
        <f>[4]Slovenia!DV$15</f>
        <v>0</v>
      </c>
      <c r="DW30" s="1">
        <f>[4]Slovenia!DW$15</f>
        <v>0</v>
      </c>
      <c r="DX30" s="1">
        <f>[4]Slovenia!DX$15</f>
        <v>0</v>
      </c>
      <c r="DY30" s="1">
        <f>[4]Slovenia!DY$15</f>
        <v>0</v>
      </c>
      <c r="DZ30" s="1">
        <f>[4]Slovenia!DZ$15</f>
        <v>0</v>
      </c>
      <c r="EA30" s="1">
        <f>[4]Slovenia!EA$15</f>
        <v>0</v>
      </c>
      <c r="EB30" s="1">
        <f>[4]Slovenia!EB$15</f>
        <v>273</v>
      </c>
      <c r="EC30" s="1">
        <f>[4]Slovenia!EC$15</f>
        <v>0</v>
      </c>
      <c r="ED30" s="1">
        <f>[4]Slovenia!ED$15</f>
        <v>0</v>
      </c>
      <c r="EE30" s="1">
        <f>[4]Slovenia!EE$15</f>
        <v>0</v>
      </c>
      <c r="EF30" s="1">
        <f>[4]Slovenia!EF$15</f>
        <v>0</v>
      </c>
      <c r="EG30" s="1">
        <f>[4]Slovenia!EG$15</f>
        <v>0</v>
      </c>
      <c r="EH30" s="1">
        <f>[4]Slovenia!EH$15</f>
        <v>0</v>
      </c>
      <c r="EI30" s="1">
        <f>[4]Slovenia!EI$15</f>
        <v>4</v>
      </c>
      <c r="EJ30" s="1">
        <f>[4]Slovenia!EJ$15</f>
        <v>451</v>
      </c>
      <c r="EK30" s="1">
        <f>[4]Slovenia!EK$15</f>
        <v>0</v>
      </c>
      <c r="EL30" s="1">
        <f>[4]Slovenia!EL$15</f>
        <v>0</v>
      </c>
      <c r="EM30" s="1">
        <f>[4]Slovenia!EM$15</f>
        <v>0</v>
      </c>
      <c r="EN30" s="1">
        <f>[4]Slovenia!EN$15</f>
        <v>0</v>
      </c>
      <c r="EO30" s="1">
        <f>[4]Slovenia!EO$15</f>
        <v>0</v>
      </c>
      <c r="EP30" s="1">
        <f>[4]Slovenia!EP$15</f>
        <v>28248</v>
      </c>
      <c r="EQ30" s="1">
        <f>[4]Slovenia!EQ$15</f>
        <v>7951</v>
      </c>
      <c r="ER30" s="1">
        <f>[4]Slovenia!ER$15</f>
        <v>0</v>
      </c>
      <c r="ES30" s="1">
        <f>[4]Slovenia!ES$15</f>
        <v>146626</v>
      </c>
      <c r="ET30" s="1">
        <f>[4]Slovenia!ET$15</f>
        <v>0</v>
      </c>
      <c r="EU30" s="1">
        <f>[4]Slovenia!EU$15</f>
        <v>505566</v>
      </c>
      <c r="EV30" s="1">
        <f>[4]Slovenia!EV$15</f>
        <v>0</v>
      </c>
      <c r="EW30" s="1">
        <f>[4]Slovenia!EW$15</f>
        <v>0</v>
      </c>
      <c r="EX30" s="1">
        <f>[4]Slovenia!EX$15</f>
        <v>135532</v>
      </c>
      <c r="EY30" s="1">
        <f>[4]Slovenia!EY$15</f>
        <v>30190</v>
      </c>
      <c r="EZ30" s="1">
        <f>[4]Slovenia!EZ$15</f>
        <v>0</v>
      </c>
      <c r="FA30" s="1">
        <f>[4]Slovenia!FA$15</f>
        <v>10</v>
      </c>
      <c r="FB30" s="1">
        <f>[4]Slovenia!FB$15</f>
        <v>0</v>
      </c>
      <c r="FC30" s="1">
        <f>[4]Slovenia!FC$15</f>
        <v>0</v>
      </c>
      <c r="FD30" s="1">
        <f>[4]Slovenia!FD$15</f>
        <v>0</v>
      </c>
      <c r="FE30" s="1">
        <f>[4]Slovenia!FE$15</f>
        <v>6</v>
      </c>
      <c r="FF30" s="1">
        <f>[4]Slovenia!FF$15</f>
        <v>0</v>
      </c>
      <c r="FG30" s="1">
        <f>[4]Slovenia!FG$15</f>
        <v>4</v>
      </c>
      <c r="FH30" s="1">
        <f>[4]Slovenia!FH$15</f>
        <v>807</v>
      </c>
      <c r="FI30" s="1">
        <f>[4]Slovenia!FI$15</f>
        <v>0</v>
      </c>
      <c r="FJ30" s="1">
        <f>[4]Slovenia!FJ$15</f>
        <v>195</v>
      </c>
      <c r="FK30" s="1">
        <f>[4]Slovenia!FK$15</f>
        <v>29</v>
      </c>
      <c r="FL30" s="1">
        <f>[4]Slovenia!FL$15</f>
        <v>1791</v>
      </c>
      <c r="FM30" s="1">
        <f>[4]Slovenia!FM$15</f>
        <v>1949</v>
      </c>
      <c r="FN30" s="1">
        <f>[4]Slovenia!FN$15</f>
        <v>1217</v>
      </c>
      <c r="FO30" s="1">
        <f>[4]Slovenia!FO$15</f>
        <v>2266</v>
      </c>
      <c r="FP30" s="1">
        <f>[4]Slovenia!FP$15</f>
        <v>646</v>
      </c>
      <c r="FQ30" s="1">
        <f>[4]Slovenia!FQ$15</f>
        <v>1507</v>
      </c>
      <c r="FR30" s="1">
        <f>[4]Slovenia!FR$15</f>
        <v>524</v>
      </c>
      <c r="FS30" s="1">
        <f>[4]Slovenia!FS$15</f>
        <v>2347</v>
      </c>
      <c r="FT30" s="1">
        <f>[4]Slovenia!FT$15</f>
        <v>531</v>
      </c>
      <c r="FU30" s="1">
        <f>[4]Slovenia!FU$15</f>
        <v>65526</v>
      </c>
      <c r="FV30" s="1">
        <f>[4]Slovenia!FV$15</f>
        <v>1256</v>
      </c>
      <c r="FW30" s="1">
        <f>[4]Slovenia!FW$15</f>
        <v>0</v>
      </c>
      <c r="FX30" s="1">
        <f>[4]Slovenia!FX$15</f>
        <v>0</v>
      </c>
      <c r="FY30" s="1">
        <f>[4]Slovenia!FY$15</f>
        <v>0</v>
      </c>
      <c r="FZ30" s="7">
        <f>SUM($B30:FY30)</f>
        <v>1010483</v>
      </c>
    </row>
    <row r="31" spans="1:182">
      <c r="A31" t="s">
        <v>35</v>
      </c>
      <c r="B31" s="1">
        <f>[4]Spain!B$15</f>
        <v>0</v>
      </c>
      <c r="C31" s="1">
        <f>[4]Spain!C$15</f>
        <v>0</v>
      </c>
      <c r="D31" s="1">
        <f>[4]Spain!D$15</f>
        <v>0</v>
      </c>
      <c r="E31" s="1">
        <f>[4]Spain!E$15</f>
        <v>0</v>
      </c>
      <c r="F31" s="1">
        <f>[4]Spain!F$15</f>
        <v>0</v>
      </c>
      <c r="G31" s="1">
        <f>[4]Spain!G$15</f>
        <v>0</v>
      </c>
      <c r="H31" s="1">
        <f>[4]Spain!H$15</f>
        <v>0</v>
      </c>
      <c r="I31" s="1">
        <f>[4]Spain!I$15</f>
        <v>0</v>
      </c>
      <c r="J31" s="1">
        <f>[4]Spain!J$15</f>
        <v>0</v>
      </c>
      <c r="K31" s="1">
        <f>[4]Spain!K$15</f>
        <v>0</v>
      </c>
      <c r="L31" s="1">
        <f>[4]Spain!L$15</f>
        <v>0</v>
      </c>
      <c r="M31" s="1">
        <f>[4]Spain!M$15</f>
        <v>0</v>
      </c>
      <c r="N31" s="1">
        <f>[4]Spain!N$15</f>
        <v>0</v>
      </c>
      <c r="O31" s="1">
        <f>[4]Spain!O$15</f>
        <v>0</v>
      </c>
      <c r="P31" s="1">
        <f>[4]Spain!P$15</f>
        <v>0</v>
      </c>
      <c r="Q31" s="1">
        <f>[4]Spain!Q$15</f>
        <v>0</v>
      </c>
      <c r="R31" s="1">
        <f>[4]Spain!R$15</f>
        <v>0</v>
      </c>
      <c r="S31" s="1">
        <f>[4]Spain!S$15</f>
        <v>0</v>
      </c>
      <c r="T31" s="1">
        <f>[4]Spain!T$15</f>
        <v>0</v>
      </c>
      <c r="U31" s="1">
        <f>[4]Spain!U$15</f>
        <v>0</v>
      </c>
      <c r="V31" s="1">
        <f>[4]Spain!V$15</f>
        <v>0</v>
      </c>
      <c r="W31" s="1">
        <f>[4]Spain!W$15</f>
        <v>0</v>
      </c>
      <c r="X31" s="1">
        <f>[4]Spain!X$15</f>
        <v>0</v>
      </c>
      <c r="Y31" s="1">
        <f>[4]Spain!Y$15</f>
        <v>0</v>
      </c>
      <c r="Z31" s="1">
        <f>[4]Spain!Z$15</f>
        <v>0</v>
      </c>
      <c r="AA31" s="1">
        <f>[4]Spain!AA$15</f>
        <v>0</v>
      </c>
      <c r="AB31" s="1">
        <f>[4]Spain!AB$15</f>
        <v>0</v>
      </c>
      <c r="AC31" s="1">
        <f>[4]Spain!AC$15</f>
        <v>450</v>
      </c>
      <c r="AD31" s="1">
        <f>[4]Spain!AD$15</f>
        <v>0</v>
      </c>
      <c r="AE31" s="1">
        <f>[4]Spain!AE$15</f>
        <v>0</v>
      </c>
      <c r="AF31" s="1">
        <f>[4]Spain!AF$15</f>
        <v>0</v>
      </c>
      <c r="AG31" s="1">
        <f>[4]Spain!AG$15</f>
        <v>0</v>
      </c>
      <c r="AH31" s="1">
        <f>[4]Spain!AH$15</f>
        <v>0</v>
      </c>
      <c r="AI31" s="1">
        <f>[4]Spain!AI$15</f>
        <v>0</v>
      </c>
      <c r="AJ31" s="1">
        <f>[4]Spain!AJ$15</f>
        <v>0</v>
      </c>
      <c r="AK31" s="1">
        <f>[4]Spain!AK$15</f>
        <v>0</v>
      </c>
      <c r="AL31" s="1">
        <f>[4]Spain!AL$15</f>
        <v>0</v>
      </c>
      <c r="AM31" s="1">
        <f>[4]Spain!AM$15</f>
        <v>0</v>
      </c>
      <c r="AN31" s="1">
        <f>[4]Spain!AN$15</f>
        <v>0</v>
      </c>
      <c r="AO31" s="1">
        <f>[4]Spain!AO$15</f>
        <v>0</v>
      </c>
      <c r="AP31" s="1">
        <f>[4]Spain!AP$15</f>
        <v>0</v>
      </c>
      <c r="AQ31" s="1">
        <f>[4]Spain!AQ$15</f>
        <v>0</v>
      </c>
      <c r="AR31" s="1">
        <f>[4]Spain!AR$15</f>
        <v>0</v>
      </c>
      <c r="AS31" s="1">
        <f>[4]Spain!AS$15</f>
        <v>0</v>
      </c>
      <c r="AT31" s="1">
        <f>[4]Spain!AT$15</f>
        <v>0</v>
      </c>
      <c r="AU31" s="1">
        <f>[4]Spain!AU$15</f>
        <v>0</v>
      </c>
      <c r="AV31" s="1">
        <f>[4]Spain!AV$15</f>
        <v>0</v>
      </c>
      <c r="AW31" s="1">
        <f>[4]Spain!AW$15</f>
        <v>62</v>
      </c>
      <c r="AX31" s="1">
        <f>[4]Spain!AX$15</f>
        <v>0</v>
      </c>
      <c r="AY31" s="1">
        <f>[4]Spain!AY$15</f>
        <v>0</v>
      </c>
      <c r="AZ31" s="1">
        <f>[4]Spain!AZ$15</f>
        <v>0</v>
      </c>
      <c r="BA31" s="1">
        <f>[4]Spain!BA$15</f>
        <v>0</v>
      </c>
      <c r="BB31" s="1">
        <f>[4]Spain!BB$15</f>
        <v>0</v>
      </c>
      <c r="BC31" s="1">
        <f>[4]Spain!BC$15</f>
        <v>0</v>
      </c>
      <c r="BD31" s="1">
        <f>[4]Spain!BD$15</f>
        <v>0</v>
      </c>
      <c r="BE31" s="1">
        <f>[4]Spain!BE$15</f>
        <v>0</v>
      </c>
      <c r="BF31" s="1">
        <f>[4]Spain!BF$15</f>
        <v>291</v>
      </c>
      <c r="BG31" s="1">
        <f>[4]Spain!BG$15</f>
        <v>468</v>
      </c>
      <c r="BH31" s="1">
        <f>[4]Spain!BH$15</f>
        <v>0</v>
      </c>
      <c r="BI31" s="1">
        <f>[4]Spain!BI$15</f>
        <v>24</v>
      </c>
      <c r="BJ31" s="1">
        <f>[4]Spain!BJ$15</f>
        <v>0</v>
      </c>
      <c r="BK31" s="1">
        <f>[4]Spain!BK$15</f>
        <v>0</v>
      </c>
      <c r="BL31" s="1">
        <f>[4]Spain!BL$15</f>
        <v>0</v>
      </c>
      <c r="BM31" s="1">
        <f>[4]Spain!BM$15</f>
        <v>0</v>
      </c>
      <c r="BN31" s="1">
        <f>[4]Spain!BN$15</f>
        <v>0</v>
      </c>
      <c r="BO31" s="1">
        <f>[4]Spain!BO$15</f>
        <v>0</v>
      </c>
      <c r="BP31" s="1">
        <f>[4]Spain!BP$15</f>
        <v>0</v>
      </c>
      <c r="BQ31" s="1">
        <f>[4]Spain!BQ$15</f>
        <v>0</v>
      </c>
      <c r="BR31" s="1">
        <f>[4]Spain!BR$15</f>
        <v>0</v>
      </c>
      <c r="BS31" s="1">
        <f>[4]Spain!BS$15</f>
        <v>0</v>
      </c>
      <c r="BT31" s="1">
        <f>[4]Spain!BT$15</f>
        <v>0</v>
      </c>
      <c r="BU31" s="1">
        <f>[4]Spain!BU$15</f>
        <v>11</v>
      </c>
      <c r="BV31" s="1">
        <f>[4]Spain!BV$15</f>
        <v>0</v>
      </c>
      <c r="BW31" s="1">
        <f>[4]Spain!BW$15</f>
        <v>0</v>
      </c>
      <c r="BX31" s="1">
        <f>[4]Spain!BX$15</f>
        <v>0</v>
      </c>
      <c r="BY31" s="1">
        <f>[4]Spain!BY$15</f>
        <v>0</v>
      </c>
      <c r="BZ31" s="1">
        <f>[4]Spain!BZ$15</f>
        <v>0</v>
      </c>
      <c r="CA31" s="1">
        <f>[4]Spain!CA$15</f>
        <v>0</v>
      </c>
      <c r="CB31" s="1">
        <f>[4]Spain!CB$15</f>
        <v>0</v>
      </c>
      <c r="CC31" s="1">
        <f>[4]Spain!CC$15</f>
        <v>0</v>
      </c>
      <c r="CD31" s="1">
        <f>[4]Spain!CD$15</f>
        <v>0</v>
      </c>
      <c r="CE31" s="1">
        <f>[4]Spain!CE$15</f>
        <v>0</v>
      </c>
      <c r="CF31" s="1">
        <f>[4]Spain!CF$15</f>
        <v>0</v>
      </c>
      <c r="CG31" s="1">
        <f>[4]Spain!CG$15</f>
        <v>0</v>
      </c>
      <c r="CH31" s="1">
        <f>[4]Spain!CH$15</f>
        <v>34</v>
      </c>
      <c r="CI31" s="1">
        <f>[4]Spain!CI$15</f>
        <v>0</v>
      </c>
      <c r="CJ31" s="1">
        <f>[4]Spain!CJ$15</f>
        <v>0</v>
      </c>
      <c r="CK31" s="1">
        <f>[4]Spain!CK$15</f>
        <v>0</v>
      </c>
      <c r="CL31" s="1">
        <f>[4]Spain!CL$15</f>
        <v>0</v>
      </c>
      <c r="CM31" s="1">
        <f>[4]Spain!CM$15</f>
        <v>1074</v>
      </c>
      <c r="CN31" s="1">
        <f>[4]Spain!CN$15</f>
        <v>229</v>
      </c>
      <c r="CO31" s="1">
        <f>[4]Spain!CO$15</f>
        <v>0</v>
      </c>
      <c r="CP31" s="1">
        <f>[4]Spain!CP$15</f>
        <v>0</v>
      </c>
      <c r="CQ31" s="1">
        <f>[4]Spain!CQ$15</f>
        <v>31</v>
      </c>
      <c r="CR31" s="1">
        <f>[4]Spain!CR$15</f>
        <v>8</v>
      </c>
      <c r="CS31" s="1">
        <f>[4]Spain!CS$15</f>
        <v>39</v>
      </c>
      <c r="CT31" s="1">
        <f>[4]Spain!CT$15</f>
        <v>97</v>
      </c>
      <c r="CU31" s="1">
        <f>[4]Spain!CU$15</f>
        <v>65</v>
      </c>
      <c r="CV31" s="1">
        <f>[4]Spain!CV$15</f>
        <v>2312</v>
      </c>
      <c r="CW31" s="1">
        <f>[4]Spain!CW$15</f>
        <v>45</v>
      </c>
      <c r="CX31" s="1">
        <f>[4]Spain!CX$15</f>
        <v>6</v>
      </c>
      <c r="CY31" s="1">
        <f>[4]Spain!CY$15</f>
        <v>0</v>
      </c>
      <c r="CZ31" s="1">
        <f>[4]Spain!CZ$15</f>
        <v>0</v>
      </c>
      <c r="DA31" s="1">
        <f>[4]Spain!DA$15</f>
        <v>0</v>
      </c>
      <c r="DB31" s="1">
        <f>[4]Spain!DB$15</f>
        <v>0</v>
      </c>
      <c r="DC31" s="1">
        <f>[4]Spain!DC$15</f>
        <v>711</v>
      </c>
      <c r="DD31" s="1">
        <f>[4]Spain!DD$15</f>
        <v>6</v>
      </c>
      <c r="DE31" s="1">
        <f>[4]Spain!DE$15</f>
        <v>80</v>
      </c>
      <c r="DF31" s="1">
        <f>[4]Spain!DF$15</f>
        <v>0</v>
      </c>
      <c r="DG31" s="1">
        <f>[4]Spain!DG$15</f>
        <v>86</v>
      </c>
      <c r="DH31" s="1">
        <f>[4]Spain!DH$15</f>
        <v>99</v>
      </c>
      <c r="DI31" s="1">
        <f>[4]Spain!DI$15</f>
        <v>0</v>
      </c>
      <c r="DJ31" s="1">
        <f>[4]Spain!DJ$15</f>
        <v>3</v>
      </c>
      <c r="DK31" s="1">
        <f>[4]Spain!DK$15</f>
        <v>8</v>
      </c>
      <c r="DL31" s="1">
        <f>[4]Spain!DL$15</f>
        <v>0</v>
      </c>
      <c r="DM31" s="1">
        <f>[4]Spain!DM$15</f>
        <v>0</v>
      </c>
      <c r="DN31" s="1">
        <f>[4]Spain!DN$15</f>
        <v>1</v>
      </c>
      <c r="DO31" s="1">
        <f>[4]Spain!DO$15</f>
        <v>119</v>
      </c>
      <c r="DP31" s="1">
        <f>[4]Spain!DP$15</f>
        <v>6</v>
      </c>
      <c r="DQ31" s="1">
        <f>[4]Spain!DQ$15</f>
        <v>15</v>
      </c>
      <c r="DR31" s="1">
        <f>[4]Spain!DR$15</f>
        <v>74</v>
      </c>
      <c r="DS31" s="1">
        <f>[4]Spain!DS$15</f>
        <v>0</v>
      </c>
      <c r="DT31" s="1">
        <f>[4]Spain!DT$15</f>
        <v>72</v>
      </c>
      <c r="DU31" s="1">
        <f>[4]Spain!DU$15</f>
        <v>28</v>
      </c>
      <c r="DV31" s="1">
        <f>[4]Spain!DV$15</f>
        <v>44</v>
      </c>
      <c r="DW31" s="1">
        <f>[4]Spain!DW$15</f>
        <v>469</v>
      </c>
      <c r="DX31" s="1">
        <f>[4]Spain!DX$15</f>
        <v>375</v>
      </c>
      <c r="DY31" s="1">
        <f>[4]Spain!DY$15</f>
        <v>97</v>
      </c>
      <c r="DZ31" s="1">
        <f>[4]Spain!DZ$15</f>
        <v>217</v>
      </c>
      <c r="EA31" s="1">
        <f>[4]Spain!EA$15</f>
        <v>0</v>
      </c>
      <c r="EB31" s="1">
        <f>[4]Spain!EB$15</f>
        <v>5</v>
      </c>
      <c r="EC31" s="1">
        <f>[4]Spain!EC$15</f>
        <v>742</v>
      </c>
      <c r="ED31" s="1">
        <f>[4]Spain!ED$15</f>
        <v>365</v>
      </c>
      <c r="EE31" s="1">
        <f>[4]Spain!EE$15</f>
        <v>0</v>
      </c>
      <c r="EF31" s="1">
        <f>[4]Spain!EF$15</f>
        <v>167</v>
      </c>
      <c r="EG31" s="1">
        <f>[4]Spain!EG$15</f>
        <v>40</v>
      </c>
      <c r="EH31" s="1">
        <f>[4]Spain!EH$15</f>
        <v>0</v>
      </c>
      <c r="EI31" s="1">
        <f>[4]Spain!EI$15</f>
        <v>11</v>
      </c>
      <c r="EJ31" s="1">
        <f>[4]Spain!EJ$15</f>
        <v>862</v>
      </c>
      <c r="EK31" s="1">
        <f>[4]Spain!EK$15</f>
        <v>3</v>
      </c>
      <c r="EL31" s="1">
        <f>[4]Spain!EL$15</f>
        <v>7</v>
      </c>
      <c r="EM31" s="1">
        <f>[4]Spain!EM$15</f>
        <v>81</v>
      </c>
      <c r="EN31" s="1">
        <f>[4]Spain!EN$15</f>
        <v>105</v>
      </c>
      <c r="EO31" s="1">
        <f>[4]Spain!EO$15</f>
        <v>303</v>
      </c>
      <c r="EP31" s="1">
        <f>[4]Spain!EP$15</f>
        <v>9</v>
      </c>
      <c r="EQ31" s="1">
        <f>[4]Spain!EQ$15</f>
        <v>185</v>
      </c>
      <c r="ER31" s="1">
        <f>[4]Spain!ER$15</f>
        <v>123</v>
      </c>
      <c r="ES31" s="1">
        <f>[4]Spain!ES$15</f>
        <v>291</v>
      </c>
      <c r="ET31" s="1">
        <f>[4]Spain!ET$15</f>
        <v>78</v>
      </c>
      <c r="EU31" s="1">
        <f>[4]Spain!EU$15</f>
        <v>13</v>
      </c>
      <c r="EV31" s="1">
        <f>[4]Spain!EV$15</f>
        <v>0</v>
      </c>
      <c r="EW31" s="1">
        <f>[4]Spain!EW$15</f>
        <v>7</v>
      </c>
      <c r="EX31" s="1">
        <f>[4]Spain!EX$15</f>
        <v>0</v>
      </c>
      <c r="EY31" s="1">
        <f>[4]Spain!EY$15</f>
        <v>7</v>
      </c>
      <c r="EZ31" s="1">
        <f>[4]Spain!EZ$15</f>
        <v>297</v>
      </c>
      <c r="FA31" s="1">
        <f>[4]Spain!FA$15</f>
        <v>238</v>
      </c>
      <c r="FB31" s="1">
        <f>[4]Spain!FB$15</f>
        <v>140</v>
      </c>
      <c r="FC31" s="1">
        <f>[4]Spain!FC$15</f>
        <v>187</v>
      </c>
      <c r="FD31" s="1">
        <f>[4]Spain!FD$15</f>
        <v>24</v>
      </c>
      <c r="FE31" s="1">
        <f>[4]Spain!FE$15</f>
        <v>1</v>
      </c>
      <c r="FF31" s="1">
        <f>[4]Spain!FF$15</f>
        <v>0</v>
      </c>
      <c r="FG31" s="1">
        <f>[4]Spain!FG$15</f>
        <v>83</v>
      </c>
      <c r="FH31" s="1">
        <f>[4]Spain!FH$15</f>
        <v>330</v>
      </c>
      <c r="FI31" s="1">
        <f>[4]Spain!FI$15</f>
        <v>0</v>
      </c>
      <c r="FJ31" s="1">
        <f>[4]Spain!FJ$15</f>
        <v>29</v>
      </c>
      <c r="FK31" s="1">
        <f>[4]Spain!FK$15</f>
        <v>251</v>
      </c>
      <c r="FL31" s="1">
        <f>[4]Spain!FL$15</f>
        <v>406</v>
      </c>
      <c r="FM31" s="1">
        <f>[4]Spain!FM$15</f>
        <v>274</v>
      </c>
      <c r="FN31" s="1">
        <f>[4]Spain!FN$15</f>
        <v>39</v>
      </c>
      <c r="FO31" s="1">
        <f>[4]Spain!FO$15</f>
        <v>86</v>
      </c>
      <c r="FP31" s="1">
        <f>[4]Spain!FP$15</f>
        <v>82</v>
      </c>
      <c r="FQ31" s="1">
        <f>[4]Spain!FQ$15</f>
        <v>23</v>
      </c>
      <c r="FR31" s="1">
        <f>[4]Spain!FR$15</f>
        <v>20</v>
      </c>
      <c r="FS31" s="1">
        <f>[4]Spain!FS$15</f>
        <v>34</v>
      </c>
      <c r="FT31" s="1">
        <f>[4]Spain!FT$15</f>
        <v>197</v>
      </c>
      <c r="FU31" s="1">
        <f>[4]Spain!FU$15</f>
        <v>177</v>
      </c>
      <c r="FV31" s="1">
        <f>[4]Spain!FV$15</f>
        <v>197</v>
      </c>
      <c r="FW31" s="1">
        <f>[4]Spain!FW$15</f>
        <v>0</v>
      </c>
      <c r="FX31" s="1">
        <f>[4]Spain!FX$15</f>
        <v>0</v>
      </c>
      <c r="FY31" s="1">
        <f>[4]Spain!FY$15</f>
        <v>0</v>
      </c>
      <c r="FZ31" s="7">
        <f>SUM($B31:FY31)</f>
        <v>14275</v>
      </c>
    </row>
    <row r="32" spans="1:182">
      <c r="A32" t="s">
        <v>27</v>
      </c>
      <c r="B32" s="1">
        <f>[4]Sweden!B$15</f>
        <v>0</v>
      </c>
      <c r="C32" s="1">
        <f>[4]Sweden!C$15</f>
        <v>0</v>
      </c>
      <c r="D32" s="1">
        <f>[4]Sweden!D$15</f>
        <v>0</v>
      </c>
      <c r="E32" s="1">
        <f>[4]Sweden!E$15</f>
        <v>0</v>
      </c>
      <c r="F32" s="1">
        <f>[4]Sweden!F$15</f>
        <v>0</v>
      </c>
      <c r="G32" s="1">
        <f>[4]Sweden!G$15</f>
        <v>0</v>
      </c>
      <c r="H32" s="1">
        <f>[4]Sweden!H$15</f>
        <v>0</v>
      </c>
      <c r="I32" s="1">
        <f>[4]Sweden!I$15</f>
        <v>0</v>
      </c>
      <c r="J32" s="1">
        <f>[4]Sweden!J$15</f>
        <v>0</v>
      </c>
      <c r="K32" s="1">
        <f>[4]Sweden!K$15</f>
        <v>0</v>
      </c>
      <c r="L32" s="1">
        <f>[4]Sweden!L$15</f>
        <v>0</v>
      </c>
      <c r="M32" s="1">
        <f>[4]Sweden!M$15</f>
        <v>0</v>
      </c>
      <c r="N32" s="1">
        <f>[4]Sweden!N$15</f>
        <v>0</v>
      </c>
      <c r="O32" s="1">
        <f>[4]Sweden!O$15</f>
        <v>0</v>
      </c>
      <c r="P32" s="1">
        <f>[4]Sweden!P$15</f>
        <v>0</v>
      </c>
      <c r="Q32" s="1">
        <f>[4]Sweden!Q$15</f>
        <v>0</v>
      </c>
      <c r="R32" s="1">
        <f>[4]Sweden!R$15</f>
        <v>0</v>
      </c>
      <c r="S32" s="1">
        <f>[4]Sweden!S$15</f>
        <v>0</v>
      </c>
      <c r="T32" s="1">
        <f>[4]Sweden!T$15</f>
        <v>0</v>
      </c>
      <c r="U32" s="1">
        <f>[4]Sweden!U$15</f>
        <v>0</v>
      </c>
      <c r="V32" s="1">
        <f>[4]Sweden!V$15</f>
        <v>0</v>
      </c>
      <c r="W32" s="1">
        <f>[4]Sweden!W$15</f>
        <v>0</v>
      </c>
      <c r="X32" s="1">
        <f>[4]Sweden!X$15</f>
        <v>0</v>
      </c>
      <c r="Y32" s="1">
        <f>[4]Sweden!Y$15</f>
        <v>0</v>
      </c>
      <c r="Z32" s="1">
        <f>[4]Sweden!Z$15</f>
        <v>0</v>
      </c>
      <c r="AA32" s="1">
        <f>[4]Sweden!AA$15</f>
        <v>0</v>
      </c>
      <c r="AB32" s="1">
        <f>[4]Sweden!AB$15</f>
        <v>0</v>
      </c>
      <c r="AC32" s="1">
        <f>[4]Sweden!AC$15</f>
        <v>0</v>
      </c>
      <c r="AD32" s="1">
        <f>[4]Sweden!AD$15</f>
        <v>0</v>
      </c>
      <c r="AE32" s="1">
        <f>[4]Sweden!AE$15</f>
        <v>0</v>
      </c>
      <c r="AF32" s="1">
        <f>[4]Sweden!AF$15</f>
        <v>0</v>
      </c>
      <c r="AG32" s="1">
        <f>[4]Sweden!AG$15</f>
        <v>0</v>
      </c>
      <c r="AH32" s="1">
        <f>[4]Sweden!AH$15</f>
        <v>0</v>
      </c>
      <c r="AI32" s="1">
        <f>[4]Sweden!AI$15</f>
        <v>0</v>
      </c>
      <c r="AJ32" s="1">
        <f>[4]Sweden!AJ$15</f>
        <v>0</v>
      </c>
      <c r="AK32" s="1">
        <f>[4]Sweden!AK$15</f>
        <v>0</v>
      </c>
      <c r="AL32" s="1">
        <f>[4]Sweden!AL$15</f>
        <v>0</v>
      </c>
      <c r="AM32" s="1">
        <f>[4]Sweden!AM$15</f>
        <v>0</v>
      </c>
      <c r="AN32" s="1">
        <f>[4]Sweden!AN$15</f>
        <v>0</v>
      </c>
      <c r="AO32" s="1">
        <f>[4]Sweden!AO$15</f>
        <v>0</v>
      </c>
      <c r="AP32" s="1">
        <f>[4]Sweden!AP$15</f>
        <v>0</v>
      </c>
      <c r="AQ32" s="1">
        <f>[4]Sweden!AQ$15</f>
        <v>0</v>
      </c>
      <c r="AR32" s="1">
        <f>[4]Sweden!AR$15</f>
        <v>0</v>
      </c>
      <c r="AS32" s="1">
        <f>[4]Sweden!AS$15</f>
        <v>0</v>
      </c>
      <c r="AT32" s="1">
        <f>[4]Sweden!AT$15</f>
        <v>0</v>
      </c>
      <c r="AU32" s="1">
        <f>[4]Sweden!AU$15</f>
        <v>0</v>
      </c>
      <c r="AV32" s="1">
        <f>[4]Sweden!AV$15</f>
        <v>0</v>
      </c>
      <c r="AW32" s="1">
        <f>[4]Sweden!AW$15</f>
        <v>0</v>
      </c>
      <c r="AX32" s="1">
        <f>[4]Sweden!AX$15</f>
        <v>0</v>
      </c>
      <c r="AY32" s="1">
        <f>[4]Sweden!AY$15</f>
        <v>0</v>
      </c>
      <c r="AZ32" s="1">
        <f>[4]Sweden!AZ$15</f>
        <v>0</v>
      </c>
      <c r="BA32" s="1">
        <f>[4]Sweden!BA$15</f>
        <v>0</v>
      </c>
      <c r="BB32" s="1">
        <f>[4]Sweden!BB$15</f>
        <v>0</v>
      </c>
      <c r="BC32" s="1">
        <f>[4]Sweden!BC$15</f>
        <v>0</v>
      </c>
      <c r="BD32" s="1">
        <f>[4]Sweden!BD$15</f>
        <v>0</v>
      </c>
      <c r="BE32" s="1">
        <f>[4]Sweden!BE$15</f>
        <v>0</v>
      </c>
      <c r="BF32" s="1">
        <f>[4]Sweden!BF$15</f>
        <v>192</v>
      </c>
      <c r="BG32" s="1">
        <f>[4]Sweden!BG$15</f>
        <v>0</v>
      </c>
      <c r="BH32" s="1">
        <f>[4]Sweden!BH$15</f>
        <v>0</v>
      </c>
      <c r="BI32" s="1">
        <f>[4]Sweden!BI$15</f>
        <v>0</v>
      </c>
      <c r="BJ32" s="1">
        <f>[4]Sweden!BJ$15</f>
        <v>0</v>
      </c>
      <c r="BK32" s="1">
        <f>[4]Sweden!BK$15</f>
        <v>0</v>
      </c>
      <c r="BL32" s="1">
        <f>[4]Sweden!BL$15</f>
        <v>0</v>
      </c>
      <c r="BM32" s="1">
        <f>[4]Sweden!BM$15</f>
        <v>0</v>
      </c>
      <c r="BN32" s="1">
        <f>[4]Sweden!BN$15</f>
        <v>0</v>
      </c>
      <c r="BO32" s="1">
        <f>[4]Sweden!BO$15</f>
        <v>0</v>
      </c>
      <c r="BP32" s="1">
        <f>[4]Sweden!BP$15</f>
        <v>0</v>
      </c>
      <c r="BQ32" s="1">
        <f>[4]Sweden!BQ$15</f>
        <v>0</v>
      </c>
      <c r="BR32" s="1">
        <f>[4]Sweden!BR$15</f>
        <v>0</v>
      </c>
      <c r="BS32" s="1">
        <f>[4]Sweden!BS$15</f>
        <v>0</v>
      </c>
      <c r="BT32" s="1">
        <f>[4]Sweden!BT$15</f>
        <v>0</v>
      </c>
      <c r="BU32" s="1">
        <f>[4]Sweden!BU$15</f>
        <v>0</v>
      </c>
      <c r="BV32" s="1">
        <f>[4]Sweden!BV$15</f>
        <v>0</v>
      </c>
      <c r="BW32" s="1">
        <f>[4]Sweden!BW$15</f>
        <v>0</v>
      </c>
      <c r="BX32" s="1">
        <f>[4]Sweden!BX$15</f>
        <v>0</v>
      </c>
      <c r="BY32" s="1">
        <f>[4]Sweden!BY$15</f>
        <v>0</v>
      </c>
      <c r="BZ32" s="1">
        <f>[4]Sweden!BZ$15</f>
        <v>0</v>
      </c>
      <c r="CA32" s="1">
        <f>[4]Sweden!CA$15</f>
        <v>0</v>
      </c>
      <c r="CB32" s="1">
        <f>[4]Sweden!CB$15</f>
        <v>0</v>
      </c>
      <c r="CC32" s="1">
        <f>[4]Sweden!CC$15</f>
        <v>0</v>
      </c>
      <c r="CD32" s="1">
        <f>[4]Sweden!CD$15</f>
        <v>0</v>
      </c>
      <c r="CE32" s="1">
        <f>[4]Sweden!CE$15</f>
        <v>0</v>
      </c>
      <c r="CF32" s="1">
        <f>[4]Sweden!CF$15</f>
        <v>0</v>
      </c>
      <c r="CG32" s="1">
        <f>[4]Sweden!CG$15</f>
        <v>0</v>
      </c>
      <c r="CH32" s="1">
        <f>[4]Sweden!CH$15</f>
        <v>0</v>
      </c>
      <c r="CI32" s="1">
        <f>[4]Sweden!CI$15</f>
        <v>0</v>
      </c>
      <c r="CJ32" s="1">
        <f>[4]Sweden!CJ$15</f>
        <v>0</v>
      </c>
      <c r="CK32" s="1">
        <f>[4]Sweden!CK$15</f>
        <v>0</v>
      </c>
      <c r="CL32" s="1">
        <f>[4]Sweden!CL$15</f>
        <v>0</v>
      </c>
      <c r="CM32" s="1">
        <f>[4]Sweden!CM$15</f>
        <v>0</v>
      </c>
      <c r="CN32" s="1">
        <f>[4]Sweden!CN$15</f>
        <v>0</v>
      </c>
      <c r="CO32" s="1">
        <f>[4]Sweden!CO$15</f>
        <v>0</v>
      </c>
      <c r="CP32" s="1">
        <f>[4]Sweden!CP$15</f>
        <v>0</v>
      </c>
      <c r="CQ32" s="1">
        <f>[4]Sweden!CQ$15</f>
        <v>0</v>
      </c>
      <c r="CR32" s="1">
        <f>[4]Sweden!CR$15</f>
        <v>0</v>
      </c>
      <c r="CS32" s="1">
        <f>[4]Sweden!CS$15</f>
        <v>0</v>
      </c>
      <c r="CT32" s="1">
        <f>[4]Sweden!CT$15</f>
        <v>668</v>
      </c>
      <c r="CU32" s="1">
        <f>[4]Sweden!CU$15</f>
        <v>1335</v>
      </c>
      <c r="CV32" s="1">
        <f>[4]Sweden!CV$15</f>
        <v>1002</v>
      </c>
      <c r="CW32" s="1">
        <f>[4]Sweden!CW$15</f>
        <v>1669</v>
      </c>
      <c r="CX32" s="1">
        <f>[4]Sweden!CX$15</f>
        <v>1002</v>
      </c>
      <c r="CY32" s="1">
        <f>[4]Sweden!CY$15</f>
        <v>1336</v>
      </c>
      <c r="CZ32" s="1">
        <f>[4]Sweden!CZ$15</f>
        <v>0</v>
      </c>
      <c r="DA32" s="1">
        <f>[4]Sweden!DA$15</f>
        <v>0</v>
      </c>
      <c r="DB32" s="1">
        <f>[4]Sweden!DB$15</f>
        <v>334</v>
      </c>
      <c r="DC32" s="1">
        <f>[4]Sweden!DC$15</f>
        <v>0</v>
      </c>
      <c r="DD32" s="1">
        <f>[4]Sweden!DD$15</f>
        <v>0</v>
      </c>
      <c r="DE32" s="1">
        <f>[4]Sweden!DE$15</f>
        <v>0</v>
      </c>
      <c r="DF32" s="1">
        <f>[4]Sweden!DF$15</f>
        <v>0</v>
      </c>
      <c r="DG32" s="1">
        <f>[4]Sweden!DG$15</f>
        <v>0</v>
      </c>
      <c r="DH32" s="1">
        <f>[4]Sweden!DH$15</f>
        <v>0</v>
      </c>
      <c r="DI32" s="1">
        <f>[4]Sweden!DI$15</f>
        <v>0</v>
      </c>
      <c r="DJ32" s="1">
        <f>[4]Sweden!DJ$15</f>
        <v>0</v>
      </c>
      <c r="DK32" s="1">
        <f>[4]Sweden!DK$15</f>
        <v>0</v>
      </c>
      <c r="DL32" s="1">
        <f>[4]Sweden!DL$15</f>
        <v>0</v>
      </c>
      <c r="DM32" s="1">
        <f>[4]Sweden!DM$15</f>
        <v>0</v>
      </c>
      <c r="DN32" s="1">
        <f>[4]Sweden!DN$15</f>
        <v>0</v>
      </c>
      <c r="DO32" s="1">
        <f>[4]Sweden!DO$15</f>
        <v>0</v>
      </c>
      <c r="DP32" s="1">
        <f>[4]Sweden!DP$15</f>
        <v>0</v>
      </c>
      <c r="DQ32" s="1">
        <f>[4]Sweden!DQ$15</f>
        <v>0</v>
      </c>
      <c r="DR32" s="1">
        <f>[4]Sweden!DR$15</f>
        <v>0</v>
      </c>
      <c r="DS32" s="1">
        <f>[4]Sweden!DS$15</f>
        <v>0</v>
      </c>
      <c r="DT32" s="1">
        <f>[4]Sweden!DT$15</f>
        <v>0</v>
      </c>
      <c r="DU32" s="1">
        <f>[4]Sweden!DU$15</f>
        <v>0</v>
      </c>
      <c r="DV32" s="1">
        <f>[4]Sweden!DV$15</f>
        <v>0</v>
      </c>
      <c r="DW32" s="1">
        <f>[4]Sweden!DW$15</f>
        <v>0</v>
      </c>
      <c r="DX32" s="1">
        <f>[4]Sweden!DX$15</f>
        <v>0</v>
      </c>
      <c r="DY32" s="1">
        <f>[4]Sweden!DY$15</f>
        <v>0</v>
      </c>
      <c r="DZ32" s="1">
        <f>[4]Sweden!DZ$15</f>
        <v>0</v>
      </c>
      <c r="EA32" s="1">
        <f>[4]Sweden!EA$15</f>
        <v>0</v>
      </c>
      <c r="EB32" s="1">
        <f>[4]Sweden!EB$15</f>
        <v>0</v>
      </c>
      <c r="EC32" s="1">
        <f>[4]Sweden!EC$15</f>
        <v>0</v>
      </c>
      <c r="ED32" s="1">
        <f>[4]Sweden!ED$15</f>
        <v>60</v>
      </c>
      <c r="EE32" s="1">
        <f>[4]Sweden!EE$15</f>
        <v>0</v>
      </c>
      <c r="EF32" s="1">
        <f>[4]Sweden!EF$15</f>
        <v>52</v>
      </c>
      <c r="EG32" s="1">
        <f>[4]Sweden!EG$15</f>
        <v>95</v>
      </c>
      <c r="EH32" s="1">
        <f>[4]Sweden!EH$15</f>
        <v>0</v>
      </c>
      <c r="EI32" s="1">
        <f>[4]Sweden!EI$15</f>
        <v>0</v>
      </c>
      <c r="EJ32" s="1">
        <f>[4]Sweden!EJ$15</f>
        <v>0</v>
      </c>
      <c r="EK32" s="1">
        <f>[4]Sweden!EK$15</f>
        <v>0</v>
      </c>
      <c r="EL32" s="1">
        <f>[4]Sweden!EL$15</f>
        <v>0</v>
      </c>
      <c r="EM32" s="1">
        <f>[4]Sweden!EM$15</f>
        <v>0</v>
      </c>
      <c r="EN32" s="1">
        <f>[4]Sweden!EN$15</f>
        <v>0</v>
      </c>
      <c r="EO32" s="1">
        <f>[4]Sweden!EO$15</f>
        <v>0</v>
      </c>
      <c r="EP32" s="1">
        <f>[4]Sweden!EP$15</f>
        <v>0</v>
      </c>
      <c r="EQ32" s="1">
        <f>[4]Sweden!EQ$15</f>
        <v>0</v>
      </c>
      <c r="ER32" s="1">
        <f>[4]Sweden!ER$15</f>
        <v>0</v>
      </c>
      <c r="ES32" s="1">
        <f>[4]Sweden!ES$15</f>
        <v>0</v>
      </c>
      <c r="ET32" s="1">
        <f>[4]Sweden!ET$15</f>
        <v>0</v>
      </c>
      <c r="EU32" s="1">
        <f>[4]Sweden!EU$15</f>
        <v>0</v>
      </c>
      <c r="EV32" s="1">
        <f>[4]Sweden!EV$15</f>
        <v>0</v>
      </c>
      <c r="EW32" s="1">
        <f>[4]Sweden!EW$15</f>
        <v>0</v>
      </c>
      <c r="EX32" s="1">
        <f>[4]Sweden!EX$15</f>
        <v>0</v>
      </c>
      <c r="EY32" s="1">
        <f>[4]Sweden!EY$15</f>
        <v>0</v>
      </c>
      <c r="EZ32" s="1">
        <f>[4]Sweden!EZ$15</f>
        <v>0</v>
      </c>
      <c r="FA32" s="1">
        <f>[4]Sweden!FA$15</f>
        <v>0</v>
      </c>
      <c r="FB32" s="1">
        <f>[4]Sweden!FB$15</f>
        <v>0</v>
      </c>
      <c r="FC32" s="1">
        <f>[4]Sweden!FC$15</f>
        <v>0</v>
      </c>
      <c r="FD32" s="1">
        <f>[4]Sweden!FD$15</f>
        <v>0</v>
      </c>
      <c r="FE32" s="1">
        <f>[4]Sweden!FE$15</f>
        <v>0</v>
      </c>
      <c r="FF32" s="1">
        <f>[4]Sweden!FF$15</f>
        <v>0</v>
      </c>
      <c r="FG32" s="1">
        <f>[4]Sweden!FG$15</f>
        <v>25</v>
      </c>
      <c r="FH32" s="1">
        <f>[4]Sweden!FH$15</f>
        <v>0</v>
      </c>
      <c r="FI32" s="1">
        <f>[4]Sweden!FI$15</f>
        <v>0</v>
      </c>
      <c r="FJ32" s="1">
        <f>[4]Sweden!FJ$15</f>
        <v>0</v>
      </c>
      <c r="FK32" s="1">
        <f>[4]Sweden!FK$15</f>
        <v>0</v>
      </c>
      <c r="FL32" s="1">
        <f>[4]Sweden!FL$15</f>
        <v>0</v>
      </c>
      <c r="FM32" s="1">
        <f>[4]Sweden!FM$15</f>
        <v>0</v>
      </c>
      <c r="FN32" s="1">
        <f>[4]Sweden!FN$15</f>
        <v>0</v>
      </c>
      <c r="FO32" s="1">
        <f>[4]Sweden!FO$15</f>
        <v>0</v>
      </c>
      <c r="FP32" s="1">
        <f>[4]Sweden!FP$15</f>
        <v>0</v>
      </c>
      <c r="FQ32" s="1">
        <f>[4]Sweden!FQ$15</f>
        <v>0</v>
      </c>
      <c r="FR32" s="1">
        <f>[4]Sweden!FR$15</f>
        <v>0</v>
      </c>
      <c r="FS32" s="1">
        <f>[4]Sweden!FS$15</f>
        <v>0</v>
      </c>
      <c r="FT32" s="1">
        <f>[4]Sweden!FT$15</f>
        <v>0</v>
      </c>
      <c r="FU32" s="1">
        <f>[4]Sweden!FU$15</f>
        <v>0</v>
      </c>
      <c r="FV32" s="1">
        <f>[4]Sweden!FV$15</f>
        <v>0</v>
      </c>
      <c r="FW32" s="1">
        <f>[4]Sweden!FW$15</f>
        <v>0</v>
      </c>
      <c r="FX32" s="1">
        <f>[4]Sweden!FX$15</f>
        <v>0</v>
      </c>
      <c r="FY32" s="1">
        <f>[4]Sweden!FY$15</f>
        <v>0</v>
      </c>
      <c r="FZ32" s="7">
        <f>SUM($B32:FY32)</f>
        <v>7770</v>
      </c>
    </row>
    <row r="33" spans="1:182">
      <c r="A33" t="s">
        <v>38</v>
      </c>
      <c r="B33" s="1">
        <f>[4]UK!B$15</f>
        <v>0</v>
      </c>
      <c r="C33" s="1">
        <f>[4]UK!C$15</f>
        <v>0</v>
      </c>
      <c r="D33" s="1">
        <f>[4]UK!D$15</f>
        <v>0</v>
      </c>
      <c r="E33" s="1">
        <f>[4]UK!E$15</f>
        <v>0</v>
      </c>
      <c r="F33" s="1">
        <f>[4]UK!F$15</f>
        <v>0</v>
      </c>
      <c r="G33" s="1">
        <f>[4]UK!G$15</f>
        <v>0</v>
      </c>
      <c r="H33" s="1">
        <f>[4]UK!H$15</f>
        <v>0</v>
      </c>
      <c r="I33" s="1">
        <f>[4]UK!I$15</f>
        <v>0</v>
      </c>
      <c r="J33" s="1">
        <f>[4]UK!J$15</f>
        <v>0</v>
      </c>
      <c r="K33" s="1">
        <f>[4]UK!K$15</f>
        <v>0</v>
      </c>
      <c r="L33" s="1">
        <f>[4]UK!L$15</f>
        <v>0</v>
      </c>
      <c r="M33" s="1">
        <f>[4]UK!M$15</f>
        <v>0</v>
      </c>
      <c r="N33" s="1">
        <f>[4]UK!N$15</f>
        <v>0</v>
      </c>
      <c r="O33" s="1">
        <f>[4]UK!O$15</f>
        <v>0</v>
      </c>
      <c r="P33" s="1">
        <f>[4]UK!P$15</f>
        <v>0</v>
      </c>
      <c r="Q33" s="1">
        <f>[4]UK!Q$15</f>
        <v>0</v>
      </c>
      <c r="R33" s="1">
        <f>[4]UK!R$15</f>
        <v>0</v>
      </c>
      <c r="S33" s="1">
        <f>[4]UK!S$15</f>
        <v>0</v>
      </c>
      <c r="T33" s="1">
        <f>[4]UK!T$15</f>
        <v>0</v>
      </c>
      <c r="U33" s="1">
        <f>[4]UK!U$15</f>
        <v>0</v>
      </c>
      <c r="V33" s="1">
        <f>[4]UK!V$15</f>
        <v>0</v>
      </c>
      <c r="W33" s="1">
        <f>[4]UK!W$15</f>
        <v>0</v>
      </c>
      <c r="X33" s="1">
        <f>[4]UK!X$15</f>
        <v>0</v>
      </c>
      <c r="Y33" s="1">
        <f>[4]UK!Y$15</f>
        <v>1147</v>
      </c>
      <c r="Z33" s="1">
        <f>[4]UK!Z$15</f>
        <v>344</v>
      </c>
      <c r="AA33" s="1">
        <f>[4]UK!AA$15</f>
        <v>739</v>
      </c>
      <c r="AB33" s="1">
        <f>[4]UK!AB$15</f>
        <v>0</v>
      </c>
      <c r="AC33" s="1">
        <f>[4]UK!AC$15</f>
        <v>0</v>
      </c>
      <c r="AD33" s="1">
        <f>[4]UK!AD$15</f>
        <v>0</v>
      </c>
      <c r="AE33" s="1">
        <f>[4]UK!AE$15</f>
        <v>0</v>
      </c>
      <c r="AF33" s="1">
        <f>[4]UK!AF$15</f>
        <v>0</v>
      </c>
      <c r="AG33" s="1">
        <f>[4]UK!AG$15</f>
        <v>0</v>
      </c>
      <c r="AH33" s="1">
        <f>[4]UK!AH$15</f>
        <v>0</v>
      </c>
      <c r="AI33" s="1">
        <f>[4]UK!AI$15</f>
        <v>0</v>
      </c>
      <c r="AJ33" s="1">
        <f>[4]UK!AJ$15</f>
        <v>0</v>
      </c>
      <c r="AK33" s="1">
        <f>[4]UK!AK$15</f>
        <v>0</v>
      </c>
      <c r="AL33" s="1">
        <f>[4]UK!AL$15</f>
        <v>0</v>
      </c>
      <c r="AM33" s="1">
        <f>[4]UK!AM$15</f>
        <v>0</v>
      </c>
      <c r="AN33" s="1">
        <f>[4]UK!AN$15</f>
        <v>0</v>
      </c>
      <c r="AO33" s="1">
        <f>[4]UK!AO$15</f>
        <v>0</v>
      </c>
      <c r="AP33" s="1">
        <f>[4]UK!AP$15</f>
        <v>0</v>
      </c>
      <c r="AQ33" s="1">
        <f>[4]UK!AQ$15</f>
        <v>0</v>
      </c>
      <c r="AR33" s="1">
        <f>[4]UK!AR$15</f>
        <v>0</v>
      </c>
      <c r="AS33" s="1">
        <f>[4]UK!AS$15</f>
        <v>0</v>
      </c>
      <c r="AT33" s="1">
        <f>[4]UK!AT$15</f>
        <v>0</v>
      </c>
      <c r="AU33" s="1">
        <f>[4]UK!AU$15</f>
        <v>0</v>
      </c>
      <c r="AV33" s="1">
        <f>[4]UK!AV$15</f>
        <v>0</v>
      </c>
      <c r="AW33" s="1">
        <f>[4]UK!AW$15</f>
        <v>0</v>
      </c>
      <c r="AX33" s="1">
        <f>[4]UK!AX$15</f>
        <v>0</v>
      </c>
      <c r="AY33" s="1">
        <f>[4]UK!AY$15</f>
        <v>0</v>
      </c>
      <c r="AZ33" s="1">
        <f>[4]UK!AZ$15</f>
        <v>0</v>
      </c>
      <c r="BA33" s="1">
        <f>[4]UK!BA$15</f>
        <v>0</v>
      </c>
      <c r="BB33" s="1">
        <f>[4]UK!BB$15</f>
        <v>0</v>
      </c>
      <c r="BC33" s="1">
        <f>[4]UK!BC$15</f>
        <v>0</v>
      </c>
      <c r="BD33" s="1">
        <f>[4]UK!BD$15</f>
        <v>9054</v>
      </c>
      <c r="BE33" s="1">
        <f>[4]UK!BE$15</f>
        <v>0</v>
      </c>
      <c r="BF33" s="1">
        <f>[4]UK!BF$15</f>
        <v>0</v>
      </c>
      <c r="BG33" s="1">
        <f>[4]UK!BG$15</f>
        <v>277</v>
      </c>
      <c r="BH33" s="1">
        <f>[4]UK!BH$15</f>
        <v>0</v>
      </c>
      <c r="BI33" s="1">
        <f>[4]UK!BI$15</f>
        <v>0</v>
      </c>
      <c r="BJ33" s="1">
        <f>[4]UK!BJ$15</f>
        <v>120</v>
      </c>
      <c r="BK33" s="1">
        <f>[4]UK!BK$15</f>
        <v>0</v>
      </c>
      <c r="BL33" s="1">
        <f>[4]UK!BL$15</f>
        <v>0</v>
      </c>
      <c r="BM33" s="1">
        <f>[4]UK!BM$15</f>
        <v>0</v>
      </c>
      <c r="BN33" s="1">
        <f>[4]UK!BN$15</f>
        <v>67</v>
      </c>
      <c r="BO33" s="1">
        <f>[4]UK!BO$15</f>
        <v>0</v>
      </c>
      <c r="BP33" s="1">
        <f>[4]UK!BP$15</f>
        <v>0</v>
      </c>
      <c r="BQ33" s="1">
        <f>[4]UK!BQ$15</f>
        <v>0</v>
      </c>
      <c r="BR33" s="1">
        <f>[4]UK!BR$15</f>
        <v>0</v>
      </c>
      <c r="BS33" s="1">
        <f>[4]UK!BS$15</f>
        <v>0</v>
      </c>
      <c r="BT33" s="1">
        <f>[4]UK!BT$15</f>
        <v>0</v>
      </c>
      <c r="BU33" s="1">
        <f>[4]UK!BU$15</f>
        <v>0</v>
      </c>
      <c r="BV33" s="1">
        <f>[4]UK!BV$15</f>
        <v>0</v>
      </c>
      <c r="BW33" s="1">
        <f>[4]UK!BW$15</f>
        <v>0</v>
      </c>
      <c r="BX33" s="1">
        <f>[4]UK!BX$15</f>
        <v>45</v>
      </c>
      <c r="BY33" s="1">
        <f>[4]UK!BY$15</f>
        <v>0</v>
      </c>
      <c r="BZ33" s="1">
        <f>[4]UK!BZ$15</f>
        <v>2</v>
      </c>
      <c r="CA33" s="1">
        <f>[4]UK!CA$15</f>
        <v>525</v>
      </c>
      <c r="CB33" s="1">
        <f>[4]UK!CB$15</f>
        <v>0</v>
      </c>
      <c r="CC33" s="1">
        <f>[4]UK!CC$15</f>
        <v>0</v>
      </c>
      <c r="CD33" s="1">
        <f>[4]UK!CD$15</f>
        <v>0</v>
      </c>
      <c r="CE33" s="1">
        <f>[4]UK!CE$15</f>
        <v>0</v>
      </c>
      <c r="CF33" s="1">
        <f>[4]UK!CF$15</f>
        <v>0</v>
      </c>
      <c r="CG33" s="1">
        <f>[4]UK!CG$15</f>
        <v>0</v>
      </c>
      <c r="CH33" s="1">
        <f>[4]UK!CH$15</f>
        <v>0</v>
      </c>
      <c r="CI33" s="1">
        <f>[4]UK!CI$15</f>
        <v>0</v>
      </c>
      <c r="CJ33" s="1">
        <f>[4]UK!CJ$15</f>
        <v>2385</v>
      </c>
      <c r="CK33" s="1">
        <f>[4]UK!CK$15</f>
        <v>855</v>
      </c>
      <c r="CL33" s="1">
        <f>[4]UK!CL$15</f>
        <v>5152</v>
      </c>
      <c r="CM33" s="1">
        <f>[4]UK!CM$15</f>
        <v>0</v>
      </c>
      <c r="CN33" s="1">
        <f>[4]UK!CN$15</f>
        <v>264</v>
      </c>
      <c r="CO33" s="1">
        <f>[4]UK!CO$15</f>
        <v>0</v>
      </c>
      <c r="CP33" s="1">
        <f>[4]UK!CP$15</f>
        <v>2834</v>
      </c>
      <c r="CQ33" s="1">
        <f>[4]UK!CQ$15</f>
        <v>0</v>
      </c>
      <c r="CR33" s="1">
        <f>[4]UK!CR$15</f>
        <v>969</v>
      </c>
      <c r="CS33" s="1">
        <f>[4]UK!CS$15</f>
        <v>477</v>
      </c>
      <c r="CT33" s="1">
        <f>[4]UK!CT$15</f>
        <v>0</v>
      </c>
      <c r="CU33" s="1">
        <f>[4]UK!CU$15</f>
        <v>9</v>
      </c>
      <c r="CV33" s="1">
        <f>[4]UK!CV$15</f>
        <v>0</v>
      </c>
      <c r="CW33" s="1">
        <f>[4]UK!CW$15</f>
        <v>0</v>
      </c>
      <c r="CX33" s="1">
        <f>[4]UK!CX$15</f>
        <v>0</v>
      </c>
      <c r="CY33" s="1">
        <f>[4]UK!CY$15</f>
        <v>342</v>
      </c>
      <c r="CZ33" s="1">
        <f>[4]UK!CZ$15</f>
        <v>342</v>
      </c>
      <c r="DA33" s="1">
        <f>[4]UK!DA$15</f>
        <v>342</v>
      </c>
      <c r="DB33" s="1">
        <f>[4]UK!DB$15</f>
        <v>352</v>
      </c>
      <c r="DC33" s="1">
        <f>[4]UK!DC$15</f>
        <v>342</v>
      </c>
      <c r="DD33" s="1">
        <f>[4]UK!DD$15</f>
        <v>348</v>
      </c>
      <c r="DE33" s="1">
        <f>[4]UK!DE$15</f>
        <v>342</v>
      </c>
      <c r="DF33" s="1">
        <f>[4]UK!DF$15</f>
        <v>0</v>
      </c>
      <c r="DG33" s="1">
        <f>[4]UK!DG$15</f>
        <v>342</v>
      </c>
      <c r="DH33" s="1">
        <f>[4]UK!DH$15</f>
        <v>532</v>
      </c>
      <c r="DI33" s="1">
        <f>[4]UK!DI$15</f>
        <v>684</v>
      </c>
      <c r="DJ33" s="1">
        <f>[4]UK!DJ$15</f>
        <v>684</v>
      </c>
      <c r="DK33" s="1">
        <f>[4]UK!DK$15</f>
        <v>684</v>
      </c>
      <c r="DL33" s="1">
        <f>[4]UK!DL$15</f>
        <v>1167</v>
      </c>
      <c r="DM33" s="1">
        <f>[4]UK!DM$15</f>
        <v>1748</v>
      </c>
      <c r="DN33" s="1">
        <f>[4]UK!DN$15</f>
        <v>750</v>
      </c>
      <c r="DO33" s="1">
        <f>[4]UK!DO$15</f>
        <v>18535</v>
      </c>
      <c r="DP33" s="1">
        <f>[4]UK!DP$15</f>
        <v>2518</v>
      </c>
      <c r="DQ33" s="1">
        <f>[4]UK!DQ$15</f>
        <v>4193</v>
      </c>
      <c r="DR33" s="1">
        <f>[4]UK!DR$15</f>
        <v>1289</v>
      </c>
      <c r="DS33" s="1">
        <f>[4]UK!DS$15</f>
        <v>1974</v>
      </c>
      <c r="DT33" s="1">
        <f>[4]UK!DT$15</f>
        <v>1200</v>
      </c>
      <c r="DU33" s="1">
        <f>[4]UK!DU$15</f>
        <v>572</v>
      </c>
      <c r="DV33" s="1">
        <f>[4]UK!DV$15</f>
        <v>1188</v>
      </c>
      <c r="DW33" s="1">
        <f>[4]UK!DW$15</f>
        <v>675</v>
      </c>
      <c r="DX33" s="1">
        <f>[4]UK!DX$15</f>
        <v>22</v>
      </c>
      <c r="DY33" s="1">
        <f>[4]UK!DY$15</f>
        <v>9541</v>
      </c>
      <c r="DZ33" s="1">
        <f>[4]UK!DZ$15</f>
        <v>0</v>
      </c>
      <c r="EA33" s="1">
        <f>[4]UK!EA$15</f>
        <v>0</v>
      </c>
      <c r="EB33" s="1">
        <f>[4]UK!EB$15</f>
        <v>1153</v>
      </c>
      <c r="EC33" s="1">
        <f>[4]UK!EC$15</f>
        <v>0</v>
      </c>
      <c r="ED33" s="1">
        <f>[4]UK!ED$15</f>
        <v>0</v>
      </c>
      <c r="EE33" s="1">
        <f>[4]UK!EE$15</f>
        <v>17105</v>
      </c>
      <c r="EF33" s="1">
        <f>[4]UK!EF$15</f>
        <v>2713</v>
      </c>
      <c r="EG33" s="1">
        <f>[4]UK!EG$15</f>
        <v>10152</v>
      </c>
      <c r="EH33" s="1">
        <f>[4]UK!EH$15</f>
        <v>0</v>
      </c>
      <c r="EI33" s="1">
        <f>[4]UK!EI$15</f>
        <v>0</v>
      </c>
      <c r="EJ33" s="1">
        <f>[4]UK!EJ$15</f>
        <v>0</v>
      </c>
      <c r="EK33" s="1">
        <f>[4]UK!EK$15</f>
        <v>1854</v>
      </c>
      <c r="EL33" s="1">
        <f>[4]UK!EL$15</f>
        <v>1416</v>
      </c>
      <c r="EM33" s="1">
        <f>[4]UK!EM$15</f>
        <v>3014</v>
      </c>
      <c r="EN33" s="1">
        <f>[4]UK!EN$15</f>
        <v>3540</v>
      </c>
      <c r="EO33" s="1">
        <f>[4]UK!EO$15</f>
        <v>8315</v>
      </c>
      <c r="EP33" s="1">
        <f>[4]UK!EP$15</f>
        <v>5919</v>
      </c>
      <c r="EQ33" s="1">
        <f>[4]UK!EQ$15</f>
        <v>1625</v>
      </c>
      <c r="ER33" s="1">
        <f>[4]UK!ER$15</f>
        <v>15557</v>
      </c>
      <c r="ES33" s="1">
        <f>[4]UK!ES$15</f>
        <v>4329</v>
      </c>
      <c r="ET33" s="1">
        <f>[4]UK!ET$15</f>
        <v>3154</v>
      </c>
      <c r="EU33" s="1">
        <f>[4]UK!EU$15</f>
        <v>3499</v>
      </c>
      <c r="EV33" s="1">
        <f>[4]UK!EV$15</f>
        <v>5069</v>
      </c>
      <c r="EW33" s="1">
        <f>[4]UK!EW$15</f>
        <v>13104</v>
      </c>
      <c r="EX33" s="1">
        <f>[4]UK!EX$15</f>
        <v>11318</v>
      </c>
      <c r="EY33" s="1">
        <f>[4]UK!EY$15</f>
        <v>3370</v>
      </c>
      <c r="EZ33" s="1">
        <f>[4]UK!EZ$15</f>
        <v>15788</v>
      </c>
      <c r="FA33" s="1">
        <f>[4]UK!FA$15</f>
        <v>11341</v>
      </c>
      <c r="FB33" s="1">
        <f>[4]UK!FB$15</f>
        <v>7454</v>
      </c>
      <c r="FC33" s="1">
        <f>[4]UK!FC$15</f>
        <v>15274</v>
      </c>
      <c r="FD33" s="1">
        <f>[4]UK!FD$15</f>
        <v>11360</v>
      </c>
      <c r="FE33" s="1">
        <f>[4]UK!FE$15</f>
        <v>11383</v>
      </c>
      <c r="FF33" s="1">
        <f>[4]UK!FF$15</f>
        <v>18078</v>
      </c>
      <c r="FG33" s="1">
        <f>[4]UK!FG$15</f>
        <v>11499</v>
      </c>
      <c r="FH33" s="1">
        <f>[4]UK!FH$15</f>
        <v>9743</v>
      </c>
      <c r="FI33" s="1">
        <f>[4]UK!FI$15</f>
        <v>13283</v>
      </c>
      <c r="FJ33" s="1">
        <f>[4]UK!FJ$15</f>
        <v>7521</v>
      </c>
      <c r="FK33" s="1">
        <f>[4]UK!FK$15</f>
        <v>10595</v>
      </c>
      <c r="FL33" s="1">
        <f>[4]UK!FL$15</f>
        <v>15893</v>
      </c>
      <c r="FM33" s="1">
        <f>[4]UK!FM$15</f>
        <v>12981</v>
      </c>
      <c r="FN33" s="1">
        <f>[4]UK!FN$15</f>
        <v>31095</v>
      </c>
      <c r="FO33" s="1">
        <f>[4]UK!FO$15</f>
        <v>11017</v>
      </c>
      <c r="FP33" s="1">
        <f>[4]UK!FP$15</f>
        <v>46609</v>
      </c>
      <c r="FQ33" s="1">
        <f>[4]UK!FQ$15</f>
        <v>14154</v>
      </c>
      <c r="FR33" s="1">
        <f>[4]UK!FR$15</f>
        <v>26813</v>
      </c>
      <c r="FS33" s="1">
        <f>[4]UK!FS$15</f>
        <v>18178</v>
      </c>
      <c r="FT33" s="1">
        <f>[4]UK!FT$15</f>
        <v>15800</v>
      </c>
      <c r="FU33" s="1">
        <f>[4]UK!FU$15</f>
        <v>17672</v>
      </c>
      <c r="FV33" s="1">
        <f>[4]UK!FV$15</f>
        <v>8164</v>
      </c>
      <c r="FW33" s="1">
        <f>[4]UK!FW$15</f>
        <v>21805</v>
      </c>
      <c r="FX33" s="1">
        <f>[4]UK!FX$15</f>
        <v>0</v>
      </c>
      <c r="FY33" s="1">
        <f>[4]UK!FY$15</f>
        <v>0</v>
      </c>
      <c r="FZ33" s="7">
        <f>SUM($B33:FY33)</f>
        <v>575679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</row>
    <row r="87" spans="134:170">
      <c r="ED87"/>
      <c r="EP87"/>
    </row>
    <row r="88" spans="134:170">
      <c r="ED88"/>
      <c r="EP88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8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0">
        <f>[6]IntraEU!B$15-B33</f>
        <v>31137</v>
      </c>
      <c r="C3" s="10">
        <f>[6]IntraEU!C$15-C33</f>
        <v>62411</v>
      </c>
      <c r="D3" s="10">
        <f>[6]IntraEU!D$15-D33</f>
        <v>58489</v>
      </c>
      <c r="E3" s="10">
        <f>[6]IntraEU!E$15-E33</f>
        <v>53120</v>
      </c>
      <c r="F3" s="10">
        <f>[6]IntraEU!F$15-F33</f>
        <v>37178</v>
      </c>
      <c r="G3" s="10">
        <f>[6]IntraEU!G$15-G33</f>
        <v>3328544</v>
      </c>
      <c r="H3" s="10">
        <f>[6]IntraEU!H$15-H33</f>
        <v>75081</v>
      </c>
      <c r="I3" s="10">
        <f>[6]IntraEU!I$15-I33</f>
        <v>63552</v>
      </c>
      <c r="J3" s="10">
        <f>[6]IntraEU!J$15-J33</f>
        <v>111371</v>
      </c>
      <c r="K3" s="10">
        <f>[6]IntraEU!K$15-K33</f>
        <v>36112</v>
      </c>
      <c r="L3" s="10">
        <f>[6]IntraEU!L$15-L33</f>
        <v>32126</v>
      </c>
      <c r="M3" s="10">
        <f>[6]IntraEU!M$15-M33</f>
        <v>24655</v>
      </c>
      <c r="N3" s="10">
        <f>[6]IntraEU!N$15-N33</f>
        <v>3039628</v>
      </c>
      <c r="O3" s="10">
        <f>[6]IntraEU!O$15-O33</f>
        <v>49412</v>
      </c>
      <c r="P3" s="10">
        <f>[6]IntraEU!P$15-P33</f>
        <v>46609</v>
      </c>
      <c r="Q3" s="10">
        <f>[6]IntraEU!Q$15-Q33</f>
        <v>31180</v>
      </c>
      <c r="R3" s="10">
        <f>[6]IntraEU!R$15-R33</f>
        <v>30639</v>
      </c>
      <c r="S3" s="10">
        <f>[6]IntraEU!S$15-S33</f>
        <v>19464</v>
      </c>
      <c r="T3" s="10">
        <f>[6]IntraEU!T$15-T33</f>
        <v>40511</v>
      </c>
      <c r="U3" s="10">
        <f>[6]IntraEU!U$15-U33</f>
        <v>34005</v>
      </c>
      <c r="V3" s="10">
        <f>[6]IntraEU!V$15-V33</f>
        <v>18592</v>
      </c>
      <c r="W3" s="10">
        <f>[6]IntraEU!W$15-W33</f>
        <v>14050</v>
      </c>
      <c r="X3" s="10">
        <f>[6]IntraEU!X$15-X33</f>
        <v>23649</v>
      </c>
      <c r="Y3" s="10">
        <f>[6]IntraEU!Y$15-Y33</f>
        <v>29979</v>
      </c>
      <c r="Z3" s="10">
        <f>[6]IntraEU!Z$15-Z33</f>
        <v>20722</v>
      </c>
      <c r="AA3" s="10">
        <f>[6]IntraEU!AA$15-AA33</f>
        <v>40572</v>
      </c>
      <c r="AB3" s="10">
        <f>[6]IntraEU!AB$15-AB33</f>
        <v>46336</v>
      </c>
      <c r="AC3" s="10">
        <f>[6]IntraEU!AC$15-AC33</f>
        <v>12184</v>
      </c>
      <c r="AD3" s="10">
        <f>[6]IntraEU!AD$15-AD33</f>
        <v>44412</v>
      </c>
      <c r="AE3" s="10">
        <f>[6]IntraEU!AE$15-AE33</f>
        <v>26877</v>
      </c>
      <c r="AF3" s="10">
        <f>[6]IntraEU!AF$15-AF33</f>
        <v>15256</v>
      </c>
      <c r="AG3" s="10">
        <f>[6]IntraEU!AG$15-AG33</f>
        <v>22218</v>
      </c>
      <c r="AH3" s="10">
        <f>[6]IntraEU!AH$15-AH33</f>
        <v>33338</v>
      </c>
      <c r="AI3" s="10">
        <f>[6]IntraEU!AI$15-AI33</f>
        <v>20317</v>
      </c>
      <c r="AJ3" s="10">
        <f>[6]IntraEU!AJ$15-AJ33</f>
        <v>19551</v>
      </c>
      <c r="AK3" s="10">
        <f>[6]IntraEU!AK$15-AK33</f>
        <v>19660</v>
      </c>
      <c r="AL3" s="10">
        <f>[6]IntraEU!AL$15-AL33</f>
        <v>11967</v>
      </c>
      <c r="AM3" s="10">
        <f>[6]IntraEU!AM$15-AM33</f>
        <v>22744</v>
      </c>
      <c r="AN3" s="10">
        <f>[6]IntraEU!AN$15-AN33</f>
        <v>16134</v>
      </c>
      <c r="AO3" s="10">
        <f>[6]IntraEU!AO$15-AO33</f>
        <v>24322</v>
      </c>
      <c r="AP3" s="10">
        <f>[6]IntraEU!AP$15-AP33</f>
        <v>28079</v>
      </c>
      <c r="AQ3" s="10">
        <f>[6]IntraEU!AQ$15-AQ33</f>
        <v>29818</v>
      </c>
      <c r="AR3" s="10">
        <f>[6]IntraEU!AR$15-AR33</f>
        <v>48158</v>
      </c>
      <c r="AS3" s="10">
        <f>[6]IntraEU!AS$15-AS33</f>
        <v>33954</v>
      </c>
      <c r="AT3" s="10">
        <f>[6]IntraEU!AT$15-AT33</f>
        <v>22979</v>
      </c>
      <c r="AU3" s="10">
        <f>[6]IntraEU!AU$15-AU33</f>
        <v>22616</v>
      </c>
      <c r="AV3" s="10">
        <f>[6]IntraEU!AV$15-AV33</f>
        <v>34915</v>
      </c>
      <c r="AW3" s="10">
        <f>[6]IntraEU!AW$15-AW33</f>
        <v>28053</v>
      </c>
      <c r="AX3" s="10">
        <f>[6]IntraEU!AX$15-AX33</f>
        <v>2950195</v>
      </c>
      <c r="AY3" s="10">
        <f>[6]IntraEU!AY$15-AY33</f>
        <v>36859</v>
      </c>
      <c r="AZ3" s="10">
        <f>[6]IntraEU!AZ$15-AZ33</f>
        <v>18350</v>
      </c>
      <c r="BA3" s="10">
        <f>[6]IntraEU!BA$15-BA33</f>
        <v>35004</v>
      </c>
      <c r="BB3" s="10">
        <f>[6]IntraEU!BB$15-BB33</f>
        <v>17105</v>
      </c>
      <c r="BC3" s="10">
        <f>[6]IntraEU!BC$15-BC33</f>
        <v>62165</v>
      </c>
      <c r="BD3" s="10">
        <f>[6]IntraEU!BD$15-BD33</f>
        <v>28307</v>
      </c>
      <c r="BE3" s="10">
        <f>[6]IntraEU!BE$15-BE33</f>
        <v>26619</v>
      </c>
      <c r="BF3" s="10">
        <f>[6]IntraEU!BF$15-BF33</f>
        <v>62308</v>
      </c>
      <c r="BG3" s="10">
        <f>[6]IntraEU!BG$15-BG33</f>
        <v>59925</v>
      </c>
      <c r="BH3" s="10">
        <f>[6]IntraEU!BH$15-BH33</f>
        <v>28706</v>
      </c>
      <c r="BI3" s="10">
        <f>[6]IntraEU!BI$15-BI33</f>
        <v>87819</v>
      </c>
      <c r="BJ3" s="10">
        <f>[6]IntraEU!BJ$15-BJ33</f>
        <v>45580</v>
      </c>
      <c r="BK3" s="10">
        <f>[6]IntraEU!BK$15-BK33</f>
        <v>38039</v>
      </c>
      <c r="BL3" s="10">
        <f>[6]IntraEU!BL$15-BL33</f>
        <v>73081</v>
      </c>
      <c r="BM3" s="10">
        <f>[6]IntraEU!BM$15-BM33</f>
        <v>74202</v>
      </c>
      <c r="BN3" s="10">
        <f>[6]IntraEU!BN$15-BN33</f>
        <v>61618</v>
      </c>
      <c r="BO3" s="10">
        <f>[6]IntraEU!BO$15-BO33</f>
        <v>23759</v>
      </c>
      <c r="BP3" s="10">
        <f>[6]IntraEU!BP$15-BP33</f>
        <v>41446</v>
      </c>
      <c r="BQ3" s="10">
        <f>[6]IntraEU!BQ$15-BQ33</f>
        <v>51166</v>
      </c>
      <c r="BR3" s="10">
        <f>[6]IntraEU!BR$15-BR33</f>
        <v>49902</v>
      </c>
      <c r="BS3" s="10">
        <f>[6]IntraEU!BS$15-BS33</f>
        <v>104264</v>
      </c>
      <c r="BT3" s="10">
        <f>[6]IntraEU!BT$15-BT33</f>
        <v>76413</v>
      </c>
      <c r="BU3" s="10">
        <f>[6]IntraEU!BU$15-BU33</f>
        <v>89593</v>
      </c>
      <c r="BV3" s="10">
        <f>[6]IntraEU!BV$15-BV33</f>
        <v>72835</v>
      </c>
      <c r="BW3" s="10">
        <f>[6]IntraEU!BW$15-BW33</f>
        <v>44555</v>
      </c>
      <c r="BX3" s="10">
        <f>[6]IntraEU!BX$15-BX33</f>
        <v>58701</v>
      </c>
      <c r="BY3" s="10">
        <f>[6]IntraEU!BY$15-BY33</f>
        <v>57401</v>
      </c>
      <c r="BZ3" s="10">
        <f>[6]IntraEU!BZ$15-BZ33</f>
        <v>93888</v>
      </c>
      <c r="CA3" s="10">
        <f>[6]IntraEU!CA$15-CA33</f>
        <v>119408</v>
      </c>
      <c r="CB3" s="10">
        <f>[6]IntraEU!CB$15-CB33</f>
        <v>66766</v>
      </c>
      <c r="CC3" s="10">
        <f>[6]IntraEU!CC$15-CC33</f>
        <v>23558</v>
      </c>
      <c r="CD3" s="10">
        <f>[6]IntraEU!CD$15-CD33</f>
        <v>144654</v>
      </c>
      <c r="CE3" s="10">
        <f>[6]IntraEU!CE$15-CE33</f>
        <v>178916</v>
      </c>
      <c r="CF3" s="10">
        <f>[6]IntraEU!CF$15-CF33</f>
        <v>82264</v>
      </c>
      <c r="CG3" s="10">
        <f>[6]IntraEU!CG$15-CG33</f>
        <v>106700</v>
      </c>
      <c r="CH3" s="10">
        <f>[6]IntraEU!CH$15-CH33</f>
        <v>461052</v>
      </c>
      <c r="CI3" s="10">
        <f>[6]IntraEU!CI$15-CI33</f>
        <v>547706</v>
      </c>
      <c r="CJ3" s="10">
        <f>[6]IntraEU!CJ$15-CJ33</f>
        <v>639944</v>
      </c>
      <c r="CK3" s="10">
        <f>[6]IntraEU!CK$15-CK33</f>
        <v>533026</v>
      </c>
      <c r="CL3" s="10">
        <f>[6]IntraEU!CL$15-CL33</f>
        <v>638070</v>
      </c>
      <c r="CM3" s="10">
        <f>[6]IntraEU!CM$15-CM33</f>
        <v>746739</v>
      </c>
      <c r="CN3" s="10">
        <f>[6]IntraEU!CN$15-CN33</f>
        <v>770080</v>
      </c>
      <c r="CO3" s="10">
        <f>[6]IntraEU!CO$15-CO33</f>
        <v>655044</v>
      </c>
      <c r="CP3" s="10">
        <f>[6]IntraEU!CP$15-CP33</f>
        <v>636586</v>
      </c>
      <c r="CQ3" s="10">
        <f>[6]IntraEU!CQ$15-CQ33</f>
        <v>849048</v>
      </c>
      <c r="CR3" s="10">
        <f>[6]IntraEU!CR$15-CR33</f>
        <v>73962</v>
      </c>
      <c r="CS3" s="10">
        <f>[6]IntraEU!CS$15-CS33</f>
        <v>1132569</v>
      </c>
      <c r="CT3" s="10">
        <f>[6]IntraEU!CT$15-CT33</f>
        <v>636989</v>
      </c>
      <c r="CU3" s="10">
        <f>[6]IntraEU!CU$15-CU33</f>
        <v>868883</v>
      </c>
      <c r="CV3" s="10">
        <f>[6]IntraEU!CV$15-CV33</f>
        <v>852079</v>
      </c>
      <c r="CW3" s="10">
        <f>[6]IntraEU!CW$15-CW33</f>
        <v>905805</v>
      </c>
      <c r="CX3" s="10">
        <f>[6]IntraEU!CX$15-CX33</f>
        <v>1126213</v>
      </c>
      <c r="CY3" s="10">
        <f>[6]IntraEU!CY$15-CY33</f>
        <v>942645</v>
      </c>
      <c r="CZ3" s="10">
        <f>[6]IntraEU!CZ$15-CZ33</f>
        <v>567995</v>
      </c>
      <c r="DA3" s="10">
        <f>[6]IntraEU!DA$15-DA33</f>
        <v>88526</v>
      </c>
      <c r="DB3" s="10">
        <f>[6]IntraEU!DB$15-DB33</f>
        <v>80943</v>
      </c>
      <c r="DC3" s="10">
        <f>[6]IntraEU!DC$15-DC33</f>
        <v>51469</v>
      </c>
      <c r="DD3" s="10">
        <f>[6]IntraEU!DD$15-DD33</f>
        <v>164880</v>
      </c>
      <c r="DE3" s="10">
        <f>[6]IntraEU!DE$15-DE33</f>
        <v>189104</v>
      </c>
      <c r="DF3" s="10">
        <f>[6]IntraEU!DF$15-DF33</f>
        <v>587552</v>
      </c>
      <c r="DG3" s="10">
        <f>[6]IntraEU!DG$15-DG33</f>
        <v>794105</v>
      </c>
      <c r="DH3" s="10">
        <f>[6]IntraEU!DH$15-DH33</f>
        <v>966312</v>
      </c>
      <c r="DI3" s="10">
        <f>[6]IntraEU!DI$15-DI33</f>
        <v>729599</v>
      </c>
      <c r="DJ3" s="10">
        <f>[6]IntraEU!DJ$15-DJ33</f>
        <v>857866</v>
      </c>
      <c r="DK3" s="10">
        <f>[6]IntraEU!DK$15-DK33</f>
        <v>668753</v>
      </c>
      <c r="DL3" s="10">
        <f>[6]IntraEU!DL$15-DL33</f>
        <v>1041311</v>
      </c>
      <c r="DM3" s="10">
        <f>[6]IntraEU!DM$15-DM33</f>
        <v>615898</v>
      </c>
      <c r="DN3" s="10">
        <f>[6]IntraEU!DN$15-DN33</f>
        <v>969824</v>
      </c>
      <c r="DO3" s="10">
        <f>[6]IntraEU!DO$15-DO33</f>
        <v>896273</v>
      </c>
      <c r="DP3" s="10">
        <f>[6]IntraEU!DP$15-DP33</f>
        <v>832983</v>
      </c>
      <c r="DQ3" s="10">
        <f>[6]IntraEU!DQ$15-DQ33</f>
        <v>722630</v>
      </c>
      <c r="DR3" s="10">
        <f>[6]IntraEU!DR$15-DR33</f>
        <v>853536</v>
      </c>
      <c r="DS3" s="10">
        <f>[6]IntraEU!DS$15-DS33</f>
        <v>973464</v>
      </c>
      <c r="DT3" s="10">
        <f>[6]IntraEU!DT$15-DT33</f>
        <v>942081</v>
      </c>
      <c r="DU3" s="10">
        <f>[6]IntraEU!DU$15-DU33</f>
        <v>571548</v>
      </c>
      <c r="DV3" s="10">
        <f>[6]IntraEU!DV$15-DV33</f>
        <v>594511</v>
      </c>
      <c r="DW3" s="10">
        <f>[6]IntraEU!DW$15-DW33</f>
        <v>676920</v>
      </c>
      <c r="DX3" s="10">
        <f>[6]IntraEU!DX$15-DX33</f>
        <v>896157</v>
      </c>
      <c r="DY3" s="10">
        <f>[6]IntraEU!DY$15-DY33</f>
        <v>642519</v>
      </c>
      <c r="DZ3" s="10">
        <f>[6]IntraEU!DZ$15-DZ33</f>
        <v>793685</v>
      </c>
      <c r="EA3" s="10">
        <f>[6]IntraEU!EA$15-EA33</f>
        <v>866410</v>
      </c>
      <c r="EB3" s="10">
        <f>[6]IntraEU!EB$15-EB33</f>
        <v>854797</v>
      </c>
      <c r="EC3" s="10">
        <f>[6]IntraEU!EC$15-EC33</f>
        <v>570452</v>
      </c>
      <c r="ED3" s="10">
        <f>[6]IntraEU!ED$15-ED33</f>
        <v>618765</v>
      </c>
      <c r="EE3" s="10">
        <f>[6]IntraEU!EE$15-EE33</f>
        <v>961348</v>
      </c>
      <c r="EF3" s="10">
        <f>[6]IntraEU!EF$15-EF33</f>
        <v>1236288</v>
      </c>
      <c r="EG3" s="10">
        <f>[6]IntraEU!EG$15-EG33</f>
        <v>824712</v>
      </c>
      <c r="EH3" s="10">
        <f>[6]IntraEU!EH$15-EH33</f>
        <v>1109044</v>
      </c>
      <c r="EI3" s="10">
        <f>[6]IntraEU!EI$15-EI33</f>
        <v>1248202</v>
      </c>
      <c r="EJ3" s="10">
        <f>[6]IntraEU!EJ$15-EJ33</f>
        <v>1141855</v>
      </c>
      <c r="EK3" s="10">
        <f>[6]IntraEU!EK$15-EK33</f>
        <v>826405</v>
      </c>
      <c r="EL3" s="10">
        <f>[6]IntraEU!EL$15-EL33</f>
        <v>1907905</v>
      </c>
      <c r="EM3" s="10">
        <f>[6]IntraEU!EM$15-EM33</f>
        <v>1643959</v>
      </c>
      <c r="EN3" s="10">
        <f>[6]IntraEU!EN$15-EN33</f>
        <v>2228597</v>
      </c>
      <c r="EO3" s="10">
        <f>[6]IntraEU!EO$15-EO33</f>
        <v>1268432</v>
      </c>
      <c r="EP3" s="10">
        <f>[6]IntraEU!EP$15-EP33</f>
        <v>1331214</v>
      </c>
      <c r="EQ3" s="10">
        <f>[6]IntraEU!EQ$15-EQ33</f>
        <v>1863822</v>
      </c>
      <c r="ER3" s="10">
        <f>[6]IntraEU!ER$15-ER33</f>
        <v>1622652</v>
      </c>
      <c r="ES3" s="10">
        <f>[6]IntraEU!ES$15-ES33</f>
        <v>1746169</v>
      </c>
      <c r="ET3" s="10">
        <f>[6]IntraEU!ET$15-ET33</f>
        <v>3070840</v>
      </c>
      <c r="EU3" s="10">
        <f>[6]IntraEU!EU$15-EU33</f>
        <v>3162769</v>
      </c>
      <c r="EV3" s="10">
        <f>[6]IntraEU!EV$15-EV33</f>
        <v>2728025</v>
      </c>
      <c r="EW3" s="10">
        <f>[6]IntraEU!EW$15-EW33</f>
        <v>1681323</v>
      </c>
      <c r="EX3" s="10">
        <f>[6]IntraEU!EX$15-EX33</f>
        <v>2394793</v>
      </c>
      <c r="EY3" s="10">
        <f>[6]IntraEU!EY$15-EY33</f>
        <v>2328955</v>
      </c>
      <c r="EZ3" s="10">
        <f>[6]IntraEU!EZ$15-EZ33</f>
        <v>2292197</v>
      </c>
      <c r="FA3" s="10">
        <f>[6]IntraEU!FA$15-FA33</f>
        <v>1456240</v>
      </c>
      <c r="FB3" s="10">
        <f>[6]IntraEU!FB$15-FB33</f>
        <v>1643490</v>
      </c>
      <c r="FC3" s="10">
        <f>[6]IntraEU!FC$15-FC33</f>
        <v>1931367</v>
      </c>
      <c r="FD3" s="10">
        <f>[6]IntraEU!FD$15-FD33</f>
        <v>1878354</v>
      </c>
      <c r="FE3" s="10">
        <f>[6]IntraEU!FE$15-FE33</f>
        <v>1418983</v>
      </c>
      <c r="FF3" s="10">
        <f>[6]IntraEU!FF$15-FF33</f>
        <v>1273634</v>
      </c>
      <c r="FG3" s="10">
        <f>[6]IntraEU!FG$15-FG33</f>
        <v>1551267</v>
      </c>
      <c r="FH3" s="10">
        <f>[6]IntraEU!FH$15-FH33</f>
        <v>1580612</v>
      </c>
      <c r="FI3" s="10">
        <f>[6]IntraEU!FI$15-FI33</f>
        <v>666311</v>
      </c>
      <c r="FJ3" s="10">
        <f>[6]IntraEU!FJ$15-FJ33</f>
        <v>1254732</v>
      </c>
      <c r="FK3" s="10">
        <f>[6]IntraEU!FK$15-FK33</f>
        <v>1332240</v>
      </c>
      <c r="FL3" s="10">
        <f>[6]IntraEU!FL$15-FL33</f>
        <v>1557996</v>
      </c>
      <c r="FM3" s="10">
        <f>[6]IntraEU!FM$15-FM33</f>
        <v>1105909</v>
      </c>
      <c r="FN3" s="1">
        <f>[6]IntraEU!FN$15</f>
        <v>1460703</v>
      </c>
      <c r="FO3" s="1">
        <f>[6]IntraEU!FO$15</f>
        <v>1840283</v>
      </c>
      <c r="FP3" s="1">
        <f>[6]IntraEU!FP$15</f>
        <v>1950139</v>
      </c>
      <c r="FQ3" s="1">
        <f>[6]IntraEU!FQ$15</f>
        <v>1788380</v>
      </c>
      <c r="FR3" s="1">
        <f>[6]IntraEU!FR$15</f>
        <v>1832020</v>
      </c>
      <c r="FS3" s="1">
        <f>[6]IntraEU!FS$15</f>
        <v>1679518</v>
      </c>
      <c r="FT3" s="1">
        <f>[6]IntraEU!FT$15</f>
        <v>2240638</v>
      </c>
      <c r="FU3" s="1">
        <f>[6]IntraEU!FU$15</f>
        <v>1114096</v>
      </c>
      <c r="FV3" s="1">
        <f>[6]IntraEU!FV$15</f>
        <v>1907076</v>
      </c>
      <c r="FW3" s="1">
        <f>[6]IntraEU!FW$15</f>
        <v>0</v>
      </c>
      <c r="FX3" s="1">
        <f>[6]IntraEU!FX$15</f>
        <v>0</v>
      </c>
      <c r="FY3" s="1">
        <f>[6]IntraEU!FY$15</f>
        <v>0</v>
      </c>
      <c r="FZ3" s="7">
        <f>SUM($B3:FY3)</f>
        <v>119909549</v>
      </c>
    </row>
    <row r="4" spans="1:182">
      <c r="A4" t="s">
        <v>1</v>
      </c>
      <c r="B4" s="11">
        <f>[6]ExtraEU!B$15+B33</f>
        <v>0</v>
      </c>
      <c r="C4" s="11">
        <f>[6]ExtraEU!C$15+C33</f>
        <v>0</v>
      </c>
      <c r="D4" s="11">
        <f>[6]ExtraEU!D$15+D33</f>
        <v>6716</v>
      </c>
      <c r="E4" s="11">
        <f>[6]ExtraEU!E$15+E33</f>
        <v>7545</v>
      </c>
      <c r="F4" s="11">
        <f>[6]ExtraEU!F$15+F33</f>
        <v>5520</v>
      </c>
      <c r="G4" s="11">
        <f>[6]ExtraEU!G$15+G33</f>
        <v>7232</v>
      </c>
      <c r="H4" s="11">
        <f>[6]ExtraEU!H$15+H33</f>
        <v>1368</v>
      </c>
      <c r="I4" s="11">
        <f>[6]ExtraEU!I$15+I33</f>
        <v>5370</v>
      </c>
      <c r="J4" s="11">
        <f>[6]ExtraEU!J$15+J33</f>
        <v>3595</v>
      </c>
      <c r="K4" s="11">
        <f>[6]ExtraEU!K$15+K33</f>
        <v>2560</v>
      </c>
      <c r="L4" s="11">
        <f>[6]ExtraEU!L$15+L33</f>
        <v>375</v>
      </c>
      <c r="M4" s="11">
        <f>[6]ExtraEU!M$15+M33</f>
        <v>7202</v>
      </c>
      <c r="N4" s="11">
        <f>[6]ExtraEU!N$15+N33</f>
        <v>2232</v>
      </c>
      <c r="O4" s="11">
        <f>[6]ExtraEU!O$15+O33</f>
        <v>1643</v>
      </c>
      <c r="P4" s="11">
        <f>[6]ExtraEU!P$15+P33</f>
        <v>0</v>
      </c>
      <c r="Q4" s="11">
        <f>[6]ExtraEU!Q$15+Q33</f>
        <v>36019</v>
      </c>
      <c r="R4" s="11">
        <f>[6]ExtraEU!R$15+R33</f>
        <v>7328</v>
      </c>
      <c r="S4" s="11">
        <f>[6]ExtraEU!S$15+S33</f>
        <v>18142</v>
      </c>
      <c r="T4" s="11">
        <f>[6]ExtraEU!T$15+T33</f>
        <v>14254</v>
      </c>
      <c r="U4" s="11">
        <f>[6]ExtraEU!U$15+U33</f>
        <v>0</v>
      </c>
      <c r="V4" s="11">
        <f>[6]ExtraEU!V$15+V33</f>
        <v>17836</v>
      </c>
      <c r="W4" s="11">
        <f>[6]ExtraEU!W$15+W33</f>
        <v>32496</v>
      </c>
      <c r="X4" s="11">
        <f>[6]ExtraEU!X$15+X33</f>
        <v>9674</v>
      </c>
      <c r="Y4" s="11">
        <f>[6]ExtraEU!Y$15+Y33</f>
        <v>23692</v>
      </c>
      <c r="Z4" s="11">
        <f>[6]ExtraEU!Z$15+Z33</f>
        <v>3496</v>
      </c>
      <c r="AA4" s="11">
        <f>[6]ExtraEU!AA$15+AA33</f>
        <v>14168</v>
      </c>
      <c r="AB4" s="11">
        <f>[6]ExtraEU!AB$15+AB33</f>
        <v>12748</v>
      </c>
      <c r="AC4" s="11">
        <f>[6]ExtraEU!AC$15+AC33</f>
        <v>3708</v>
      </c>
      <c r="AD4" s="11">
        <f>[6]ExtraEU!AD$15+AD33</f>
        <v>3832</v>
      </c>
      <c r="AE4" s="11">
        <f>[6]ExtraEU!AE$15+AE33</f>
        <v>6973</v>
      </c>
      <c r="AF4" s="11">
        <f>[6]ExtraEU!AF$15+AF33</f>
        <v>7810</v>
      </c>
      <c r="AG4" s="11">
        <f>[6]ExtraEU!AG$15+AG33</f>
        <v>7084</v>
      </c>
      <c r="AH4" s="11">
        <f>[6]ExtraEU!AH$15+AH33</f>
        <v>10462</v>
      </c>
      <c r="AI4" s="11">
        <f>[6]ExtraEU!AI$15+AI33</f>
        <v>41537</v>
      </c>
      <c r="AJ4" s="11">
        <f>[6]ExtraEU!AJ$15+AJ33</f>
        <v>2944</v>
      </c>
      <c r="AK4" s="11">
        <f>[6]ExtraEU!AK$15+AK33</f>
        <v>6292</v>
      </c>
      <c r="AL4" s="11">
        <f>[6]ExtraEU!AL$15+AL33</f>
        <v>1647</v>
      </c>
      <c r="AM4" s="11">
        <f>[6]ExtraEU!AM$15+AM33</f>
        <v>456</v>
      </c>
      <c r="AN4" s="11">
        <f>[6]ExtraEU!AN$15+AN33</f>
        <v>18237</v>
      </c>
      <c r="AO4" s="11">
        <f>[6]ExtraEU!AO$15+AO33</f>
        <v>62286</v>
      </c>
      <c r="AP4" s="11">
        <f>[6]ExtraEU!AP$15+AP33</f>
        <v>15751</v>
      </c>
      <c r="AQ4" s="11">
        <f>[6]ExtraEU!AQ$15+AQ33</f>
        <v>6344</v>
      </c>
      <c r="AR4" s="11">
        <f>[6]ExtraEU!AR$15+AR33</f>
        <v>33666</v>
      </c>
      <c r="AS4" s="11">
        <f>[6]ExtraEU!AS$15+AS33</f>
        <v>855</v>
      </c>
      <c r="AT4" s="11">
        <f>[6]ExtraEU!AT$15+AT33</f>
        <v>953</v>
      </c>
      <c r="AU4" s="11">
        <f>[6]ExtraEU!AU$15+AU33</f>
        <v>1050</v>
      </c>
      <c r="AV4" s="11">
        <f>[6]ExtraEU!AV$15+AV33</f>
        <v>2098</v>
      </c>
      <c r="AW4" s="11">
        <f>[6]ExtraEU!AW$15+AW33</f>
        <v>725</v>
      </c>
      <c r="AX4" s="11">
        <f>[6]ExtraEU!AX$15+AX33</f>
        <v>3858</v>
      </c>
      <c r="AY4" s="11">
        <f>[6]ExtraEU!AY$15+AY33</f>
        <v>3683</v>
      </c>
      <c r="AZ4" s="11">
        <f>[6]ExtraEU!AZ$15+AZ33</f>
        <v>8285</v>
      </c>
      <c r="BA4" s="11">
        <f>[6]ExtraEU!BA$15+BA33</f>
        <v>28556</v>
      </c>
      <c r="BB4" s="11">
        <f>[6]ExtraEU!BB$15+BB33</f>
        <v>5062</v>
      </c>
      <c r="BC4" s="11">
        <f>[6]ExtraEU!BC$15+BC33</f>
        <v>16444</v>
      </c>
      <c r="BD4" s="11">
        <f>[6]ExtraEU!BD$15+BD33</f>
        <v>9261</v>
      </c>
      <c r="BE4" s="11">
        <f>[6]ExtraEU!BE$15+BE33</f>
        <v>6114</v>
      </c>
      <c r="BF4" s="11">
        <f>[6]ExtraEU!BF$15+BF33</f>
        <v>32591</v>
      </c>
      <c r="BG4" s="11">
        <f>[6]ExtraEU!BG$15+BG33</f>
        <v>3697</v>
      </c>
      <c r="BH4" s="11">
        <f>[6]ExtraEU!BH$15+BH33</f>
        <v>1946</v>
      </c>
      <c r="BI4" s="11">
        <f>[6]ExtraEU!BI$15+BI33</f>
        <v>12969</v>
      </c>
      <c r="BJ4" s="11">
        <f>[6]ExtraEU!BJ$15+BJ33</f>
        <v>9425</v>
      </c>
      <c r="BK4" s="11">
        <f>[6]ExtraEU!BK$15+BK33</f>
        <v>8915</v>
      </c>
      <c r="BL4" s="11">
        <f>[6]ExtraEU!BL$15+BL33</f>
        <v>6409</v>
      </c>
      <c r="BM4" s="11">
        <f>[6]ExtraEU!BM$15+BM33</f>
        <v>10991</v>
      </c>
      <c r="BN4" s="11">
        <f>[6]ExtraEU!BN$15+BN33</f>
        <v>12623</v>
      </c>
      <c r="BO4" s="11">
        <f>[6]ExtraEU!BO$15+BO33</f>
        <v>3011</v>
      </c>
      <c r="BP4" s="11">
        <f>[6]ExtraEU!BP$15+BP33</f>
        <v>574365</v>
      </c>
      <c r="BQ4" s="11">
        <f>[6]ExtraEU!BQ$15+BQ33</f>
        <v>7586</v>
      </c>
      <c r="BR4" s="11">
        <f>[6]ExtraEU!BR$15+BR33</f>
        <v>5072</v>
      </c>
      <c r="BS4" s="11">
        <f>[6]ExtraEU!BS$15+BS33</f>
        <v>12671</v>
      </c>
      <c r="BT4" s="11">
        <f>[6]ExtraEU!BT$15+BT33</f>
        <v>11189</v>
      </c>
      <c r="BU4" s="11">
        <f>[6]ExtraEU!BU$15+BU33</f>
        <v>19193</v>
      </c>
      <c r="BV4" s="11">
        <f>[6]ExtraEU!BV$15+BV33</f>
        <v>25970</v>
      </c>
      <c r="BW4" s="11">
        <f>[6]ExtraEU!BW$15+BW33</f>
        <v>3523</v>
      </c>
      <c r="BX4" s="11">
        <f>[6]ExtraEU!BX$15+BX33</f>
        <v>7087</v>
      </c>
      <c r="BY4" s="11">
        <f>[6]ExtraEU!BY$15+BY33</f>
        <v>11851</v>
      </c>
      <c r="BZ4" s="11">
        <f>[6]ExtraEU!BZ$15+BZ33</f>
        <v>10724</v>
      </c>
      <c r="CA4" s="11">
        <f>[6]ExtraEU!CA$15+CA33</f>
        <v>15989</v>
      </c>
      <c r="CB4" s="11">
        <f>[6]ExtraEU!CB$15+CB33</f>
        <v>9114</v>
      </c>
      <c r="CC4" s="11">
        <f>[6]ExtraEU!CC$15+CC33</f>
        <v>799</v>
      </c>
      <c r="CD4" s="11">
        <f>[6]ExtraEU!CD$15+CD33</f>
        <v>1350</v>
      </c>
      <c r="CE4" s="11">
        <f>[6]ExtraEU!CE$15+CE33</f>
        <v>7328</v>
      </c>
      <c r="CF4" s="11">
        <f>[6]ExtraEU!CF$15+CF33</f>
        <v>8219</v>
      </c>
      <c r="CG4" s="11">
        <f>[6]ExtraEU!CG$15+CG33</f>
        <v>11418</v>
      </c>
      <c r="CH4" s="11">
        <f>[6]ExtraEU!CH$15+CH33</f>
        <v>8980</v>
      </c>
      <c r="CI4" s="11">
        <f>[6]ExtraEU!CI$15+CI33</f>
        <v>6018</v>
      </c>
      <c r="CJ4" s="11">
        <f>[6]ExtraEU!CJ$15+CJ33</f>
        <v>13403</v>
      </c>
      <c r="CK4" s="11">
        <f>[6]ExtraEU!CK$15+CK33</f>
        <v>18947</v>
      </c>
      <c r="CL4" s="11">
        <f>[6]ExtraEU!CL$15+CL33</f>
        <v>10869</v>
      </c>
      <c r="CM4" s="11">
        <f>[6]ExtraEU!CM$15+CM33</f>
        <v>6315</v>
      </c>
      <c r="CN4" s="11">
        <f>[6]ExtraEU!CN$15+CN33</f>
        <v>41049</v>
      </c>
      <c r="CO4" s="11">
        <f>[6]ExtraEU!CO$15+CO33</f>
        <v>101993</v>
      </c>
      <c r="CP4" s="11">
        <f>[6]ExtraEU!CP$15+CP33</f>
        <v>18988</v>
      </c>
      <c r="CQ4" s="11">
        <f>[6]ExtraEU!CQ$15+CQ33</f>
        <v>69314</v>
      </c>
      <c r="CR4" s="11">
        <f>[6]ExtraEU!CR$15+CR33</f>
        <v>53458</v>
      </c>
      <c r="CS4" s="11">
        <f>[6]ExtraEU!CS$15+CS33</f>
        <v>16931</v>
      </c>
      <c r="CT4" s="11">
        <f>[6]ExtraEU!CT$15+CT33</f>
        <v>39263</v>
      </c>
      <c r="CU4" s="11">
        <f>[6]ExtraEU!CU$15+CU33</f>
        <v>76241</v>
      </c>
      <c r="CV4" s="11">
        <f>[6]ExtraEU!CV$15+CV33</f>
        <v>46660</v>
      </c>
      <c r="CW4" s="11">
        <f>[6]ExtraEU!CW$15+CW33</f>
        <v>53613</v>
      </c>
      <c r="CX4" s="11">
        <f>[6]ExtraEU!CX$15+CX33</f>
        <v>134824</v>
      </c>
      <c r="CY4" s="11">
        <f>[6]ExtraEU!CY$15+CY33</f>
        <v>93301</v>
      </c>
      <c r="CZ4" s="11">
        <f>[6]ExtraEU!CZ$15+CZ33</f>
        <v>195788</v>
      </c>
      <c r="DA4" s="11">
        <f>[6]ExtraEU!DA$15+DA33</f>
        <v>13371</v>
      </c>
      <c r="DB4" s="11">
        <f>[6]ExtraEU!DB$15+DB33</f>
        <v>116545</v>
      </c>
      <c r="DC4" s="11">
        <f>[6]ExtraEU!DC$15+DC33</f>
        <v>44413</v>
      </c>
      <c r="DD4" s="11">
        <f>[6]ExtraEU!DD$15+DD33</f>
        <v>70459</v>
      </c>
      <c r="DE4" s="11">
        <f>[6]ExtraEU!DE$15+DE33</f>
        <v>20463</v>
      </c>
      <c r="DF4" s="11">
        <f>[6]ExtraEU!DF$15+DF33</f>
        <v>19188</v>
      </c>
      <c r="DG4" s="11">
        <f>[6]ExtraEU!DG$15+DG33</f>
        <v>189150</v>
      </c>
      <c r="DH4" s="11">
        <f>[6]ExtraEU!DH$15+DH33</f>
        <v>81876</v>
      </c>
      <c r="DI4" s="11">
        <f>[6]ExtraEU!DI$15+DI33</f>
        <v>17009</v>
      </c>
      <c r="DJ4" s="11">
        <f>[6]ExtraEU!DJ$15+DJ33</f>
        <v>55774</v>
      </c>
      <c r="DK4" s="11">
        <f>[6]ExtraEU!DK$15+DK33</f>
        <v>173531</v>
      </c>
      <c r="DL4" s="11">
        <f>[6]ExtraEU!DL$15+DL33</f>
        <v>50731</v>
      </c>
      <c r="DM4" s="11">
        <f>[6]ExtraEU!DM$15+DM33</f>
        <v>70991</v>
      </c>
      <c r="DN4" s="11">
        <f>[6]ExtraEU!DN$15+DN33</f>
        <v>28082</v>
      </c>
      <c r="DO4" s="11">
        <f>[6]ExtraEU!DO$15+DO33</f>
        <v>33956</v>
      </c>
      <c r="DP4" s="11">
        <f>[6]ExtraEU!DP$15+DP33</f>
        <v>37718</v>
      </c>
      <c r="DQ4" s="11">
        <f>[6]ExtraEU!DQ$15+DQ33</f>
        <v>58487</v>
      </c>
      <c r="DR4" s="11">
        <f>[6]ExtraEU!DR$15+DR33</f>
        <v>27752</v>
      </c>
      <c r="DS4" s="11">
        <f>[6]ExtraEU!DS$15+DS33</f>
        <v>4319</v>
      </c>
      <c r="DT4" s="11">
        <f>[6]ExtraEU!DT$15+DT33</f>
        <v>106976</v>
      </c>
      <c r="DU4" s="11">
        <f>[6]ExtraEU!DU$15+DU33</f>
        <v>1834</v>
      </c>
      <c r="DV4" s="11">
        <f>[6]ExtraEU!DV$15+DV33</f>
        <v>35134</v>
      </c>
      <c r="DW4" s="11">
        <f>[6]ExtraEU!DW$15+DW33</f>
        <v>65601</v>
      </c>
      <c r="DX4" s="11">
        <f>[6]ExtraEU!DX$15+DX33</f>
        <v>34696</v>
      </c>
      <c r="DY4" s="11">
        <f>[6]ExtraEU!DY$15+DY33</f>
        <v>71341</v>
      </c>
      <c r="DZ4" s="11">
        <f>[6]ExtraEU!DZ$15+DZ33</f>
        <v>52213</v>
      </c>
      <c r="EA4" s="11">
        <f>[6]ExtraEU!EA$15+EA33</f>
        <v>10000</v>
      </c>
      <c r="EB4" s="11">
        <f>[6]ExtraEU!EB$15+EB33</f>
        <v>77565</v>
      </c>
      <c r="EC4" s="11">
        <f>[6]ExtraEU!EC$15+EC33</f>
        <v>22387</v>
      </c>
      <c r="ED4" s="11">
        <f>[6]ExtraEU!ED$15+ED33</f>
        <v>30602</v>
      </c>
      <c r="EE4" s="11">
        <f>[6]ExtraEU!EE$15+EE33</f>
        <v>31921</v>
      </c>
      <c r="EF4" s="11">
        <f>[6]ExtraEU!EF$15+EF33</f>
        <v>14478</v>
      </c>
      <c r="EG4" s="11">
        <f>[6]ExtraEU!EG$15+EG33</f>
        <v>60380</v>
      </c>
      <c r="EH4" s="11">
        <f>[6]ExtraEU!EH$15+EH33</f>
        <v>108944</v>
      </c>
      <c r="EI4" s="11">
        <f>[6]ExtraEU!EI$15+EI33</f>
        <v>23649</v>
      </c>
      <c r="EJ4" s="11">
        <f>[6]ExtraEU!EJ$15+EJ33</f>
        <v>48961</v>
      </c>
      <c r="EK4" s="11">
        <f>[6]ExtraEU!EK$15+EK33</f>
        <v>161367</v>
      </c>
      <c r="EL4" s="11">
        <f>[6]ExtraEU!EL$15+EL33</f>
        <v>23266</v>
      </c>
      <c r="EM4" s="11">
        <f>[6]ExtraEU!EM$15+EM33</f>
        <v>52656</v>
      </c>
      <c r="EN4" s="11">
        <f>[6]ExtraEU!EN$15+EN33</f>
        <v>92979</v>
      </c>
      <c r="EO4" s="11">
        <f>[6]ExtraEU!EO$15+EO33</f>
        <v>15949</v>
      </c>
      <c r="EP4" s="11">
        <f>[6]ExtraEU!EP$15+EP33</f>
        <v>57794</v>
      </c>
      <c r="EQ4" s="11">
        <f>[6]ExtraEU!EQ$15+EQ33</f>
        <v>83591</v>
      </c>
      <c r="ER4" s="11">
        <f>[6]ExtraEU!ER$15+ER33</f>
        <v>21394</v>
      </c>
      <c r="ES4" s="11">
        <f>[6]ExtraEU!ES$15+ES33</f>
        <v>115271</v>
      </c>
      <c r="ET4" s="11">
        <f>[6]ExtraEU!ET$15+ET33</f>
        <v>56642</v>
      </c>
      <c r="EU4" s="11">
        <f>[6]ExtraEU!EU$15+EU33</f>
        <v>212182</v>
      </c>
      <c r="EV4" s="11">
        <f>[6]ExtraEU!EV$15+EV33</f>
        <v>42384</v>
      </c>
      <c r="EW4" s="11">
        <f>[6]ExtraEU!EW$15+EW33</f>
        <v>84981</v>
      </c>
      <c r="EX4" s="11">
        <f>[6]ExtraEU!EX$15+EX33</f>
        <v>57400</v>
      </c>
      <c r="EY4" s="11">
        <f>[6]ExtraEU!EY$15+EY33</f>
        <v>43588</v>
      </c>
      <c r="EZ4" s="11">
        <f>[6]ExtraEU!EZ$15+EZ33</f>
        <v>30698</v>
      </c>
      <c r="FA4" s="11">
        <f>[6]ExtraEU!FA$15+FA33</f>
        <v>73442</v>
      </c>
      <c r="FB4" s="11">
        <f>[6]ExtraEU!FB$15+FB33</f>
        <v>66964</v>
      </c>
      <c r="FC4" s="11">
        <f>[6]ExtraEU!FC$15+FC33</f>
        <v>65782</v>
      </c>
      <c r="FD4" s="11">
        <f>[6]ExtraEU!FD$15+FD33</f>
        <v>88676</v>
      </c>
      <c r="FE4" s="11">
        <f>[6]ExtraEU!FE$15+FE33</f>
        <v>73975</v>
      </c>
      <c r="FF4" s="11">
        <f>[6]ExtraEU!FF$15+FF33</f>
        <v>210333</v>
      </c>
      <c r="FG4" s="11">
        <f>[6]ExtraEU!FG$15+FG33</f>
        <v>11310</v>
      </c>
      <c r="FH4" s="11">
        <f>[6]ExtraEU!FH$15+FH33</f>
        <v>62212</v>
      </c>
      <c r="FI4" s="11">
        <f>[6]ExtraEU!FI$15+FI33</f>
        <v>117622</v>
      </c>
      <c r="FJ4" s="11">
        <f>[6]ExtraEU!FJ$15+FJ33</f>
        <v>137541</v>
      </c>
      <c r="FK4" s="11">
        <f>[6]ExtraEU!FK$15+FK33</f>
        <v>255856</v>
      </c>
      <c r="FL4" s="11">
        <f>[6]ExtraEU!FL$15+FL33</f>
        <v>64216</v>
      </c>
      <c r="FM4" s="11">
        <f>[6]ExtraEU!FM$15+FM33</f>
        <v>86161</v>
      </c>
      <c r="FN4" s="1">
        <f>[6]ExtraEU!FN$15</f>
        <v>56706</v>
      </c>
      <c r="FO4" s="1">
        <f>[6]ExtraEU!FO$15</f>
        <v>34925</v>
      </c>
      <c r="FP4" s="1">
        <f>[6]ExtraEU!FP$15</f>
        <v>110184</v>
      </c>
      <c r="FQ4" s="1">
        <f>[6]ExtraEU!FQ$15</f>
        <v>91305</v>
      </c>
      <c r="FR4" s="1">
        <f>[6]ExtraEU!FR$15</f>
        <v>142954</v>
      </c>
      <c r="FS4" s="1">
        <f>[6]ExtraEU!FS$15</f>
        <v>88062</v>
      </c>
      <c r="FT4" s="1">
        <f>[6]ExtraEU!FT$15</f>
        <v>64836</v>
      </c>
      <c r="FU4" s="1">
        <f>[6]ExtraEU!FU$15</f>
        <v>140065</v>
      </c>
      <c r="FV4" s="1">
        <f>[6]ExtraEU!FV$15</f>
        <v>70984</v>
      </c>
      <c r="FW4" s="1">
        <f>[6]ExtraEU!FW$15</f>
        <v>63560</v>
      </c>
      <c r="FX4" s="1">
        <f>[6]ExtraEU!FX$15</f>
        <v>0</v>
      </c>
      <c r="FY4" s="1">
        <f>[6]ExtraEU!FY$15</f>
        <v>0</v>
      </c>
      <c r="FZ4" s="7">
        <f>SUM($B4:FY4)</f>
        <v>7649474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[6]Austria!B$15</f>
        <v>21509</v>
      </c>
      <c r="C6" s="1">
        <f>[6]Austria!C$15</f>
        <v>53304</v>
      </c>
      <c r="D6" s="1">
        <f>[6]Austria!D$15</f>
        <v>57284</v>
      </c>
      <c r="E6" s="1">
        <f>[6]Austria!E$15</f>
        <v>42659</v>
      </c>
      <c r="F6" s="1">
        <f>[6]Austria!F$15</f>
        <v>29701</v>
      </c>
      <c r="G6" s="1">
        <f>[6]Austria!G$15</f>
        <v>3311541</v>
      </c>
      <c r="H6" s="1">
        <f>[6]Austria!H$15</f>
        <v>52473</v>
      </c>
      <c r="I6" s="1">
        <f>[6]Austria!I$15</f>
        <v>40912</v>
      </c>
      <c r="J6" s="1">
        <f>[6]Austria!J$15</f>
        <v>49290</v>
      </c>
      <c r="K6" s="1">
        <f>[6]Austria!K$15</f>
        <v>24954</v>
      </c>
      <c r="L6" s="1">
        <f>[6]Austria!L$15</f>
        <v>20184</v>
      </c>
      <c r="M6" s="1">
        <f>[6]Austria!M$15</f>
        <v>18698</v>
      </c>
      <c r="N6" s="1">
        <f>[6]Austria!N$15</f>
        <v>3033148</v>
      </c>
      <c r="O6" s="1">
        <f>[6]Austria!O$15</f>
        <v>40558</v>
      </c>
      <c r="P6" s="1">
        <f>[6]Austria!P$15</f>
        <v>43133</v>
      </c>
      <c r="Q6" s="1">
        <f>[6]Austria!Q$15</f>
        <v>12092</v>
      </c>
      <c r="R6" s="1">
        <f>[6]Austria!R$15</f>
        <v>24274</v>
      </c>
      <c r="S6" s="1">
        <f>[6]Austria!S$15</f>
        <v>8111</v>
      </c>
      <c r="T6" s="1">
        <f>[6]Austria!T$15</f>
        <v>12137</v>
      </c>
      <c r="U6" s="1">
        <f>[6]Austria!U$15</f>
        <v>7575</v>
      </c>
      <c r="V6" s="1">
        <f>[6]Austria!V$15</f>
        <v>1633</v>
      </c>
      <c r="W6" s="1">
        <f>[6]Austria!W$15</f>
        <v>1990</v>
      </c>
      <c r="X6" s="1">
        <f>[6]Austria!X$15</f>
        <v>3270</v>
      </c>
      <c r="Y6" s="1">
        <f>[6]Austria!Y$15</f>
        <v>7234</v>
      </c>
      <c r="Z6" s="1">
        <f>[6]Austria!Z$15</f>
        <v>9053</v>
      </c>
      <c r="AA6" s="1">
        <f>[6]Austria!AA$15</f>
        <v>29067</v>
      </c>
      <c r="AB6" s="1">
        <f>[6]Austria!AB$15</f>
        <v>1147</v>
      </c>
      <c r="AC6" s="1">
        <f>[6]Austria!AC$15</f>
        <v>6460</v>
      </c>
      <c r="AD6" s="1">
        <f>[6]Austria!AD$15</f>
        <v>183</v>
      </c>
      <c r="AE6" s="1">
        <f>[6]Austria!AE$15</f>
        <v>0</v>
      </c>
      <c r="AF6" s="1">
        <f>[6]Austria!AF$15</f>
        <v>680</v>
      </c>
      <c r="AG6" s="1">
        <f>[6]Austria!AG$15</f>
        <v>484</v>
      </c>
      <c r="AH6" s="1">
        <f>[6]Austria!AH$15</f>
        <v>2610</v>
      </c>
      <c r="AI6" s="1">
        <f>[6]Austria!AI$15</f>
        <v>0</v>
      </c>
      <c r="AJ6" s="1">
        <f>[6]Austria!AJ$15</f>
        <v>3744</v>
      </c>
      <c r="AK6" s="1">
        <f>[6]Austria!AK$15</f>
        <v>987</v>
      </c>
      <c r="AL6" s="1">
        <f>[6]Austria!AL$15</f>
        <v>0</v>
      </c>
      <c r="AM6" s="1">
        <f>[6]Austria!AM$15</f>
        <v>5657</v>
      </c>
      <c r="AN6" s="1">
        <f>[6]Austria!AN$15</f>
        <v>3960</v>
      </c>
      <c r="AO6" s="1">
        <f>[6]Austria!AO$15</f>
        <v>2286</v>
      </c>
      <c r="AP6" s="1">
        <f>[6]Austria!AP$15</f>
        <v>5723</v>
      </c>
      <c r="AQ6" s="1">
        <f>[6]Austria!AQ$15</f>
        <v>6136</v>
      </c>
      <c r="AR6" s="1">
        <f>[6]Austria!AR$15</f>
        <v>6115</v>
      </c>
      <c r="AS6" s="1">
        <f>[6]Austria!AS$15</f>
        <v>2225</v>
      </c>
      <c r="AT6" s="1">
        <f>[6]Austria!AT$15</f>
        <v>4018</v>
      </c>
      <c r="AU6" s="1">
        <f>[6]Austria!AU$15</f>
        <v>10260</v>
      </c>
      <c r="AV6" s="1">
        <f>[6]Austria!AV$15</f>
        <v>11024</v>
      </c>
      <c r="AW6" s="1">
        <f>[6]Austria!AW$15</f>
        <v>1667</v>
      </c>
      <c r="AX6" s="1">
        <f>[6]Austria!AX$15</f>
        <v>2929927</v>
      </c>
      <c r="AY6" s="1">
        <f>[6]Austria!AY$15</f>
        <v>9642</v>
      </c>
      <c r="AZ6" s="1">
        <f>[6]Austria!AZ$15</f>
        <v>4143</v>
      </c>
      <c r="BA6" s="1">
        <f>[6]Austria!BA$15</f>
        <v>4853</v>
      </c>
      <c r="BB6" s="1">
        <f>[6]Austria!BB$15</f>
        <v>3441</v>
      </c>
      <c r="BC6" s="1">
        <f>[6]Austria!BC$15</f>
        <v>40158</v>
      </c>
      <c r="BD6" s="1">
        <f>[6]Austria!BD$15</f>
        <v>3867</v>
      </c>
      <c r="BE6" s="1">
        <f>[6]Austria!BE$15</f>
        <v>12905</v>
      </c>
      <c r="BF6" s="1">
        <f>[6]Austria!BF$15</f>
        <v>25382</v>
      </c>
      <c r="BG6" s="1">
        <f>[6]Austria!BG$15</f>
        <v>30389</v>
      </c>
      <c r="BH6" s="1">
        <f>[6]Austria!BH$15</f>
        <v>5544</v>
      </c>
      <c r="BI6" s="1">
        <f>[6]Austria!BI$15</f>
        <v>70544</v>
      </c>
      <c r="BJ6" s="1">
        <f>[6]Austria!BJ$15</f>
        <v>16247</v>
      </c>
      <c r="BK6" s="1">
        <f>[6]Austria!BK$15</f>
        <v>14090</v>
      </c>
      <c r="BL6" s="1">
        <f>[6]Austria!BL$15</f>
        <v>25827</v>
      </c>
      <c r="BM6" s="1">
        <f>[6]Austria!BM$15</f>
        <v>9109</v>
      </c>
      <c r="BN6" s="1">
        <f>[6]Austria!BN$15</f>
        <v>26755</v>
      </c>
      <c r="BO6" s="1">
        <f>[6]Austria!BO$15</f>
        <v>11513</v>
      </c>
      <c r="BP6" s="1">
        <f>[6]Austria!BP$15</f>
        <v>13731</v>
      </c>
      <c r="BQ6" s="1">
        <f>[6]Austria!BQ$15</f>
        <v>10258</v>
      </c>
      <c r="BR6" s="1">
        <f>[6]Austria!BR$15</f>
        <v>15976</v>
      </c>
      <c r="BS6" s="1">
        <f>[6]Austria!BS$15</f>
        <v>32553</v>
      </c>
      <c r="BT6" s="1">
        <f>[6]Austria!BT$15</f>
        <v>37892</v>
      </c>
      <c r="BU6" s="1">
        <f>[6]Austria!BU$15</f>
        <v>65642</v>
      </c>
      <c r="BV6" s="1">
        <f>[6]Austria!BV$15</f>
        <v>13340</v>
      </c>
      <c r="BW6" s="1">
        <f>[6]Austria!BW$15</f>
        <v>15859</v>
      </c>
      <c r="BX6" s="1">
        <f>[6]Austria!BX$15</f>
        <v>12144</v>
      </c>
      <c r="BY6" s="1">
        <f>[6]Austria!BY$15</f>
        <v>9697</v>
      </c>
      <c r="BZ6" s="1">
        <f>[6]Austria!BZ$15</f>
        <v>57039</v>
      </c>
      <c r="CA6" s="1">
        <f>[6]Austria!CA$15</f>
        <v>96342</v>
      </c>
      <c r="CB6" s="1">
        <f>[6]Austria!CB$15</f>
        <v>8889</v>
      </c>
      <c r="CC6" s="1">
        <f>[6]Austria!CC$15</f>
        <v>6540</v>
      </c>
      <c r="CD6" s="1">
        <f>[6]Austria!CD$15</f>
        <v>29046</v>
      </c>
      <c r="CE6" s="1">
        <f>[6]Austria!CE$15</f>
        <v>44852</v>
      </c>
      <c r="CF6" s="1">
        <f>[6]Austria!CF$15</f>
        <v>19764</v>
      </c>
      <c r="CG6" s="1">
        <f>[6]Austria!CG$15</f>
        <v>66983</v>
      </c>
      <c r="CH6" s="1">
        <f>[6]Austria!CH$15</f>
        <v>85498</v>
      </c>
      <c r="CI6" s="1">
        <f>[6]Austria!CI$15</f>
        <v>100297</v>
      </c>
      <c r="CJ6" s="1">
        <f>[6]Austria!CJ$15</f>
        <v>125076</v>
      </c>
      <c r="CK6" s="1">
        <f>[6]Austria!CK$15</f>
        <v>82805</v>
      </c>
      <c r="CL6" s="1">
        <f>[6]Austria!CL$15</f>
        <v>127388</v>
      </c>
      <c r="CM6" s="1">
        <f>[6]Austria!CM$15</f>
        <v>85088</v>
      </c>
      <c r="CN6" s="1">
        <f>[6]Austria!CN$15</f>
        <v>83412</v>
      </c>
      <c r="CO6" s="1">
        <f>[6]Austria!CO$15</f>
        <v>105242</v>
      </c>
      <c r="CP6" s="1">
        <f>[6]Austria!CP$15</f>
        <v>91690</v>
      </c>
      <c r="CQ6" s="1">
        <f>[6]Austria!CQ$15</f>
        <v>148213</v>
      </c>
      <c r="CR6" s="1">
        <f>[6]Austria!CR$15</f>
        <v>40965</v>
      </c>
      <c r="CS6" s="1">
        <f>[6]Austria!CS$15</f>
        <v>166427</v>
      </c>
      <c r="CT6" s="1">
        <f>[6]Austria!CT$15</f>
        <v>109484</v>
      </c>
      <c r="CU6" s="1">
        <f>[6]Austria!CU$15</f>
        <v>145030</v>
      </c>
      <c r="CV6" s="1">
        <f>[6]Austria!CV$15</f>
        <v>131646</v>
      </c>
      <c r="CW6" s="1">
        <f>[6]Austria!CW$15</f>
        <v>116270</v>
      </c>
      <c r="CX6" s="1">
        <f>[6]Austria!CX$15</f>
        <v>194220</v>
      </c>
      <c r="CY6" s="1">
        <f>[6]Austria!CY$15</f>
        <v>126771</v>
      </c>
      <c r="CZ6" s="1">
        <f>[6]Austria!CZ$15</f>
        <v>118264</v>
      </c>
      <c r="DA6" s="1">
        <f>[6]Austria!DA$15</f>
        <v>16121</v>
      </c>
      <c r="DB6" s="1">
        <f>[6]Austria!DB$15</f>
        <v>28816</v>
      </c>
      <c r="DC6" s="1">
        <f>[6]Austria!DC$15</f>
        <v>24212</v>
      </c>
      <c r="DD6" s="1">
        <f>[6]Austria!DD$15</f>
        <v>54403</v>
      </c>
      <c r="DE6" s="1">
        <f>[6]Austria!DE$15</f>
        <v>39815</v>
      </c>
      <c r="DF6" s="1">
        <f>[6]Austria!DF$15</f>
        <v>90373</v>
      </c>
      <c r="DG6" s="1">
        <f>[6]Austria!DG$15</f>
        <v>153991</v>
      </c>
      <c r="DH6" s="1">
        <f>[6]Austria!DH$15</f>
        <v>214805</v>
      </c>
      <c r="DI6" s="1">
        <f>[6]Austria!DI$15</f>
        <v>174396</v>
      </c>
      <c r="DJ6" s="1">
        <f>[6]Austria!DJ$15</f>
        <v>176433</v>
      </c>
      <c r="DK6" s="1">
        <f>[6]Austria!DK$15</f>
        <v>214854</v>
      </c>
      <c r="DL6" s="1">
        <f>[6]Austria!DL$15</f>
        <v>162461</v>
      </c>
      <c r="DM6" s="1">
        <f>[6]Austria!DM$15</f>
        <v>135808</v>
      </c>
      <c r="DN6" s="1">
        <f>[6]Austria!DN$15</f>
        <v>134129</v>
      </c>
      <c r="DO6" s="1">
        <f>[6]Austria!DO$15</f>
        <v>161758</v>
      </c>
      <c r="DP6" s="1">
        <f>[6]Austria!DP$15</f>
        <v>149095</v>
      </c>
      <c r="DQ6" s="1">
        <f>[6]Austria!DQ$15</f>
        <v>152892</v>
      </c>
      <c r="DR6" s="1">
        <f>[6]Austria!DR$15</f>
        <v>95847</v>
      </c>
      <c r="DS6" s="1">
        <f>[6]Austria!DS$15</f>
        <v>174691</v>
      </c>
      <c r="DT6" s="1">
        <f>[6]Austria!DT$15</f>
        <v>156229</v>
      </c>
      <c r="DU6" s="1">
        <f>[6]Austria!DU$15</f>
        <v>127456</v>
      </c>
      <c r="DV6" s="1">
        <f>[6]Austria!DV$15</f>
        <v>112789</v>
      </c>
      <c r="DW6" s="1">
        <f>[6]Austria!DW$15</f>
        <v>144246</v>
      </c>
      <c r="DX6" s="1">
        <f>[6]Austria!DX$15</f>
        <v>131553</v>
      </c>
      <c r="DY6" s="1">
        <f>[6]Austria!DY$15</f>
        <v>85131</v>
      </c>
      <c r="DZ6" s="1">
        <f>[6]Austria!DZ$15</f>
        <v>97623</v>
      </c>
      <c r="EA6" s="1">
        <f>[6]Austria!EA$15</f>
        <v>64902</v>
      </c>
      <c r="EB6" s="1">
        <f>[6]Austria!EB$15</f>
        <v>108980</v>
      </c>
      <c r="EC6" s="1">
        <f>[6]Austria!EC$15</f>
        <v>111250</v>
      </c>
      <c r="ED6" s="1">
        <f>[6]Austria!ED$15</f>
        <v>54300</v>
      </c>
      <c r="EE6" s="1">
        <f>[6]Austria!EE$15</f>
        <v>131949</v>
      </c>
      <c r="EF6" s="1">
        <f>[6]Austria!EF$15</f>
        <v>97267</v>
      </c>
      <c r="EG6" s="1">
        <f>[6]Austria!EG$15</f>
        <v>86472</v>
      </c>
      <c r="EH6" s="1">
        <f>[6]Austria!EH$15</f>
        <v>89705</v>
      </c>
      <c r="EI6" s="1">
        <f>[6]Austria!EI$15</f>
        <v>154625</v>
      </c>
      <c r="EJ6" s="1">
        <f>[6]Austria!EJ$15</f>
        <v>92829</v>
      </c>
      <c r="EK6" s="1">
        <f>[6]Austria!EK$15</f>
        <v>82043</v>
      </c>
      <c r="EL6" s="1">
        <f>[6]Austria!EL$15</f>
        <v>219885</v>
      </c>
      <c r="EM6" s="1">
        <f>[6]Austria!EM$15</f>
        <v>259789</v>
      </c>
      <c r="EN6" s="1">
        <f>[6]Austria!EN$15</f>
        <v>247200</v>
      </c>
      <c r="EO6" s="1">
        <f>[6]Austria!EO$15</f>
        <v>103130</v>
      </c>
      <c r="EP6" s="1">
        <f>[6]Austria!EP$15</f>
        <v>184441</v>
      </c>
      <c r="EQ6" s="1">
        <f>[6]Austria!EQ$15</f>
        <v>166548</v>
      </c>
      <c r="ER6" s="1">
        <f>[6]Austria!ER$15</f>
        <v>183104</v>
      </c>
      <c r="ES6" s="1">
        <f>[6]Austria!ES$15</f>
        <v>222849</v>
      </c>
      <c r="ET6" s="1">
        <f>[6]Austria!ET$15</f>
        <v>373754</v>
      </c>
      <c r="EU6" s="1">
        <f>[6]Austria!EU$15</f>
        <v>383363</v>
      </c>
      <c r="EV6" s="1">
        <f>[6]Austria!EV$15</f>
        <v>322236</v>
      </c>
      <c r="EW6" s="1">
        <f>[6]Austria!EW$15</f>
        <v>196495</v>
      </c>
      <c r="EX6" s="1">
        <f>[6]Austria!EX$15</f>
        <v>249051</v>
      </c>
      <c r="EY6" s="1">
        <f>[6]Austria!EY$15</f>
        <v>200044</v>
      </c>
      <c r="EZ6" s="1">
        <f>[6]Austria!EZ$15</f>
        <v>406339</v>
      </c>
      <c r="FA6" s="1">
        <f>[6]Austria!FA$15</f>
        <v>459483</v>
      </c>
      <c r="FB6" s="1">
        <f>[6]Austria!FB$15</f>
        <v>335841</v>
      </c>
      <c r="FC6" s="1">
        <f>[6]Austria!FC$15</f>
        <v>173221</v>
      </c>
      <c r="FD6" s="1">
        <f>[6]Austria!FD$15</f>
        <v>226678</v>
      </c>
      <c r="FE6" s="1">
        <f>[6]Austria!FE$15</f>
        <v>191453</v>
      </c>
      <c r="FF6" s="1">
        <f>[6]Austria!FF$15</f>
        <v>132388</v>
      </c>
      <c r="FG6" s="1">
        <f>[6]Austria!FG$15</f>
        <v>104625</v>
      </c>
      <c r="FH6" s="1">
        <f>[6]Austria!FH$15</f>
        <v>151845</v>
      </c>
      <c r="FI6" s="1">
        <f>[6]Austria!FI$15</f>
        <v>121657</v>
      </c>
      <c r="FJ6" s="1">
        <f>[6]Austria!FJ$15</f>
        <v>150425</v>
      </c>
      <c r="FK6" s="1">
        <f>[6]Austria!FK$15</f>
        <v>212515</v>
      </c>
      <c r="FL6" s="1">
        <f>[6]Austria!FL$15</f>
        <v>198811</v>
      </c>
      <c r="FM6" s="1">
        <f>[6]Austria!FM$15</f>
        <v>127882</v>
      </c>
      <c r="FN6" s="1">
        <f>[6]Austria!FN$15</f>
        <v>198415</v>
      </c>
      <c r="FO6" s="1">
        <f>[6]Austria!FO$15</f>
        <v>203660</v>
      </c>
      <c r="FP6" s="1">
        <f>[6]Austria!FP$15</f>
        <v>125284</v>
      </c>
      <c r="FQ6" s="1">
        <f>[6]Austria!FQ$15</f>
        <v>270082</v>
      </c>
      <c r="FR6" s="1">
        <f>[6]Austria!FR$15</f>
        <v>197872</v>
      </c>
      <c r="FS6" s="1">
        <f>[6]Austria!FS$15</f>
        <v>163901</v>
      </c>
      <c r="FT6" s="1">
        <f>[6]Austria!FT$15</f>
        <v>185148</v>
      </c>
      <c r="FU6" s="1">
        <f>[6]Austria!FU$15</f>
        <v>135446</v>
      </c>
      <c r="FV6" s="1">
        <f>[6]Austria!FV$15</f>
        <v>177333</v>
      </c>
      <c r="FW6" s="1">
        <f>[6]Austria!FW$15</f>
        <v>0</v>
      </c>
      <c r="FX6" s="1">
        <f>[6]Austria!FX$15</f>
        <v>0</v>
      </c>
      <c r="FY6" s="1">
        <f>[6]Austria!FY$15</f>
        <v>0</v>
      </c>
      <c r="FZ6" s="7">
        <f>SUM($B6:FY6)</f>
        <v>25262261</v>
      </c>
    </row>
    <row r="7" spans="1:182">
      <c r="A7" t="s">
        <v>16</v>
      </c>
      <c r="B7" s="1">
        <f>[6]Belgium!B$15</f>
        <v>0</v>
      </c>
      <c r="C7" s="1">
        <f>[6]Belgium!C$15</f>
        <v>0</v>
      </c>
      <c r="D7" s="1">
        <f>[6]Belgium!D$15</f>
        <v>0</v>
      </c>
      <c r="E7" s="1">
        <f>[6]Belgium!E$15</f>
        <v>0</v>
      </c>
      <c r="F7" s="1">
        <f>[6]Belgium!F$15</f>
        <v>0</v>
      </c>
      <c r="G7" s="1">
        <f>[6]Belgium!G$15</f>
        <v>0</v>
      </c>
      <c r="H7" s="1">
        <f>[6]Belgium!H$15</f>
        <v>0</v>
      </c>
      <c r="I7" s="1">
        <f>[6]Belgium!I$15</f>
        <v>0</v>
      </c>
      <c r="J7" s="1">
        <f>[6]Belgium!J$15</f>
        <v>27</v>
      </c>
      <c r="K7" s="1">
        <f>[6]Belgium!K$15</f>
        <v>0</v>
      </c>
      <c r="L7" s="1">
        <f>[6]Belgium!L$15</f>
        <v>0</v>
      </c>
      <c r="M7" s="1">
        <f>[6]Belgium!M$15</f>
        <v>0</v>
      </c>
      <c r="N7" s="1">
        <f>[6]Belgium!N$15</f>
        <v>0</v>
      </c>
      <c r="O7" s="1">
        <f>[6]Belgium!O$15</f>
        <v>0</v>
      </c>
      <c r="P7" s="1">
        <f>[6]Belgium!P$15</f>
        <v>0</v>
      </c>
      <c r="Q7" s="1">
        <f>[6]Belgium!Q$15</f>
        <v>0</v>
      </c>
      <c r="R7" s="1">
        <f>[6]Belgium!R$15</f>
        <v>0</v>
      </c>
      <c r="S7" s="1">
        <f>[6]Belgium!S$15</f>
        <v>0</v>
      </c>
      <c r="T7" s="1">
        <f>[6]Belgium!T$15</f>
        <v>0</v>
      </c>
      <c r="U7" s="1">
        <f>[6]Belgium!U$15</f>
        <v>0</v>
      </c>
      <c r="V7" s="1">
        <f>[6]Belgium!V$15</f>
        <v>0</v>
      </c>
      <c r="W7" s="1">
        <f>[6]Belgium!W$15</f>
        <v>27</v>
      </c>
      <c r="X7" s="1">
        <f>[6]Belgium!X$15</f>
        <v>180</v>
      </c>
      <c r="Y7" s="1">
        <f>[6]Belgium!Y$15</f>
        <v>0</v>
      </c>
      <c r="Z7" s="1">
        <f>[6]Belgium!Z$15</f>
        <v>0</v>
      </c>
      <c r="AA7" s="1">
        <f>[6]Belgium!AA$15</f>
        <v>0</v>
      </c>
      <c r="AB7" s="1">
        <f>[6]Belgium!AB$15</f>
        <v>0</v>
      </c>
      <c r="AC7" s="1">
        <f>[6]Belgium!AC$15</f>
        <v>0</v>
      </c>
      <c r="AD7" s="1">
        <f>[6]Belgium!AD$15</f>
        <v>0</v>
      </c>
      <c r="AE7" s="1">
        <f>[6]Belgium!AE$15</f>
        <v>0</v>
      </c>
      <c r="AF7" s="1">
        <f>[6]Belgium!AF$15</f>
        <v>0</v>
      </c>
      <c r="AG7" s="1">
        <f>[6]Belgium!AG$15</f>
        <v>0</v>
      </c>
      <c r="AH7" s="1">
        <f>[6]Belgium!AH$15</f>
        <v>0</v>
      </c>
      <c r="AI7" s="1">
        <f>[6]Belgium!AI$15</f>
        <v>0</v>
      </c>
      <c r="AJ7" s="1">
        <f>[6]Belgium!AJ$15</f>
        <v>0</v>
      </c>
      <c r="AK7" s="1">
        <f>[6]Belgium!AK$15</f>
        <v>0</v>
      </c>
      <c r="AL7" s="1">
        <f>[6]Belgium!AL$15</f>
        <v>1361</v>
      </c>
      <c r="AM7" s="1">
        <f>[6]Belgium!AM$15</f>
        <v>794</v>
      </c>
      <c r="AN7" s="1">
        <f>[6]Belgium!AN$15</f>
        <v>0</v>
      </c>
      <c r="AO7" s="1">
        <f>[6]Belgium!AO$15</f>
        <v>2230</v>
      </c>
      <c r="AP7" s="1">
        <f>[6]Belgium!AP$15</f>
        <v>372</v>
      </c>
      <c r="AQ7" s="1">
        <f>[6]Belgium!AQ$15</f>
        <v>0</v>
      </c>
      <c r="AR7" s="1">
        <f>[6]Belgium!AR$15</f>
        <v>0</v>
      </c>
      <c r="AS7" s="1">
        <f>[6]Belgium!AS$15</f>
        <v>300</v>
      </c>
      <c r="AT7" s="1">
        <f>[6]Belgium!AT$15</f>
        <v>0</v>
      </c>
      <c r="AU7" s="1">
        <f>[6]Belgium!AU$15</f>
        <v>0</v>
      </c>
      <c r="AV7" s="1">
        <f>[6]Belgium!AV$15</f>
        <v>0</v>
      </c>
      <c r="AW7" s="1">
        <f>[6]Belgium!AW$15</f>
        <v>0</v>
      </c>
      <c r="AX7" s="1">
        <f>[6]Belgium!AX$15</f>
        <v>0</v>
      </c>
      <c r="AY7" s="1">
        <f>[6]Belgium!AY$15</f>
        <v>0</v>
      </c>
      <c r="AZ7" s="1">
        <f>[6]Belgium!AZ$15</f>
        <v>142</v>
      </c>
      <c r="BA7" s="1">
        <f>[6]Belgium!BA$15</f>
        <v>0</v>
      </c>
      <c r="BB7" s="1">
        <f>[6]Belgium!BB$15</f>
        <v>71</v>
      </c>
      <c r="BC7" s="1">
        <f>[6]Belgium!BC$15</f>
        <v>238</v>
      </c>
      <c r="BD7" s="1">
        <f>[6]Belgium!BD$15</f>
        <v>105</v>
      </c>
      <c r="BE7" s="1">
        <f>[6]Belgium!BE$15</f>
        <v>0</v>
      </c>
      <c r="BF7" s="1">
        <f>[6]Belgium!BF$15</f>
        <v>342</v>
      </c>
      <c r="BG7" s="1">
        <f>[6]Belgium!BG$15</f>
        <v>339</v>
      </c>
      <c r="BH7" s="1">
        <f>[6]Belgium!BH$15</f>
        <v>419</v>
      </c>
      <c r="BI7" s="1">
        <f>[6]Belgium!BI$15</f>
        <v>1088</v>
      </c>
      <c r="BJ7" s="1">
        <f>[6]Belgium!BJ$15</f>
        <v>1146</v>
      </c>
      <c r="BK7" s="1">
        <f>[6]Belgium!BK$15</f>
        <v>125</v>
      </c>
      <c r="BL7" s="1">
        <f>[6]Belgium!BL$15</f>
        <v>378</v>
      </c>
      <c r="BM7" s="1">
        <f>[6]Belgium!BM$15</f>
        <v>0</v>
      </c>
      <c r="BN7" s="1">
        <f>[6]Belgium!BN$15</f>
        <v>378</v>
      </c>
      <c r="BO7" s="1">
        <f>[6]Belgium!BO$15</f>
        <v>0</v>
      </c>
      <c r="BP7" s="1">
        <f>[6]Belgium!BP$15</f>
        <v>0</v>
      </c>
      <c r="BQ7" s="1">
        <f>[6]Belgium!BQ$15</f>
        <v>0</v>
      </c>
      <c r="BR7" s="1">
        <f>[6]Belgium!BR$15</f>
        <v>0</v>
      </c>
      <c r="BS7" s="1">
        <f>[6]Belgium!BS$15</f>
        <v>0</v>
      </c>
      <c r="BT7" s="1">
        <f>[6]Belgium!BT$15</f>
        <v>0</v>
      </c>
      <c r="BU7" s="1">
        <f>[6]Belgium!BU$15</f>
        <v>0</v>
      </c>
      <c r="BV7" s="1">
        <f>[6]Belgium!BV$15</f>
        <v>0</v>
      </c>
      <c r="BW7" s="1">
        <f>[6]Belgium!BW$15</f>
        <v>0</v>
      </c>
      <c r="BX7" s="1">
        <f>[6]Belgium!BX$15</f>
        <v>0</v>
      </c>
      <c r="BY7" s="1">
        <f>[6]Belgium!BY$15</f>
        <v>0</v>
      </c>
      <c r="BZ7" s="1">
        <f>[6]Belgium!BZ$15</f>
        <v>0</v>
      </c>
      <c r="CA7" s="1">
        <f>[6]Belgium!CA$15</f>
        <v>0</v>
      </c>
      <c r="CB7" s="1">
        <f>[6]Belgium!CB$15</f>
        <v>0</v>
      </c>
      <c r="CC7" s="1">
        <f>[6]Belgium!CC$15</f>
        <v>0</v>
      </c>
      <c r="CD7" s="1">
        <f>[6]Belgium!CD$15</f>
        <v>0</v>
      </c>
      <c r="CE7" s="1">
        <f>[6]Belgium!CE$15</f>
        <v>0</v>
      </c>
      <c r="CF7" s="1">
        <f>[6]Belgium!CF$15</f>
        <v>70</v>
      </c>
      <c r="CG7" s="1">
        <f>[6]Belgium!CG$15</f>
        <v>70</v>
      </c>
      <c r="CH7" s="1">
        <f>[6]Belgium!CH$15</f>
        <v>70</v>
      </c>
      <c r="CI7" s="1">
        <f>[6]Belgium!CI$15</f>
        <v>0</v>
      </c>
      <c r="CJ7" s="1">
        <f>[6]Belgium!CJ$15</f>
        <v>0</v>
      </c>
      <c r="CK7" s="1">
        <f>[6]Belgium!CK$15</f>
        <v>0</v>
      </c>
      <c r="CL7" s="1">
        <f>[6]Belgium!CL$15</f>
        <v>0</v>
      </c>
      <c r="CM7" s="1">
        <f>[6]Belgium!CM$15</f>
        <v>29</v>
      </c>
      <c r="CN7" s="1">
        <f>[6]Belgium!CN$15</f>
        <v>6747</v>
      </c>
      <c r="CO7" s="1">
        <f>[6]Belgium!CO$15</f>
        <v>0</v>
      </c>
      <c r="CP7" s="1">
        <f>[6]Belgium!CP$15</f>
        <v>13869</v>
      </c>
      <c r="CQ7" s="1">
        <f>[6]Belgium!CQ$15</f>
        <v>13659</v>
      </c>
      <c r="CR7" s="1">
        <f>[6]Belgium!CR$15</f>
        <v>0</v>
      </c>
      <c r="CS7" s="1">
        <f>[6]Belgium!CS$15</f>
        <v>14095</v>
      </c>
      <c r="CT7" s="1">
        <f>[6]Belgium!CT$15</f>
        <v>0</v>
      </c>
      <c r="CU7" s="1">
        <f>[6]Belgium!CU$15</f>
        <v>0</v>
      </c>
      <c r="CV7" s="1">
        <f>[6]Belgium!CV$15</f>
        <v>7393</v>
      </c>
      <c r="CW7" s="1">
        <f>[6]Belgium!CW$15</f>
        <v>7727</v>
      </c>
      <c r="CX7" s="1">
        <f>[6]Belgium!CX$15</f>
        <v>15395</v>
      </c>
      <c r="CY7" s="1">
        <f>[6]Belgium!CY$15</f>
        <v>7754</v>
      </c>
      <c r="CZ7" s="1">
        <f>[6]Belgium!CZ$15</f>
        <v>29</v>
      </c>
      <c r="DA7" s="1">
        <f>[6]Belgium!DA$15</f>
        <v>0</v>
      </c>
      <c r="DB7" s="1">
        <f>[6]Belgium!DB$15</f>
        <v>0</v>
      </c>
      <c r="DC7" s="1">
        <f>[6]Belgium!DC$15</f>
        <v>0</v>
      </c>
      <c r="DD7" s="1">
        <f>[6]Belgium!DD$15</f>
        <v>0</v>
      </c>
      <c r="DE7" s="1">
        <f>[6]Belgium!DE$15</f>
        <v>0</v>
      </c>
      <c r="DF7" s="1">
        <f>[6]Belgium!DF$15</f>
        <v>0</v>
      </c>
      <c r="DG7" s="1">
        <f>[6]Belgium!DG$15</f>
        <v>0</v>
      </c>
      <c r="DH7" s="1">
        <f>[6]Belgium!DH$15</f>
        <v>0</v>
      </c>
      <c r="DI7" s="1">
        <f>[6]Belgium!DI$15</f>
        <v>0</v>
      </c>
      <c r="DJ7" s="1">
        <f>[6]Belgium!DJ$15</f>
        <v>31</v>
      </c>
      <c r="DK7" s="1">
        <f>[6]Belgium!DK$15</f>
        <v>0</v>
      </c>
      <c r="DL7" s="1">
        <f>[6]Belgium!DL$15</f>
        <v>0</v>
      </c>
      <c r="DM7" s="1">
        <f>[6]Belgium!DM$15</f>
        <v>8</v>
      </c>
      <c r="DN7" s="1">
        <f>[6]Belgium!DN$15</f>
        <v>0</v>
      </c>
      <c r="DO7" s="1">
        <f>[6]Belgium!DO$15</f>
        <v>0</v>
      </c>
      <c r="DP7" s="1">
        <f>[6]Belgium!DP$15</f>
        <v>0</v>
      </c>
      <c r="DQ7" s="1">
        <f>[6]Belgium!DQ$15</f>
        <v>23</v>
      </c>
      <c r="DR7" s="1">
        <f>[6]Belgium!DR$15</f>
        <v>378</v>
      </c>
      <c r="DS7" s="1">
        <f>[6]Belgium!DS$15</f>
        <v>5</v>
      </c>
      <c r="DT7" s="1">
        <f>[6]Belgium!DT$15</f>
        <v>135</v>
      </c>
      <c r="DU7" s="1">
        <f>[6]Belgium!DU$15</f>
        <v>101</v>
      </c>
      <c r="DV7" s="1">
        <f>[6]Belgium!DV$15</f>
        <v>489</v>
      </c>
      <c r="DW7" s="1">
        <f>[6]Belgium!DW$15</f>
        <v>1191</v>
      </c>
      <c r="DX7" s="1">
        <f>[6]Belgium!DX$15</f>
        <v>0</v>
      </c>
      <c r="DY7" s="1">
        <f>[6]Belgium!DY$15</f>
        <v>26</v>
      </c>
      <c r="DZ7" s="1">
        <f>[6]Belgium!DZ$15</f>
        <v>0</v>
      </c>
      <c r="EA7" s="1">
        <f>[6]Belgium!EA$15</f>
        <v>0</v>
      </c>
      <c r="EB7" s="1">
        <f>[6]Belgium!EB$15</f>
        <v>0</v>
      </c>
      <c r="EC7" s="1">
        <f>[6]Belgium!EC$15</f>
        <v>39</v>
      </c>
      <c r="ED7" s="1">
        <f>[6]Belgium!ED$15</f>
        <v>662</v>
      </c>
      <c r="EE7" s="1">
        <f>[6]Belgium!EE$15</f>
        <v>10707</v>
      </c>
      <c r="EF7" s="1">
        <f>[6]Belgium!EF$15</f>
        <v>4815</v>
      </c>
      <c r="EG7" s="1">
        <f>[6]Belgium!EG$15</f>
        <v>18925</v>
      </c>
      <c r="EH7" s="1">
        <f>[6]Belgium!EH$15</f>
        <v>685</v>
      </c>
      <c r="EI7" s="1">
        <f>[6]Belgium!EI$15</f>
        <v>20274</v>
      </c>
      <c r="EJ7" s="1">
        <f>[6]Belgium!EJ$15</f>
        <v>7739</v>
      </c>
      <c r="EK7" s="1">
        <f>[6]Belgium!EK$15</f>
        <v>0</v>
      </c>
      <c r="EL7" s="1">
        <f>[6]Belgium!EL$15</f>
        <v>13363</v>
      </c>
      <c r="EM7" s="1">
        <f>[6]Belgium!EM$15</f>
        <v>10750</v>
      </c>
      <c r="EN7" s="1">
        <f>[6]Belgium!EN$15</f>
        <v>868</v>
      </c>
      <c r="EO7" s="1">
        <f>[6]Belgium!EO$15</f>
        <v>0</v>
      </c>
      <c r="EP7" s="1">
        <f>[6]Belgium!EP$15</f>
        <v>474</v>
      </c>
      <c r="EQ7" s="1">
        <f>[6]Belgium!EQ$15</f>
        <v>24016</v>
      </c>
      <c r="ER7" s="1">
        <f>[6]Belgium!ER$15</f>
        <v>2418</v>
      </c>
      <c r="ES7" s="1">
        <f>[6]Belgium!ES$15</f>
        <v>42453</v>
      </c>
      <c r="ET7" s="1">
        <f>[6]Belgium!ET$15</f>
        <v>89445</v>
      </c>
      <c r="EU7" s="1">
        <f>[6]Belgium!EU$15</f>
        <v>77617</v>
      </c>
      <c r="EV7" s="1">
        <f>[6]Belgium!EV$15</f>
        <v>31891</v>
      </c>
      <c r="EW7" s="1">
        <f>[6]Belgium!EW$15</f>
        <v>12990</v>
      </c>
      <c r="EX7" s="1">
        <f>[6]Belgium!EX$15</f>
        <v>39693</v>
      </c>
      <c r="EY7" s="1">
        <f>[6]Belgium!EY$15</f>
        <v>100265</v>
      </c>
      <c r="EZ7" s="1">
        <f>[6]Belgium!EZ$15</f>
        <v>49713</v>
      </c>
      <c r="FA7" s="1">
        <f>[6]Belgium!FA$15</f>
        <v>38515</v>
      </c>
      <c r="FB7" s="1">
        <f>[6]Belgium!FB$15</f>
        <v>4374</v>
      </c>
      <c r="FC7" s="1">
        <f>[6]Belgium!FC$15</f>
        <v>184520</v>
      </c>
      <c r="FD7" s="1">
        <f>[6]Belgium!FD$15</f>
        <v>97758</v>
      </c>
      <c r="FE7" s="1">
        <f>[6]Belgium!FE$15</f>
        <v>74929</v>
      </c>
      <c r="FF7" s="1">
        <f>[6]Belgium!FF$15</f>
        <v>24467</v>
      </c>
      <c r="FG7" s="1">
        <f>[6]Belgium!FG$15</f>
        <v>73415</v>
      </c>
      <c r="FH7" s="1">
        <f>[6]Belgium!FH$15</f>
        <v>62851</v>
      </c>
      <c r="FI7" s="1">
        <f>[6]Belgium!FI$15</f>
        <v>3995</v>
      </c>
      <c r="FJ7" s="1">
        <f>[6]Belgium!FJ$15</f>
        <v>24611</v>
      </c>
      <c r="FK7" s="1">
        <f>[6]Belgium!FK$15</f>
        <v>1346</v>
      </c>
      <c r="FL7" s="1">
        <f>[6]Belgium!FL$15</f>
        <v>39</v>
      </c>
      <c r="FM7" s="1">
        <f>[6]Belgium!FM$15</f>
        <v>618</v>
      </c>
      <c r="FN7" s="1">
        <f>[6]Belgium!FN$15</f>
        <v>4377</v>
      </c>
      <c r="FO7" s="1">
        <f>[6]Belgium!FO$15</f>
        <v>34445</v>
      </c>
      <c r="FP7" s="1">
        <f>[6]Belgium!FP$15</f>
        <v>29315</v>
      </c>
      <c r="FQ7" s="1">
        <f>[6]Belgium!FQ$15</f>
        <v>24902</v>
      </c>
      <c r="FR7" s="1">
        <f>[6]Belgium!FR$15</f>
        <v>31082</v>
      </c>
      <c r="FS7" s="1">
        <f>[6]Belgium!FS$15</f>
        <v>10976</v>
      </c>
      <c r="FT7" s="1">
        <f>[6]Belgium!FT$15</f>
        <v>4014</v>
      </c>
      <c r="FU7" s="1">
        <f>[6]Belgium!FU$15</f>
        <v>2722</v>
      </c>
      <c r="FV7" s="1">
        <f>[6]Belgium!FV$15</f>
        <v>3367</v>
      </c>
      <c r="FW7" s="1">
        <f>[6]Belgium!FW$15</f>
        <v>0</v>
      </c>
      <c r="FX7" s="1">
        <f>[6]Belgium!FX$15</f>
        <v>0</v>
      </c>
      <c r="FY7" s="1">
        <f>[6]Belgium!FY$15</f>
        <v>0</v>
      </c>
      <c r="FZ7" s="7">
        <f>SUM($B7:FY7)</f>
        <v>1395796</v>
      </c>
    </row>
    <row r="8" spans="1:182">
      <c r="A8" t="s">
        <v>33</v>
      </c>
      <c r="B8" s="1">
        <f>[6]Bulgaria!B$15</f>
        <v>181</v>
      </c>
      <c r="C8" s="1">
        <f>[6]Bulgaria!C$15</f>
        <v>0</v>
      </c>
      <c r="D8" s="1">
        <f>[6]Bulgaria!D$15</f>
        <v>0</v>
      </c>
      <c r="E8" s="1">
        <f>[6]Bulgaria!E$15</f>
        <v>0</v>
      </c>
      <c r="F8" s="1">
        <f>[6]Bulgaria!F$15</f>
        <v>0</v>
      </c>
      <c r="G8" s="1">
        <f>[6]Bulgaria!G$15</f>
        <v>0</v>
      </c>
      <c r="H8" s="1">
        <f>[6]Bulgaria!H$15</f>
        <v>0</v>
      </c>
      <c r="I8" s="1">
        <f>[6]Bulgaria!I$15</f>
        <v>502</v>
      </c>
      <c r="J8" s="1">
        <f>[6]Bulgaria!J$15</f>
        <v>0</v>
      </c>
      <c r="K8" s="1">
        <f>[6]Bulgaria!K$15</f>
        <v>216</v>
      </c>
      <c r="L8" s="1">
        <f>[6]Bulgaria!L$15</f>
        <v>505</v>
      </c>
      <c r="M8" s="1">
        <f>[6]Bulgaria!M$15</f>
        <v>467</v>
      </c>
      <c r="N8" s="1">
        <f>[6]Bulgaria!N$15</f>
        <v>0</v>
      </c>
      <c r="O8" s="1">
        <f>[6]Bulgaria!O$15</f>
        <v>0</v>
      </c>
      <c r="P8" s="1">
        <f>[6]Bulgaria!P$15</f>
        <v>0</v>
      </c>
      <c r="Q8" s="1">
        <f>[6]Bulgaria!Q$15</f>
        <v>0</v>
      </c>
      <c r="R8" s="1">
        <f>[6]Bulgaria!R$15</f>
        <v>0</v>
      </c>
      <c r="S8" s="1">
        <f>[6]Bulgaria!S$15</f>
        <v>0</v>
      </c>
      <c r="T8" s="1">
        <f>[6]Bulgaria!T$15</f>
        <v>2703</v>
      </c>
      <c r="U8" s="1">
        <f>[6]Bulgaria!U$15</f>
        <v>1666</v>
      </c>
      <c r="V8" s="1">
        <f>[6]Bulgaria!V$15</f>
        <v>228</v>
      </c>
      <c r="W8" s="1">
        <f>[6]Bulgaria!W$15</f>
        <v>228</v>
      </c>
      <c r="X8" s="1">
        <f>[6]Bulgaria!X$15</f>
        <v>20</v>
      </c>
      <c r="Y8" s="1">
        <f>[6]Bulgaria!Y$15</f>
        <v>0</v>
      </c>
      <c r="Z8" s="1">
        <f>[6]Bulgaria!Z$15</f>
        <v>371</v>
      </c>
      <c r="AA8" s="1">
        <f>[6]Bulgaria!AA$15</f>
        <v>0</v>
      </c>
      <c r="AB8" s="1">
        <f>[6]Bulgaria!AB$15</f>
        <v>0</v>
      </c>
      <c r="AC8" s="1">
        <f>[6]Bulgaria!AC$15</f>
        <v>0</v>
      </c>
      <c r="AD8" s="1">
        <f>[6]Bulgaria!AD$15</f>
        <v>5330</v>
      </c>
      <c r="AE8" s="1">
        <f>[6]Bulgaria!AE$15</f>
        <v>0</v>
      </c>
      <c r="AF8" s="1">
        <f>[6]Bulgaria!AF$15</f>
        <v>10</v>
      </c>
      <c r="AG8" s="1">
        <f>[6]Bulgaria!AG$15</f>
        <v>0</v>
      </c>
      <c r="AH8" s="1">
        <f>[6]Bulgaria!AH$15</f>
        <v>6047</v>
      </c>
      <c r="AI8" s="1">
        <f>[6]Bulgaria!AI$15</f>
        <v>2316</v>
      </c>
      <c r="AJ8" s="1">
        <f>[6]Bulgaria!AJ$15</f>
        <v>548</v>
      </c>
      <c r="AK8" s="1">
        <f>[6]Bulgaria!AK$15</f>
        <v>212</v>
      </c>
      <c r="AL8" s="1">
        <f>[6]Bulgaria!AL$15</f>
        <v>212</v>
      </c>
      <c r="AM8" s="1">
        <f>[6]Bulgaria!AM$15</f>
        <v>217</v>
      </c>
      <c r="AN8" s="1">
        <f>[6]Bulgaria!AN$15</f>
        <v>0</v>
      </c>
      <c r="AO8" s="1">
        <f>[6]Bulgaria!AO$15</f>
        <v>0</v>
      </c>
      <c r="AP8" s="1">
        <f>[6]Bulgaria!AP$15</f>
        <v>22</v>
      </c>
      <c r="AQ8" s="1">
        <f>[6]Bulgaria!AQ$15</f>
        <v>0</v>
      </c>
      <c r="AR8" s="1">
        <f>[6]Bulgaria!AR$15</f>
        <v>0</v>
      </c>
      <c r="AS8" s="1">
        <f>[6]Bulgaria!AS$15</f>
        <v>0</v>
      </c>
      <c r="AT8" s="1">
        <f>[6]Bulgaria!AT$15</f>
        <v>0</v>
      </c>
      <c r="AU8" s="1">
        <f>[6]Bulgaria!AU$15</f>
        <v>14</v>
      </c>
      <c r="AV8" s="1">
        <f>[6]Bulgaria!AV$15</f>
        <v>0</v>
      </c>
      <c r="AW8" s="1">
        <f>[6]Bulgaria!AW$15</f>
        <v>0</v>
      </c>
      <c r="AX8" s="1">
        <f>[6]Bulgaria!AX$15</f>
        <v>1266</v>
      </c>
      <c r="AY8" s="1">
        <f>[6]Bulgaria!AY$15</f>
        <v>0</v>
      </c>
      <c r="AZ8" s="1">
        <f>[6]Bulgaria!AZ$15</f>
        <v>0</v>
      </c>
      <c r="BA8" s="1">
        <f>[6]Bulgaria!BA$15</f>
        <v>0</v>
      </c>
      <c r="BB8" s="1">
        <f>[6]Bulgaria!BB$15</f>
        <v>0</v>
      </c>
      <c r="BC8" s="1">
        <f>[6]Bulgaria!BC$15</f>
        <v>334</v>
      </c>
      <c r="BD8" s="1">
        <f>[6]Bulgaria!BD$15</f>
        <v>0</v>
      </c>
      <c r="BE8" s="1">
        <f>[6]Bulgaria!BE$15</f>
        <v>0</v>
      </c>
      <c r="BF8" s="1">
        <f>[6]Bulgaria!BF$15</f>
        <v>0</v>
      </c>
      <c r="BG8" s="1">
        <f>[6]Bulgaria!BG$15</f>
        <v>0</v>
      </c>
      <c r="BH8" s="1">
        <f>[6]Bulgaria!BH$15</f>
        <v>0</v>
      </c>
      <c r="BI8" s="1">
        <f>[6]Bulgaria!BI$15</f>
        <v>0</v>
      </c>
      <c r="BJ8" s="1">
        <f>[6]Bulgaria!BJ$15</f>
        <v>0</v>
      </c>
      <c r="BK8" s="1">
        <f>[6]Bulgaria!BK$15</f>
        <v>0</v>
      </c>
      <c r="BL8" s="1">
        <f>[6]Bulgaria!BL$15</f>
        <v>7449</v>
      </c>
      <c r="BM8" s="1">
        <f>[6]Bulgaria!BM$15</f>
        <v>11996</v>
      </c>
      <c r="BN8" s="1">
        <f>[6]Bulgaria!BN$15</f>
        <v>6715</v>
      </c>
      <c r="BO8" s="1">
        <f>[6]Bulgaria!BO$15</f>
        <v>0</v>
      </c>
      <c r="BP8" s="1">
        <f>[6]Bulgaria!BP$15</f>
        <v>1048</v>
      </c>
      <c r="BQ8" s="1">
        <f>[6]Bulgaria!BQ$15</f>
        <v>0</v>
      </c>
      <c r="BR8" s="1">
        <f>[6]Bulgaria!BR$15</f>
        <v>6768</v>
      </c>
      <c r="BS8" s="1">
        <f>[6]Bulgaria!BS$15</f>
        <v>4215</v>
      </c>
      <c r="BT8" s="1">
        <f>[6]Bulgaria!BT$15</f>
        <v>11212</v>
      </c>
      <c r="BU8" s="1">
        <f>[6]Bulgaria!BU$15</f>
        <v>0</v>
      </c>
      <c r="BV8" s="1">
        <f>[6]Bulgaria!BV$15</f>
        <v>30817</v>
      </c>
      <c r="BW8" s="1">
        <f>[6]Bulgaria!BW$15</f>
        <v>886</v>
      </c>
      <c r="BX8" s="1">
        <f>[6]Bulgaria!BX$15</f>
        <v>1070</v>
      </c>
      <c r="BY8" s="1">
        <f>[6]Bulgaria!BY$15</f>
        <v>0</v>
      </c>
      <c r="BZ8" s="1">
        <f>[6]Bulgaria!BZ$15</f>
        <v>1438</v>
      </c>
      <c r="CA8" s="1">
        <f>[6]Bulgaria!CA$15</f>
        <v>1638</v>
      </c>
      <c r="CB8" s="1">
        <f>[6]Bulgaria!CB$15</f>
        <v>220</v>
      </c>
      <c r="CC8" s="1">
        <f>[6]Bulgaria!CC$15</f>
        <v>1639</v>
      </c>
      <c r="CD8" s="1">
        <f>[6]Bulgaria!CD$15</f>
        <v>4914</v>
      </c>
      <c r="CE8" s="1">
        <f>[6]Bulgaria!CE$15</f>
        <v>877</v>
      </c>
      <c r="CF8" s="1">
        <f>[6]Bulgaria!CF$15</f>
        <v>5242</v>
      </c>
      <c r="CG8" s="1">
        <f>[6]Bulgaria!CG$15</f>
        <v>0</v>
      </c>
      <c r="CH8" s="1">
        <f>[6]Bulgaria!CH$15</f>
        <v>0</v>
      </c>
      <c r="CI8" s="1">
        <f>[6]Bulgaria!CI$15</f>
        <v>37922</v>
      </c>
      <c r="CJ8" s="1">
        <f>[6]Bulgaria!CJ$15</f>
        <v>2297</v>
      </c>
      <c r="CK8" s="1">
        <f>[6]Bulgaria!CK$15</f>
        <v>0</v>
      </c>
      <c r="CL8" s="1">
        <f>[6]Bulgaria!CL$15</f>
        <v>1004</v>
      </c>
      <c r="CM8" s="1">
        <f>[6]Bulgaria!CM$15</f>
        <v>394</v>
      </c>
      <c r="CN8" s="1">
        <f>[6]Bulgaria!CN$15</f>
        <v>7815</v>
      </c>
      <c r="CO8" s="1">
        <f>[6]Bulgaria!CO$15</f>
        <v>0</v>
      </c>
      <c r="CP8" s="1">
        <f>[6]Bulgaria!CP$15</f>
        <v>2477</v>
      </c>
      <c r="CQ8" s="1">
        <f>[6]Bulgaria!CQ$15</f>
        <v>9490</v>
      </c>
      <c r="CR8" s="1">
        <f>[6]Bulgaria!CR$15</f>
        <v>892</v>
      </c>
      <c r="CS8" s="1">
        <f>[6]Bulgaria!CS$15</f>
        <v>1191</v>
      </c>
      <c r="CT8" s="1">
        <f>[6]Bulgaria!CT$15</f>
        <v>1989</v>
      </c>
      <c r="CU8" s="1">
        <f>[6]Bulgaria!CU$15</f>
        <v>2214</v>
      </c>
      <c r="CV8" s="1">
        <f>[6]Bulgaria!CV$15</f>
        <v>0</v>
      </c>
      <c r="CW8" s="1">
        <f>[6]Bulgaria!CW$15</f>
        <v>5387</v>
      </c>
      <c r="CX8" s="1">
        <f>[6]Bulgaria!CX$15</f>
        <v>0</v>
      </c>
      <c r="CY8" s="1">
        <f>[6]Bulgaria!CY$15</f>
        <v>5616</v>
      </c>
      <c r="CZ8" s="1">
        <f>[6]Bulgaria!CZ$15</f>
        <v>591</v>
      </c>
      <c r="DA8" s="1">
        <f>[6]Bulgaria!DA$15</f>
        <v>849</v>
      </c>
      <c r="DB8" s="1">
        <f>[6]Bulgaria!DB$15</f>
        <v>619</v>
      </c>
      <c r="DC8" s="1">
        <f>[6]Bulgaria!DC$15</f>
        <v>2493</v>
      </c>
      <c r="DD8" s="1">
        <f>[6]Bulgaria!DD$15</f>
        <v>6778</v>
      </c>
      <c r="DE8" s="1">
        <f>[6]Bulgaria!DE$15</f>
        <v>1209</v>
      </c>
      <c r="DF8" s="1">
        <f>[6]Bulgaria!DF$15</f>
        <v>1763</v>
      </c>
      <c r="DG8" s="1">
        <f>[6]Bulgaria!DG$15</f>
        <v>1834</v>
      </c>
      <c r="DH8" s="1">
        <f>[6]Bulgaria!DH$15</f>
        <v>631</v>
      </c>
      <c r="DI8" s="1">
        <f>[6]Bulgaria!DI$15</f>
        <v>0</v>
      </c>
      <c r="DJ8" s="1">
        <f>[6]Bulgaria!DJ$15</f>
        <v>0</v>
      </c>
      <c r="DK8" s="1">
        <f>[6]Bulgaria!DK$15</f>
        <v>298</v>
      </c>
      <c r="DL8" s="1">
        <f>[6]Bulgaria!DL$15</f>
        <v>9903</v>
      </c>
      <c r="DM8" s="1">
        <f>[6]Bulgaria!DM$15</f>
        <v>1674</v>
      </c>
      <c r="DN8" s="1">
        <f>[6]Bulgaria!DN$15</f>
        <v>1837</v>
      </c>
      <c r="DO8" s="1">
        <f>[6]Bulgaria!DO$15</f>
        <v>4855</v>
      </c>
      <c r="DP8" s="1">
        <f>[6]Bulgaria!DP$15</f>
        <v>577</v>
      </c>
      <c r="DQ8" s="1">
        <f>[6]Bulgaria!DQ$15</f>
        <v>791</v>
      </c>
      <c r="DR8" s="1">
        <f>[6]Bulgaria!DR$15</f>
        <v>8869</v>
      </c>
      <c r="DS8" s="1">
        <f>[6]Bulgaria!DS$15</f>
        <v>3117</v>
      </c>
      <c r="DT8" s="1">
        <f>[6]Bulgaria!DT$15</f>
        <v>0</v>
      </c>
      <c r="DU8" s="1">
        <f>[6]Bulgaria!DU$15</f>
        <v>0</v>
      </c>
      <c r="DV8" s="1">
        <f>[6]Bulgaria!DV$15</f>
        <v>544</v>
      </c>
      <c r="DW8" s="1">
        <f>[6]Bulgaria!DW$15</f>
        <v>0</v>
      </c>
      <c r="DX8" s="1">
        <f>[6]Bulgaria!DX$15</f>
        <v>1339</v>
      </c>
      <c r="DY8" s="1">
        <f>[6]Bulgaria!DY$15</f>
        <v>1214</v>
      </c>
      <c r="DZ8" s="1">
        <f>[6]Bulgaria!DZ$15</f>
        <v>3042</v>
      </c>
      <c r="EA8" s="1">
        <f>[6]Bulgaria!EA$15</f>
        <v>5220</v>
      </c>
      <c r="EB8" s="1">
        <f>[6]Bulgaria!EB$15</f>
        <v>7765</v>
      </c>
      <c r="EC8" s="1">
        <f>[6]Bulgaria!EC$15</f>
        <v>134</v>
      </c>
      <c r="ED8" s="1">
        <f>[6]Bulgaria!ED$15</f>
        <v>263</v>
      </c>
      <c r="EE8" s="1">
        <f>[6]Bulgaria!EE$15</f>
        <v>3137</v>
      </c>
      <c r="EF8" s="1">
        <f>[6]Bulgaria!EF$15</f>
        <v>975</v>
      </c>
      <c r="EG8" s="1">
        <f>[6]Bulgaria!EG$15</f>
        <v>0</v>
      </c>
      <c r="EH8" s="1">
        <f>[6]Bulgaria!EH$15</f>
        <v>421</v>
      </c>
      <c r="EI8" s="1">
        <f>[6]Bulgaria!EI$15</f>
        <v>11763</v>
      </c>
      <c r="EJ8" s="1">
        <f>[6]Bulgaria!EJ$15</f>
        <v>1212</v>
      </c>
      <c r="EK8" s="1">
        <f>[6]Bulgaria!EK$15</f>
        <v>2207</v>
      </c>
      <c r="EL8" s="1">
        <f>[6]Bulgaria!EL$15</f>
        <v>3400</v>
      </c>
      <c r="EM8" s="1">
        <f>[6]Bulgaria!EM$15</f>
        <v>4066</v>
      </c>
      <c r="EN8" s="1">
        <f>[6]Bulgaria!EN$15</f>
        <v>1270</v>
      </c>
      <c r="EO8" s="1">
        <f>[6]Bulgaria!EO$15</f>
        <v>316</v>
      </c>
      <c r="EP8" s="1">
        <f>[6]Bulgaria!EP$15</f>
        <v>8535</v>
      </c>
      <c r="EQ8" s="1">
        <f>[6]Bulgaria!EQ$15</f>
        <v>5889</v>
      </c>
      <c r="ER8" s="1">
        <f>[6]Bulgaria!ER$15</f>
        <v>0</v>
      </c>
      <c r="ES8" s="1">
        <f>[6]Bulgaria!ES$15</f>
        <v>33949</v>
      </c>
      <c r="ET8" s="1">
        <f>[6]Bulgaria!ET$15</f>
        <v>28304</v>
      </c>
      <c r="EU8" s="1">
        <f>[6]Bulgaria!EU$15</f>
        <v>1388</v>
      </c>
      <c r="EV8" s="1">
        <f>[6]Bulgaria!EV$15</f>
        <v>1989</v>
      </c>
      <c r="EW8" s="1">
        <f>[6]Bulgaria!EW$15</f>
        <v>1173</v>
      </c>
      <c r="EX8" s="1">
        <f>[6]Bulgaria!EX$15</f>
        <v>300</v>
      </c>
      <c r="EY8" s="1">
        <f>[6]Bulgaria!EY$15</f>
        <v>23909</v>
      </c>
      <c r="EZ8" s="1">
        <f>[6]Bulgaria!EZ$15</f>
        <v>22174</v>
      </c>
      <c r="FA8" s="1">
        <f>[6]Bulgaria!FA$15</f>
        <v>689</v>
      </c>
      <c r="FB8" s="1">
        <f>[6]Bulgaria!FB$15</f>
        <v>460</v>
      </c>
      <c r="FC8" s="1">
        <f>[6]Bulgaria!FC$15</f>
        <v>0</v>
      </c>
      <c r="FD8" s="1">
        <f>[6]Bulgaria!FD$15</f>
        <v>7035</v>
      </c>
      <c r="FE8" s="1">
        <f>[6]Bulgaria!FE$15</f>
        <v>7597</v>
      </c>
      <c r="FF8" s="1">
        <f>[6]Bulgaria!FF$15</f>
        <v>8583</v>
      </c>
      <c r="FG8" s="1">
        <f>[6]Bulgaria!FG$15</f>
        <v>6386</v>
      </c>
      <c r="FH8" s="1">
        <f>[6]Bulgaria!FH$15</f>
        <v>13869</v>
      </c>
      <c r="FI8" s="1">
        <f>[6]Bulgaria!FI$15</f>
        <v>12035</v>
      </c>
      <c r="FJ8" s="1">
        <f>[6]Bulgaria!FJ$15</f>
        <v>9129</v>
      </c>
      <c r="FK8" s="1">
        <f>[6]Bulgaria!FK$15</f>
        <v>15460</v>
      </c>
      <c r="FL8" s="1">
        <f>[6]Bulgaria!FL$15</f>
        <v>10648</v>
      </c>
      <c r="FM8" s="1">
        <f>[6]Bulgaria!FM$15</f>
        <v>853</v>
      </c>
      <c r="FN8" s="1">
        <f>[6]Bulgaria!FN$15</f>
        <v>867</v>
      </c>
      <c r="FO8" s="1">
        <f>[6]Bulgaria!FO$15</f>
        <v>6685</v>
      </c>
      <c r="FP8" s="1">
        <f>[6]Bulgaria!FP$15</f>
        <v>552</v>
      </c>
      <c r="FQ8" s="1">
        <f>[6]Bulgaria!FQ$15</f>
        <v>745</v>
      </c>
      <c r="FR8" s="1">
        <f>[6]Bulgaria!FR$15</f>
        <v>1786</v>
      </c>
      <c r="FS8" s="1">
        <f>[6]Bulgaria!FS$15</f>
        <v>455</v>
      </c>
      <c r="FT8" s="1">
        <f>[6]Bulgaria!FT$15</f>
        <v>3957</v>
      </c>
      <c r="FU8" s="1">
        <f>[6]Bulgaria!FU$15</f>
        <v>0</v>
      </c>
      <c r="FV8" s="1">
        <f>[6]Bulgaria!FV$15</f>
        <v>5995</v>
      </c>
      <c r="FW8" s="1">
        <f>[6]Bulgaria!FW$15</f>
        <v>0</v>
      </c>
      <c r="FX8" s="1">
        <f>[6]Bulgaria!FX$15</f>
        <v>0</v>
      </c>
      <c r="FY8" s="1">
        <f>[6]Bulgaria!FY$15</f>
        <v>0</v>
      </c>
      <c r="FZ8" s="7">
        <f>SUM($B8:FY8)</f>
        <v>538819</v>
      </c>
    </row>
    <row r="9" spans="1:182">
      <c r="A9" t="s">
        <v>41</v>
      </c>
      <c r="B9" s="1">
        <f>[6]Croatia!B$15</f>
        <v>0</v>
      </c>
      <c r="C9" s="1">
        <f>[6]Croatia!C$15</f>
        <v>0</v>
      </c>
      <c r="D9" s="1">
        <f>[6]Croatia!D$15</f>
        <v>0</v>
      </c>
      <c r="E9" s="1">
        <f>[6]Croatia!E$15</f>
        <v>0</v>
      </c>
      <c r="F9" s="1">
        <f>[6]Croatia!F$15</f>
        <v>0</v>
      </c>
      <c r="G9" s="1">
        <f>[6]Croatia!G$15</f>
        <v>0</v>
      </c>
      <c r="H9" s="1">
        <f>[6]Croatia!H$15</f>
        <v>0</v>
      </c>
      <c r="I9" s="1">
        <f>[6]Croatia!I$15</f>
        <v>0</v>
      </c>
      <c r="J9" s="1">
        <f>[6]Croatia!J$15</f>
        <v>0</v>
      </c>
      <c r="K9" s="1">
        <f>[6]Croatia!K$15</f>
        <v>0</v>
      </c>
      <c r="L9" s="1">
        <f>[6]Croatia!L$15</f>
        <v>0</v>
      </c>
      <c r="M9" s="1">
        <f>[6]Croatia!M$15</f>
        <v>0</v>
      </c>
      <c r="N9" s="1">
        <f>[6]Croatia!N$15</f>
        <v>0</v>
      </c>
      <c r="O9" s="1">
        <f>[6]Croatia!O$15</f>
        <v>0</v>
      </c>
      <c r="P9" s="1">
        <f>[6]Croatia!P$15</f>
        <v>0</v>
      </c>
      <c r="Q9" s="1">
        <f>[6]Croatia!Q$15</f>
        <v>0</v>
      </c>
      <c r="R9" s="1">
        <f>[6]Croatia!R$15</f>
        <v>0</v>
      </c>
      <c r="S9" s="1">
        <f>[6]Croatia!S$15</f>
        <v>0</v>
      </c>
      <c r="T9" s="1">
        <f>[6]Croatia!T$15</f>
        <v>0</v>
      </c>
      <c r="U9" s="1">
        <f>[6]Croatia!U$15</f>
        <v>0</v>
      </c>
      <c r="V9" s="1">
        <f>[6]Croatia!V$15</f>
        <v>0</v>
      </c>
      <c r="W9" s="1">
        <f>[6]Croatia!W$15</f>
        <v>0</v>
      </c>
      <c r="X9" s="1">
        <f>[6]Croatia!X$15</f>
        <v>0</v>
      </c>
      <c r="Y9" s="1">
        <f>[6]Croatia!Y$15</f>
        <v>0</v>
      </c>
      <c r="Z9" s="1">
        <f>[6]Croatia!Z$15</f>
        <v>0</v>
      </c>
      <c r="AA9" s="1">
        <f>[6]Croatia!AA$15</f>
        <v>0</v>
      </c>
      <c r="AB9" s="1">
        <f>[6]Croatia!AB$15</f>
        <v>0</v>
      </c>
      <c r="AC9" s="1">
        <f>[6]Croatia!AC$15</f>
        <v>0</v>
      </c>
      <c r="AD9" s="1">
        <f>[6]Croatia!AD$15</f>
        <v>0</v>
      </c>
      <c r="AE9" s="1">
        <f>[6]Croatia!AE$15</f>
        <v>0</v>
      </c>
      <c r="AF9" s="1">
        <f>[6]Croatia!AF$15</f>
        <v>0</v>
      </c>
      <c r="AG9" s="1">
        <f>[6]Croatia!AG$15</f>
        <v>0</v>
      </c>
      <c r="AH9" s="1">
        <f>[6]Croatia!AH$15</f>
        <v>7154</v>
      </c>
      <c r="AI9" s="1">
        <f>[6]Croatia!AI$15</f>
        <v>0</v>
      </c>
      <c r="AJ9" s="1">
        <f>[6]Croatia!AJ$15</f>
        <v>0</v>
      </c>
      <c r="AK9" s="1">
        <f>[6]Croatia!AK$15</f>
        <v>0</v>
      </c>
      <c r="AL9" s="1">
        <f>[6]Croatia!AL$15</f>
        <v>0</v>
      </c>
      <c r="AM9" s="1">
        <f>[6]Croatia!AM$15</f>
        <v>0</v>
      </c>
      <c r="AN9" s="1">
        <f>[6]Croatia!AN$15</f>
        <v>0</v>
      </c>
      <c r="AO9" s="1">
        <f>[6]Croatia!AO$15</f>
        <v>0</v>
      </c>
      <c r="AP9" s="1">
        <f>[6]Croatia!AP$15</f>
        <v>0</v>
      </c>
      <c r="AQ9" s="1">
        <f>[6]Croatia!AQ$15</f>
        <v>0</v>
      </c>
      <c r="AR9" s="1">
        <f>[6]Croatia!AR$15</f>
        <v>0</v>
      </c>
      <c r="AS9" s="1">
        <f>[6]Croatia!AS$15</f>
        <v>5267</v>
      </c>
      <c r="AT9" s="1">
        <f>[6]Croatia!AT$15</f>
        <v>1192</v>
      </c>
      <c r="AU9" s="1">
        <f>[6]Croatia!AU$15</f>
        <v>0</v>
      </c>
      <c r="AV9" s="1">
        <f>[6]Croatia!AV$15</f>
        <v>0</v>
      </c>
      <c r="AW9" s="1">
        <f>[6]Croatia!AW$15</f>
        <v>3426</v>
      </c>
      <c r="AX9" s="1">
        <f>[6]Croatia!AX$15</f>
        <v>0</v>
      </c>
      <c r="AY9" s="1">
        <f>[6]Croatia!AY$15</f>
        <v>0</v>
      </c>
      <c r="AZ9" s="1">
        <f>[6]Croatia!AZ$15</f>
        <v>0</v>
      </c>
      <c r="BA9" s="1">
        <f>[6]Croatia!BA$15</f>
        <v>946</v>
      </c>
      <c r="BB9" s="1">
        <f>[6]Croatia!BB$15</f>
        <v>1499</v>
      </c>
      <c r="BC9" s="1">
        <f>[6]Croatia!BC$15</f>
        <v>42</v>
      </c>
      <c r="BD9" s="1">
        <f>[6]Croatia!BD$15</f>
        <v>1305</v>
      </c>
      <c r="BE9" s="1">
        <f>[6]Croatia!BE$15</f>
        <v>0</v>
      </c>
      <c r="BF9" s="1">
        <f>[6]Croatia!BF$15</f>
        <v>4510</v>
      </c>
      <c r="BG9" s="1">
        <f>[6]Croatia!BG$15</f>
        <v>114</v>
      </c>
      <c r="BH9" s="1">
        <f>[6]Croatia!BH$15</f>
        <v>3226</v>
      </c>
      <c r="BI9" s="1">
        <f>[6]Croatia!BI$15</f>
        <v>114</v>
      </c>
      <c r="BJ9" s="1">
        <f>[6]Croatia!BJ$15</f>
        <v>2527</v>
      </c>
      <c r="BK9" s="1">
        <f>[6]Croatia!BK$15</f>
        <v>3496</v>
      </c>
      <c r="BL9" s="1">
        <f>[6]Croatia!BL$15</f>
        <v>0</v>
      </c>
      <c r="BM9" s="1">
        <f>[6]Croatia!BM$15</f>
        <v>0</v>
      </c>
      <c r="BN9" s="1">
        <f>[6]Croatia!BN$15</f>
        <v>4153</v>
      </c>
      <c r="BO9" s="1">
        <f>[6]Croatia!BO$15</f>
        <v>0</v>
      </c>
      <c r="BP9" s="1">
        <f>[6]Croatia!BP$15</f>
        <v>3029</v>
      </c>
      <c r="BQ9" s="1">
        <f>[6]Croatia!BQ$15</f>
        <v>196</v>
      </c>
      <c r="BR9" s="1">
        <f>[6]Croatia!BR$15</f>
        <v>1200</v>
      </c>
      <c r="BS9" s="1">
        <f>[6]Croatia!BS$15</f>
        <v>8236</v>
      </c>
      <c r="BT9" s="1">
        <f>[6]Croatia!BT$15</f>
        <v>1353</v>
      </c>
      <c r="BU9" s="1">
        <f>[6]Croatia!BU$15</f>
        <v>215</v>
      </c>
      <c r="BV9" s="1">
        <f>[6]Croatia!BV$15</f>
        <v>273</v>
      </c>
      <c r="BW9" s="1">
        <f>[6]Croatia!BW$15</f>
        <v>1903</v>
      </c>
      <c r="BX9" s="1">
        <f>[6]Croatia!BX$15</f>
        <v>3707</v>
      </c>
      <c r="BY9" s="1">
        <f>[6]Croatia!BY$15</f>
        <v>2135</v>
      </c>
      <c r="BZ9" s="1">
        <f>[6]Croatia!BZ$15</f>
        <v>18</v>
      </c>
      <c r="CA9" s="1">
        <f>[6]Croatia!CA$15</f>
        <v>826</v>
      </c>
      <c r="CB9" s="1">
        <f>[6]Croatia!CB$15</f>
        <v>2885</v>
      </c>
      <c r="CC9" s="1">
        <f>[6]Croatia!CC$15</f>
        <v>2955</v>
      </c>
      <c r="CD9" s="1">
        <f>[6]Croatia!CD$15</f>
        <v>5108</v>
      </c>
      <c r="CE9" s="1">
        <f>[6]Croatia!CE$15</f>
        <v>0</v>
      </c>
      <c r="CF9" s="1">
        <f>[6]Croatia!CF$15</f>
        <v>0</v>
      </c>
      <c r="CG9" s="1">
        <f>[6]Croatia!CG$15</f>
        <v>45</v>
      </c>
      <c r="CH9" s="1">
        <f>[6]Croatia!CH$15</f>
        <v>566</v>
      </c>
      <c r="CI9" s="1">
        <f>[6]Croatia!CI$15</f>
        <v>876</v>
      </c>
      <c r="CJ9" s="1">
        <f>[6]Croatia!CJ$15</f>
        <v>1991</v>
      </c>
      <c r="CK9" s="1">
        <f>[6]Croatia!CK$15</f>
        <v>3522</v>
      </c>
      <c r="CL9" s="1">
        <f>[6]Croatia!CL$15</f>
        <v>5441</v>
      </c>
      <c r="CM9" s="1">
        <f>[6]Croatia!CM$15</f>
        <v>95</v>
      </c>
      <c r="CN9" s="1">
        <f>[6]Croatia!CN$15</f>
        <v>1632</v>
      </c>
      <c r="CO9" s="1">
        <f>[6]Croatia!CO$15</f>
        <v>13700</v>
      </c>
      <c r="CP9" s="1">
        <f>[6]Croatia!CP$15</f>
        <v>1275</v>
      </c>
      <c r="CQ9" s="1">
        <f>[6]Croatia!CQ$15</f>
        <v>1290</v>
      </c>
      <c r="CR9" s="1">
        <f>[6]Croatia!CR$15</f>
        <v>454</v>
      </c>
      <c r="CS9" s="1">
        <f>[6]Croatia!CS$15</f>
        <v>955</v>
      </c>
      <c r="CT9" s="1">
        <f>[6]Croatia!CT$15</f>
        <v>2804</v>
      </c>
      <c r="CU9" s="1">
        <f>[6]Croatia!CU$15</f>
        <v>4988</v>
      </c>
      <c r="CV9" s="1">
        <f>[6]Croatia!CV$15</f>
        <v>264</v>
      </c>
      <c r="CW9" s="1">
        <f>[6]Croatia!CW$15</f>
        <v>0</v>
      </c>
      <c r="CX9" s="1">
        <f>[6]Croatia!CX$15</f>
        <v>1034</v>
      </c>
      <c r="CY9" s="1">
        <f>[6]Croatia!CY$15</f>
        <v>503</v>
      </c>
      <c r="CZ9" s="1">
        <f>[6]Croatia!CZ$15</f>
        <v>7410</v>
      </c>
      <c r="DA9" s="1">
        <f>[6]Croatia!DA$15</f>
        <v>12440</v>
      </c>
      <c r="DB9" s="1">
        <f>[6]Croatia!DB$15</f>
        <v>2791</v>
      </c>
      <c r="DC9" s="1">
        <f>[6]Croatia!DC$15</f>
        <v>4701</v>
      </c>
      <c r="DD9" s="1">
        <f>[6]Croatia!DD$15</f>
        <v>1744</v>
      </c>
      <c r="DE9" s="1">
        <f>[6]Croatia!DE$15</f>
        <v>428</v>
      </c>
      <c r="DF9" s="1">
        <f>[6]Croatia!DF$15</f>
        <v>305</v>
      </c>
      <c r="DG9" s="1">
        <f>[6]Croatia!DG$15</f>
        <v>1709</v>
      </c>
      <c r="DH9" s="1">
        <f>[6]Croatia!DH$15</f>
        <v>1444</v>
      </c>
      <c r="DI9" s="1">
        <f>[6]Croatia!DI$15</f>
        <v>1438</v>
      </c>
      <c r="DJ9" s="1">
        <f>[6]Croatia!DJ$15</f>
        <v>78</v>
      </c>
      <c r="DK9" s="1">
        <f>[6]Croatia!DK$15</f>
        <v>1266</v>
      </c>
      <c r="DL9" s="1">
        <f>[6]Croatia!DL$15</f>
        <v>9173</v>
      </c>
      <c r="DM9" s="1">
        <f>[6]Croatia!DM$15</f>
        <v>11031</v>
      </c>
      <c r="DN9" s="1">
        <f>[6]Croatia!DN$15</f>
        <v>2431</v>
      </c>
      <c r="DO9" s="1">
        <f>[6]Croatia!DO$15</f>
        <v>4537</v>
      </c>
      <c r="DP9" s="1">
        <f>[6]Croatia!DP$15</f>
        <v>402</v>
      </c>
      <c r="DQ9" s="1">
        <f>[6]Croatia!DQ$15</f>
        <v>330</v>
      </c>
      <c r="DR9" s="1">
        <f>[6]Croatia!DR$15</f>
        <v>667</v>
      </c>
      <c r="DS9" s="1">
        <f>[6]Croatia!DS$15</f>
        <v>1438</v>
      </c>
      <c r="DT9" s="1">
        <f>[6]Croatia!DT$15</f>
        <v>758</v>
      </c>
      <c r="DU9" s="1">
        <f>[6]Croatia!DU$15</f>
        <v>1152</v>
      </c>
      <c r="DV9" s="1">
        <f>[6]Croatia!DV$15</f>
        <v>0</v>
      </c>
      <c r="DW9" s="1">
        <f>[6]Croatia!DW$15</f>
        <v>7885</v>
      </c>
      <c r="DX9" s="1">
        <f>[6]Croatia!DX$15</f>
        <v>10989</v>
      </c>
      <c r="DY9" s="1">
        <f>[6]Croatia!DY$15</f>
        <v>1729</v>
      </c>
      <c r="DZ9" s="1">
        <f>[6]Croatia!DZ$15</f>
        <v>4267</v>
      </c>
      <c r="EA9" s="1">
        <f>[6]Croatia!EA$15</f>
        <v>1374</v>
      </c>
      <c r="EB9" s="1">
        <f>[6]Croatia!EB$15</f>
        <v>3255</v>
      </c>
      <c r="EC9" s="1">
        <f>[6]Croatia!EC$15</f>
        <v>3785</v>
      </c>
      <c r="ED9" s="1">
        <f>[6]Croatia!ED$15</f>
        <v>0</v>
      </c>
      <c r="EE9" s="1">
        <f>[6]Croatia!EE$15</f>
        <v>3294</v>
      </c>
      <c r="EF9" s="1">
        <f>[6]Croatia!EF$15</f>
        <v>3484</v>
      </c>
      <c r="EG9" s="1">
        <f>[6]Croatia!EG$15</f>
        <v>2073</v>
      </c>
      <c r="EH9" s="1">
        <f>[6]Croatia!EH$15</f>
        <v>1235</v>
      </c>
      <c r="EI9" s="1">
        <f>[6]Croatia!EI$15</f>
        <v>1177</v>
      </c>
      <c r="EJ9" s="1">
        <f>[6]Croatia!EJ$15</f>
        <v>24561</v>
      </c>
      <c r="EK9" s="1">
        <f>[6]Croatia!EK$15</f>
        <v>12882</v>
      </c>
      <c r="EL9" s="1">
        <f>[6]Croatia!EL$15</f>
        <v>17504</v>
      </c>
      <c r="EM9" s="1">
        <f>[6]Croatia!EM$15</f>
        <v>12281</v>
      </c>
      <c r="EN9" s="1">
        <f>[6]Croatia!EN$15</f>
        <v>2569</v>
      </c>
      <c r="EO9" s="1">
        <f>[6]Croatia!EO$15</f>
        <v>12834</v>
      </c>
      <c r="EP9" s="1">
        <f>[6]Croatia!EP$15</f>
        <v>2145</v>
      </c>
      <c r="EQ9" s="1">
        <f>[6]Croatia!EQ$15</f>
        <v>3357</v>
      </c>
      <c r="ER9" s="1">
        <f>[6]Croatia!ER$15</f>
        <v>25060</v>
      </c>
      <c r="ES9" s="1">
        <f>[6]Croatia!ES$15</f>
        <v>23778</v>
      </c>
      <c r="ET9" s="1">
        <f>[6]Croatia!ET$15</f>
        <v>27981</v>
      </c>
      <c r="EU9" s="1">
        <f>[6]Croatia!EU$15</f>
        <v>30450</v>
      </c>
      <c r="EV9" s="1">
        <f>[6]Croatia!EV$15</f>
        <v>38696</v>
      </c>
      <c r="EW9" s="1">
        <f>[6]Croatia!EW$15</f>
        <v>33145</v>
      </c>
      <c r="EX9" s="1">
        <f>[6]Croatia!EX$15</f>
        <v>17256</v>
      </c>
      <c r="EY9" s="1">
        <f>[6]Croatia!EY$15</f>
        <v>24406</v>
      </c>
      <c r="EZ9" s="1">
        <f>[6]Croatia!EZ$15</f>
        <v>29822</v>
      </c>
      <c r="FA9" s="1">
        <f>[6]Croatia!FA$15</f>
        <v>14004</v>
      </c>
      <c r="FB9" s="1">
        <f>[6]Croatia!FB$15</f>
        <v>23816</v>
      </c>
      <c r="FC9" s="1">
        <f>[6]Croatia!FC$15</f>
        <v>26187</v>
      </c>
      <c r="FD9" s="1">
        <f>[6]Croatia!FD$15</f>
        <v>50497</v>
      </c>
      <c r="FE9" s="1">
        <f>[6]Croatia!FE$15</f>
        <v>10109</v>
      </c>
      <c r="FF9" s="1">
        <f>[6]Croatia!FF$15</f>
        <v>31110</v>
      </c>
      <c r="FG9" s="1">
        <f>[6]Croatia!FG$15</f>
        <v>33006</v>
      </c>
      <c r="FH9" s="1">
        <f>[6]Croatia!FH$15</f>
        <v>16199</v>
      </c>
      <c r="FI9" s="1">
        <f>[6]Croatia!FI$15</f>
        <v>15734</v>
      </c>
      <c r="FJ9" s="1">
        <f>[6]Croatia!FJ$15</f>
        <v>11592</v>
      </c>
      <c r="FK9" s="1">
        <f>[6]Croatia!FK$15</f>
        <v>2124</v>
      </c>
      <c r="FL9" s="1">
        <f>[6]Croatia!FL$15</f>
        <v>46886</v>
      </c>
      <c r="FM9" s="1">
        <f>[6]Croatia!FM$15</f>
        <v>12309</v>
      </c>
      <c r="FN9" s="1">
        <f>[6]Croatia!FN$15</f>
        <v>13044</v>
      </c>
      <c r="FO9" s="1">
        <f>[6]Croatia!FO$15</f>
        <v>16111</v>
      </c>
      <c r="FP9" s="1">
        <f>[6]Croatia!FP$15</f>
        <v>33679</v>
      </c>
      <c r="FQ9" s="1">
        <f>[6]Croatia!FQ$15</f>
        <v>19500</v>
      </c>
      <c r="FR9" s="1">
        <f>[6]Croatia!FR$15</f>
        <v>38582</v>
      </c>
      <c r="FS9" s="1">
        <f>[6]Croatia!FS$15</f>
        <v>13776</v>
      </c>
      <c r="FT9" s="1">
        <f>[6]Croatia!FT$15</f>
        <v>29802</v>
      </c>
      <c r="FU9" s="1">
        <f>[6]Croatia!FU$15</f>
        <v>2797</v>
      </c>
      <c r="FV9" s="1">
        <f>[6]Croatia!FV$15</f>
        <v>18729</v>
      </c>
      <c r="FW9" s="1">
        <f>[6]Croatia!FW$15</f>
        <v>0</v>
      </c>
      <c r="FX9" s="1">
        <f>[6]Croatia!FX$15</f>
        <v>0</v>
      </c>
      <c r="FY9" s="1">
        <f>[6]Croatia!FY$15</f>
        <v>0</v>
      </c>
      <c r="FZ9" s="7">
        <f>SUM($B9:FY9)</f>
        <v>1044985</v>
      </c>
    </row>
    <row r="10" spans="1:182">
      <c r="A10" t="s">
        <v>42</v>
      </c>
      <c r="B10" s="1">
        <f>[6]Cyprus!B$15</f>
        <v>0</v>
      </c>
      <c r="C10" s="1">
        <f>[6]Cyprus!C$15</f>
        <v>0</v>
      </c>
      <c r="D10" s="1">
        <f>[6]Cyprus!D$15</f>
        <v>0</v>
      </c>
      <c r="E10" s="1">
        <f>[6]Cyprus!E$15</f>
        <v>0</v>
      </c>
      <c r="F10" s="1">
        <f>[6]Cyprus!F$15</f>
        <v>0</v>
      </c>
      <c r="G10" s="1">
        <f>[6]Cyprus!G$15</f>
        <v>0</v>
      </c>
      <c r="H10" s="1">
        <f>[6]Cyprus!H$15</f>
        <v>0</v>
      </c>
      <c r="I10" s="1">
        <f>[6]Cyprus!I$15</f>
        <v>0</v>
      </c>
      <c r="J10" s="1">
        <f>[6]Cyprus!J$15</f>
        <v>0</v>
      </c>
      <c r="K10" s="1">
        <f>[6]Cyprus!K$15</f>
        <v>0</v>
      </c>
      <c r="L10" s="1">
        <f>[6]Cyprus!L$15</f>
        <v>0</v>
      </c>
      <c r="M10" s="1">
        <f>[6]Cyprus!M$15</f>
        <v>29</v>
      </c>
      <c r="N10" s="1">
        <f>[6]Cyprus!N$15</f>
        <v>0</v>
      </c>
      <c r="O10" s="1">
        <f>[6]Cyprus!O$15</f>
        <v>0</v>
      </c>
      <c r="P10" s="1">
        <f>[6]Cyprus!P$15</f>
        <v>0</v>
      </c>
      <c r="Q10" s="1">
        <f>[6]Cyprus!Q$15</f>
        <v>0</v>
      </c>
      <c r="R10" s="1">
        <f>[6]Cyprus!R$15</f>
        <v>0</v>
      </c>
      <c r="S10" s="1">
        <f>[6]Cyprus!S$15</f>
        <v>0</v>
      </c>
      <c r="T10" s="1">
        <f>[6]Cyprus!T$15</f>
        <v>0</v>
      </c>
      <c r="U10" s="1">
        <f>[6]Cyprus!U$15</f>
        <v>0</v>
      </c>
      <c r="V10" s="1">
        <f>[6]Cyprus!V$15</f>
        <v>0</v>
      </c>
      <c r="W10" s="1">
        <f>[6]Cyprus!W$15</f>
        <v>0</v>
      </c>
      <c r="X10" s="1">
        <f>[6]Cyprus!X$15</f>
        <v>0</v>
      </c>
      <c r="Y10" s="1">
        <f>[6]Cyprus!Y$15</f>
        <v>0</v>
      </c>
      <c r="Z10" s="1">
        <f>[6]Cyprus!Z$15</f>
        <v>105</v>
      </c>
      <c r="AA10" s="1">
        <f>[6]Cyprus!AA$15</f>
        <v>0</v>
      </c>
      <c r="AB10" s="1">
        <f>[6]Cyprus!AB$15</f>
        <v>363</v>
      </c>
      <c r="AC10" s="1">
        <f>[6]Cyprus!AC$15</f>
        <v>0</v>
      </c>
      <c r="AD10" s="1">
        <f>[6]Cyprus!AD$15</f>
        <v>0</v>
      </c>
      <c r="AE10" s="1">
        <f>[6]Cyprus!AE$15</f>
        <v>0</v>
      </c>
      <c r="AF10" s="1">
        <f>[6]Cyprus!AF$15</f>
        <v>0</v>
      </c>
      <c r="AG10" s="1">
        <f>[6]Cyprus!AG$15</f>
        <v>0</v>
      </c>
      <c r="AH10" s="1">
        <f>[6]Cyprus!AH$15</f>
        <v>0</v>
      </c>
      <c r="AI10" s="1">
        <f>[6]Cyprus!AI$15</f>
        <v>0</v>
      </c>
      <c r="AJ10" s="1">
        <f>[6]Cyprus!AJ$15</f>
        <v>0</v>
      </c>
      <c r="AK10" s="1">
        <f>[6]Cyprus!AK$15</f>
        <v>0</v>
      </c>
      <c r="AL10" s="1">
        <f>[6]Cyprus!AL$15</f>
        <v>0</v>
      </c>
      <c r="AM10" s="1">
        <f>[6]Cyprus!AM$15</f>
        <v>0</v>
      </c>
      <c r="AN10" s="1">
        <f>[6]Cyprus!AN$15</f>
        <v>0</v>
      </c>
      <c r="AO10" s="1">
        <f>[6]Cyprus!AO$15</f>
        <v>0</v>
      </c>
      <c r="AP10" s="1">
        <f>[6]Cyprus!AP$15</f>
        <v>0</v>
      </c>
      <c r="AQ10" s="1">
        <f>[6]Cyprus!AQ$15</f>
        <v>0</v>
      </c>
      <c r="AR10" s="1">
        <f>[6]Cyprus!AR$15</f>
        <v>0</v>
      </c>
      <c r="AS10" s="1">
        <f>[6]Cyprus!AS$15</f>
        <v>0</v>
      </c>
      <c r="AT10" s="1">
        <f>[6]Cyprus!AT$15</f>
        <v>0</v>
      </c>
      <c r="AU10" s="1">
        <f>[6]Cyprus!AU$15</f>
        <v>0</v>
      </c>
      <c r="AV10" s="1">
        <f>[6]Cyprus!AV$15</f>
        <v>0</v>
      </c>
      <c r="AW10" s="1">
        <f>[6]Cyprus!AW$15</f>
        <v>0</v>
      </c>
      <c r="AX10" s="1">
        <f>[6]Cyprus!AX$15</f>
        <v>0</v>
      </c>
      <c r="AY10" s="1">
        <f>[6]Cyprus!AY$15</f>
        <v>0</v>
      </c>
      <c r="AZ10" s="1">
        <f>[6]Cyprus!AZ$15</f>
        <v>0</v>
      </c>
      <c r="BA10" s="1">
        <f>[6]Cyprus!BA$15</f>
        <v>0</v>
      </c>
      <c r="BB10" s="1">
        <f>[6]Cyprus!BB$15</f>
        <v>0</v>
      </c>
      <c r="BC10" s="1">
        <f>[6]Cyprus!BC$15</f>
        <v>0</v>
      </c>
      <c r="BD10" s="1">
        <f>[6]Cyprus!BD$15</f>
        <v>0</v>
      </c>
      <c r="BE10" s="1">
        <f>[6]Cyprus!BE$15</f>
        <v>0</v>
      </c>
      <c r="BF10" s="1">
        <f>[6]Cyprus!BF$15</f>
        <v>0</v>
      </c>
      <c r="BG10" s="1">
        <f>[6]Cyprus!BG$15</f>
        <v>0</v>
      </c>
      <c r="BH10" s="1">
        <f>[6]Cyprus!BH$15</f>
        <v>0</v>
      </c>
      <c r="BI10" s="1">
        <f>[6]Cyprus!BI$15</f>
        <v>0</v>
      </c>
      <c r="BJ10" s="1">
        <f>[6]Cyprus!BJ$15</f>
        <v>0</v>
      </c>
      <c r="BK10" s="1">
        <f>[6]Cyprus!BK$15</f>
        <v>0</v>
      </c>
      <c r="BL10" s="1">
        <f>[6]Cyprus!BL$15</f>
        <v>0</v>
      </c>
      <c r="BM10" s="1">
        <f>[6]Cyprus!BM$15</f>
        <v>0</v>
      </c>
      <c r="BN10" s="1">
        <f>[6]Cyprus!BN$15</f>
        <v>0</v>
      </c>
      <c r="BO10" s="1">
        <f>[6]Cyprus!BO$15</f>
        <v>0</v>
      </c>
      <c r="BP10" s="1">
        <f>[6]Cyprus!BP$15</f>
        <v>0</v>
      </c>
      <c r="BQ10" s="1">
        <f>[6]Cyprus!BQ$15</f>
        <v>316</v>
      </c>
      <c r="BR10" s="1">
        <f>[6]Cyprus!BR$15</f>
        <v>0</v>
      </c>
      <c r="BS10" s="1">
        <f>[6]Cyprus!BS$15</f>
        <v>0</v>
      </c>
      <c r="BT10" s="1">
        <f>[6]Cyprus!BT$15</f>
        <v>0</v>
      </c>
      <c r="BU10" s="1">
        <f>[6]Cyprus!BU$15</f>
        <v>0</v>
      </c>
      <c r="BV10" s="1">
        <f>[6]Cyprus!BV$15</f>
        <v>449</v>
      </c>
      <c r="BW10" s="1">
        <f>[6]Cyprus!BW$15</f>
        <v>0</v>
      </c>
      <c r="BX10" s="1">
        <f>[6]Cyprus!BX$15</f>
        <v>0</v>
      </c>
      <c r="BY10" s="1">
        <f>[6]Cyprus!BY$15</f>
        <v>0</v>
      </c>
      <c r="BZ10" s="1">
        <f>[6]Cyprus!BZ$15</f>
        <v>0</v>
      </c>
      <c r="CA10" s="1">
        <f>[6]Cyprus!CA$15</f>
        <v>0</v>
      </c>
      <c r="CB10" s="1">
        <f>[6]Cyprus!CB$15</f>
        <v>31</v>
      </c>
      <c r="CC10" s="1">
        <f>[6]Cyprus!CC$15</f>
        <v>842</v>
      </c>
      <c r="CD10" s="1">
        <f>[6]Cyprus!CD$15</f>
        <v>0</v>
      </c>
      <c r="CE10" s="1">
        <f>[6]Cyprus!CE$15</f>
        <v>841</v>
      </c>
      <c r="CF10" s="1">
        <f>[6]Cyprus!CF$15</f>
        <v>2412</v>
      </c>
      <c r="CG10" s="1">
        <f>[6]Cyprus!CG$15</f>
        <v>332</v>
      </c>
      <c r="CH10" s="1">
        <f>[6]Cyprus!CH$15</f>
        <v>0</v>
      </c>
      <c r="CI10" s="1">
        <f>[6]Cyprus!CI$15</f>
        <v>0</v>
      </c>
      <c r="CJ10" s="1">
        <f>[6]Cyprus!CJ$15</f>
        <v>0</v>
      </c>
      <c r="CK10" s="1">
        <f>[6]Cyprus!CK$15</f>
        <v>0</v>
      </c>
      <c r="CL10" s="1">
        <f>[6]Cyprus!CL$15</f>
        <v>0</v>
      </c>
      <c r="CM10" s="1">
        <f>[6]Cyprus!CM$15</f>
        <v>0</v>
      </c>
      <c r="CN10" s="1">
        <f>[6]Cyprus!CN$15</f>
        <v>200</v>
      </c>
      <c r="CO10" s="1">
        <f>[6]Cyprus!CO$15</f>
        <v>0</v>
      </c>
      <c r="CP10" s="1">
        <f>[6]Cyprus!CP$15</f>
        <v>0</v>
      </c>
      <c r="CQ10" s="1">
        <f>[6]Cyprus!CQ$15</f>
        <v>0</v>
      </c>
      <c r="CR10" s="1">
        <f>[6]Cyprus!CR$15</f>
        <v>0</v>
      </c>
      <c r="CS10" s="1">
        <f>[6]Cyprus!CS$15</f>
        <v>0</v>
      </c>
      <c r="CT10" s="1">
        <f>[6]Cyprus!CT$15</f>
        <v>0</v>
      </c>
      <c r="CU10" s="1">
        <f>[6]Cyprus!CU$15</f>
        <v>0</v>
      </c>
      <c r="CV10" s="1">
        <f>[6]Cyprus!CV$15</f>
        <v>0</v>
      </c>
      <c r="CW10" s="1">
        <f>[6]Cyprus!CW$15</f>
        <v>0</v>
      </c>
      <c r="CX10" s="1">
        <f>[6]Cyprus!CX$15</f>
        <v>0</v>
      </c>
      <c r="CY10" s="1">
        <f>[6]Cyprus!CY$15</f>
        <v>23</v>
      </c>
      <c r="CZ10" s="1">
        <f>[6]Cyprus!CZ$15</f>
        <v>0</v>
      </c>
      <c r="DA10" s="1">
        <f>[6]Cyprus!DA$15</f>
        <v>0</v>
      </c>
      <c r="DB10" s="1">
        <f>[6]Cyprus!DB$15</f>
        <v>0</v>
      </c>
      <c r="DC10" s="1">
        <f>[6]Cyprus!DC$15</f>
        <v>1709</v>
      </c>
      <c r="DD10" s="1">
        <f>[6]Cyprus!DD$15</f>
        <v>0</v>
      </c>
      <c r="DE10" s="1">
        <f>[6]Cyprus!DE$15</f>
        <v>0</v>
      </c>
      <c r="DF10" s="1">
        <f>[6]Cyprus!DF$15</f>
        <v>0</v>
      </c>
      <c r="DG10" s="1">
        <f>[6]Cyprus!DG$15</f>
        <v>0</v>
      </c>
      <c r="DH10" s="1">
        <f>[6]Cyprus!DH$15</f>
        <v>0</v>
      </c>
      <c r="DI10" s="1">
        <f>[6]Cyprus!DI$15</f>
        <v>0</v>
      </c>
      <c r="DJ10" s="1">
        <f>[6]Cyprus!DJ$15</f>
        <v>203</v>
      </c>
      <c r="DK10" s="1">
        <f>[6]Cyprus!DK$15</f>
        <v>0</v>
      </c>
      <c r="DL10" s="1">
        <f>[6]Cyprus!DL$15</f>
        <v>0</v>
      </c>
      <c r="DM10" s="1">
        <f>[6]Cyprus!DM$15</f>
        <v>0</v>
      </c>
      <c r="DN10" s="1">
        <f>[6]Cyprus!DN$15</f>
        <v>1141</v>
      </c>
      <c r="DO10" s="1">
        <f>[6]Cyprus!DO$15</f>
        <v>0</v>
      </c>
      <c r="DP10" s="1">
        <f>[6]Cyprus!DP$15</f>
        <v>0</v>
      </c>
      <c r="DQ10" s="1">
        <f>[6]Cyprus!DQ$15</f>
        <v>0</v>
      </c>
      <c r="DR10" s="1">
        <f>[6]Cyprus!DR$15</f>
        <v>761</v>
      </c>
      <c r="DS10" s="1">
        <f>[6]Cyprus!DS$15</f>
        <v>0</v>
      </c>
      <c r="DT10" s="1">
        <f>[6]Cyprus!DT$15</f>
        <v>0</v>
      </c>
      <c r="DU10" s="1">
        <f>[6]Cyprus!DU$15</f>
        <v>0</v>
      </c>
      <c r="DV10" s="1">
        <f>[6]Cyprus!DV$15</f>
        <v>10</v>
      </c>
      <c r="DW10" s="1">
        <f>[6]Cyprus!DW$15</f>
        <v>634</v>
      </c>
      <c r="DX10" s="1">
        <f>[6]Cyprus!DX$15</f>
        <v>964</v>
      </c>
      <c r="DY10" s="1">
        <f>[6]Cyprus!DY$15</f>
        <v>0</v>
      </c>
      <c r="DZ10" s="1">
        <f>[6]Cyprus!DZ$15</f>
        <v>0</v>
      </c>
      <c r="EA10" s="1">
        <f>[6]Cyprus!EA$15</f>
        <v>0</v>
      </c>
      <c r="EB10" s="1">
        <f>[6]Cyprus!EB$15</f>
        <v>2788</v>
      </c>
      <c r="EC10" s="1">
        <f>[6]Cyprus!EC$15</f>
        <v>0</v>
      </c>
      <c r="ED10" s="1">
        <f>[6]Cyprus!ED$15</f>
        <v>56</v>
      </c>
      <c r="EE10" s="1">
        <f>[6]Cyprus!EE$15</f>
        <v>193</v>
      </c>
      <c r="EF10" s="1">
        <f>[6]Cyprus!EF$15</f>
        <v>0</v>
      </c>
      <c r="EG10" s="1">
        <f>[6]Cyprus!EG$15</f>
        <v>2336</v>
      </c>
      <c r="EH10" s="1">
        <f>[6]Cyprus!EH$15</f>
        <v>34</v>
      </c>
      <c r="EI10" s="1">
        <f>[6]Cyprus!EI$15</f>
        <v>1156</v>
      </c>
      <c r="EJ10" s="1">
        <f>[6]Cyprus!EJ$15</f>
        <v>0</v>
      </c>
      <c r="EK10" s="1">
        <f>[6]Cyprus!EK$15</f>
        <v>0</v>
      </c>
      <c r="EL10" s="1">
        <f>[6]Cyprus!EL$15</f>
        <v>2556</v>
      </c>
      <c r="EM10" s="1">
        <f>[6]Cyprus!EM$15</f>
        <v>0</v>
      </c>
      <c r="EN10" s="1">
        <f>[6]Cyprus!EN$15</f>
        <v>4026</v>
      </c>
      <c r="EO10" s="1">
        <f>[6]Cyprus!EO$15</f>
        <v>3651</v>
      </c>
      <c r="EP10" s="1">
        <f>[6]Cyprus!EP$15</f>
        <v>392</v>
      </c>
      <c r="EQ10" s="1">
        <f>[6]Cyprus!EQ$15</f>
        <v>0</v>
      </c>
      <c r="ER10" s="1">
        <f>[6]Cyprus!ER$15</f>
        <v>0</v>
      </c>
      <c r="ES10" s="1">
        <f>[6]Cyprus!ES$15</f>
        <v>3</v>
      </c>
      <c r="ET10" s="1">
        <f>[6]Cyprus!ET$15</f>
        <v>0</v>
      </c>
      <c r="EU10" s="1">
        <f>[6]Cyprus!EU$15</f>
        <v>3797</v>
      </c>
      <c r="EV10" s="1">
        <f>[6]Cyprus!EV$15</f>
        <v>80</v>
      </c>
      <c r="EW10" s="1">
        <f>[6]Cyprus!EW$15</f>
        <v>3053</v>
      </c>
      <c r="EX10" s="1">
        <f>[6]Cyprus!EX$15</f>
        <v>0</v>
      </c>
      <c r="EY10" s="1">
        <f>[6]Cyprus!EY$15</f>
        <v>276</v>
      </c>
      <c r="EZ10" s="1">
        <f>[6]Cyprus!EZ$15</f>
        <v>2435</v>
      </c>
      <c r="FA10" s="1">
        <f>[6]Cyprus!FA$15</f>
        <v>0</v>
      </c>
      <c r="FB10" s="1">
        <f>[6]Cyprus!FB$15</f>
        <v>0</v>
      </c>
      <c r="FC10" s="1">
        <f>[6]Cyprus!FC$15</f>
        <v>392</v>
      </c>
      <c r="FD10" s="1">
        <f>[6]Cyprus!FD$15</f>
        <v>3592</v>
      </c>
      <c r="FE10" s="1">
        <f>[6]Cyprus!FE$15</f>
        <v>0</v>
      </c>
      <c r="FF10" s="1">
        <f>[6]Cyprus!FF$15</f>
        <v>785</v>
      </c>
      <c r="FG10" s="1">
        <f>[6]Cyprus!FG$15</f>
        <v>3087</v>
      </c>
      <c r="FH10" s="1">
        <f>[6]Cyprus!FH$15</f>
        <v>0</v>
      </c>
      <c r="FI10" s="1">
        <f>[6]Cyprus!FI$15</f>
        <v>0</v>
      </c>
      <c r="FJ10" s="1">
        <f>[6]Cyprus!FJ$15</f>
        <v>2919</v>
      </c>
      <c r="FK10" s="1">
        <f>[6]Cyprus!FK$15</f>
        <v>0</v>
      </c>
      <c r="FL10" s="1">
        <f>[6]Cyprus!FL$15</f>
        <v>0</v>
      </c>
      <c r="FM10" s="1">
        <f>[6]Cyprus!FM$15</f>
        <v>0</v>
      </c>
      <c r="FN10" s="1">
        <f>[6]Cyprus!FN$15</f>
        <v>392</v>
      </c>
      <c r="FO10" s="1">
        <f>[6]Cyprus!FO$15</f>
        <v>4491</v>
      </c>
      <c r="FP10" s="1">
        <f>[6]Cyprus!FP$15</f>
        <v>0</v>
      </c>
      <c r="FQ10" s="1">
        <f>[6]Cyprus!FQ$15</f>
        <v>0</v>
      </c>
      <c r="FR10" s="1">
        <f>[6]Cyprus!FR$15</f>
        <v>0</v>
      </c>
      <c r="FS10" s="1">
        <f>[6]Cyprus!FS$15</f>
        <v>0</v>
      </c>
      <c r="FT10" s="1">
        <f>[6]Cyprus!FT$15</f>
        <v>3431</v>
      </c>
      <c r="FU10" s="1">
        <f>[6]Cyprus!FU$15</f>
        <v>0</v>
      </c>
      <c r="FV10" s="1">
        <f>[6]Cyprus!FV$15</f>
        <v>235</v>
      </c>
      <c r="FW10" s="1">
        <f>[6]Cyprus!FW$15</f>
        <v>0</v>
      </c>
      <c r="FX10" s="1">
        <f>[6]Cyprus!FX$15</f>
        <v>0</v>
      </c>
      <c r="FY10" s="1">
        <f>[6]Cyprus!FY$15</f>
        <v>0</v>
      </c>
      <c r="FZ10" s="7">
        <f>SUM($B10:FY10)</f>
        <v>57521</v>
      </c>
    </row>
    <row r="11" spans="1:182">
      <c r="A11" t="s">
        <v>30</v>
      </c>
      <c r="B11" s="1">
        <f>[6]CzechRepublic!B$15</f>
        <v>0</v>
      </c>
      <c r="C11" s="1">
        <f>[6]CzechRepublic!C$15</f>
        <v>0</v>
      </c>
      <c r="D11" s="1">
        <f>[6]CzechRepublic!D$15</f>
        <v>0</v>
      </c>
      <c r="E11" s="1">
        <f>[6]CzechRepublic!E$15</f>
        <v>0</v>
      </c>
      <c r="F11" s="1">
        <f>[6]CzechRepublic!F$15</f>
        <v>0</v>
      </c>
      <c r="G11" s="1">
        <f>[6]CzechRepublic!G$15</f>
        <v>0</v>
      </c>
      <c r="H11" s="1">
        <f>[6]CzechRepublic!H$15</f>
        <v>0</v>
      </c>
      <c r="I11" s="1">
        <f>[6]CzechRepublic!I$15</f>
        <v>0</v>
      </c>
      <c r="J11" s="1">
        <f>[6]CzechRepublic!J$15</f>
        <v>0</v>
      </c>
      <c r="K11" s="1">
        <f>[6]CzechRepublic!K$15</f>
        <v>0</v>
      </c>
      <c r="L11" s="1">
        <f>[6]CzechRepublic!L$15</f>
        <v>0</v>
      </c>
      <c r="M11" s="1">
        <f>[6]CzechRepublic!M$15</f>
        <v>0</v>
      </c>
      <c r="N11" s="1">
        <f>[6]CzechRepublic!N$15</f>
        <v>0</v>
      </c>
      <c r="O11" s="1">
        <f>[6]CzechRepublic!O$15</f>
        <v>0</v>
      </c>
      <c r="P11" s="1">
        <f>[6]CzechRepublic!P$15</f>
        <v>0</v>
      </c>
      <c r="Q11" s="1">
        <f>[6]CzechRepublic!Q$15</f>
        <v>0</v>
      </c>
      <c r="R11" s="1">
        <f>[6]CzechRepublic!R$15</f>
        <v>0</v>
      </c>
      <c r="S11" s="1">
        <f>[6]CzechRepublic!S$15</f>
        <v>0</v>
      </c>
      <c r="T11" s="1">
        <f>[6]CzechRepublic!T$15</f>
        <v>0</v>
      </c>
      <c r="U11" s="1">
        <f>[6]CzechRepublic!U$15</f>
        <v>0</v>
      </c>
      <c r="V11" s="1">
        <f>[6]CzechRepublic!V$15</f>
        <v>0</v>
      </c>
      <c r="W11" s="1">
        <f>[6]CzechRepublic!W$15</f>
        <v>0</v>
      </c>
      <c r="X11" s="1">
        <f>[6]CzechRepublic!X$15</f>
        <v>0</v>
      </c>
      <c r="Y11" s="1">
        <f>[6]CzechRepublic!Y$15</f>
        <v>0</v>
      </c>
      <c r="Z11" s="1">
        <f>[6]CzechRepublic!Z$15</f>
        <v>0</v>
      </c>
      <c r="AA11" s="1">
        <f>[6]CzechRepublic!AA$15</f>
        <v>0</v>
      </c>
      <c r="AB11" s="1">
        <f>[6]CzechRepublic!AB$15</f>
        <v>0</v>
      </c>
      <c r="AC11" s="1">
        <f>[6]CzechRepublic!AC$15</f>
        <v>0</v>
      </c>
      <c r="AD11" s="1">
        <f>[6]CzechRepublic!AD$15</f>
        <v>0</v>
      </c>
      <c r="AE11" s="1">
        <f>[6]CzechRepublic!AE$15</f>
        <v>0</v>
      </c>
      <c r="AF11" s="1">
        <f>[6]CzechRepublic!AF$15</f>
        <v>0</v>
      </c>
      <c r="AG11" s="1">
        <f>[6]CzechRepublic!AG$15</f>
        <v>0</v>
      </c>
      <c r="AH11" s="1">
        <f>[6]CzechRepublic!AH$15</f>
        <v>0</v>
      </c>
      <c r="AI11" s="1">
        <f>[6]CzechRepublic!AI$15</f>
        <v>0</v>
      </c>
      <c r="AJ11" s="1">
        <f>[6]CzechRepublic!AJ$15</f>
        <v>0</v>
      </c>
      <c r="AK11" s="1">
        <f>[6]CzechRepublic!AK$15</f>
        <v>0</v>
      </c>
      <c r="AL11" s="1">
        <f>[6]CzechRepublic!AL$15</f>
        <v>0</v>
      </c>
      <c r="AM11" s="1">
        <f>[6]CzechRepublic!AM$15</f>
        <v>0</v>
      </c>
      <c r="AN11" s="1">
        <f>[6]CzechRepublic!AN$15</f>
        <v>0</v>
      </c>
      <c r="AO11" s="1">
        <f>[6]CzechRepublic!AO$15</f>
        <v>0</v>
      </c>
      <c r="AP11" s="1">
        <f>[6]CzechRepublic!AP$15</f>
        <v>0</v>
      </c>
      <c r="AQ11" s="1">
        <f>[6]CzechRepublic!AQ$15</f>
        <v>0</v>
      </c>
      <c r="AR11" s="1">
        <f>[6]CzechRepublic!AR$15</f>
        <v>0</v>
      </c>
      <c r="AS11" s="1">
        <f>[6]CzechRepublic!AS$15</f>
        <v>3061</v>
      </c>
      <c r="AT11" s="1">
        <f>[6]CzechRepublic!AT$15</f>
        <v>383</v>
      </c>
      <c r="AU11" s="1">
        <f>[6]CzechRepublic!AU$15</f>
        <v>2532</v>
      </c>
      <c r="AV11" s="1">
        <f>[6]CzechRepublic!AV$15</f>
        <v>932</v>
      </c>
      <c r="AW11" s="1">
        <f>[6]CzechRepublic!AW$15</f>
        <v>0</v>
      </c>
      <c r="AX11" s="1">
        <f>[6]CzechRepublic!AX$15</f>
        <v>0</v>
      </c>
      <c r="AY11" s="1">
        <f>[6]CzechRepublic!AY$15</f>
        <v>533</v>
      </c>
      <c r="AZ11" s="1">
        <f>[6]CzechRepublic!AZ$15</f>
        <v>0</v>
      </c>
      <c r="BA11" s="1">
        <f>[6]CzechRepublic!BA$15</f>
        <v>0</v>
      </c>
      <c r="BB11" s="1">
        <f>[6]CzechRepublic!BB$15</f>
        <v>987</v>
      </c>
      <c r="BC11" s="1">
        <f>[6]CzechRepublic!BC$15</f>
        <v>0</v>
      </c>
      <c r="BD11" s="1">
        <f>[6]CzechRepublic!BD$15</f>
        <v>0</v>
      </c>
      <c r="BE11" s="1">
        <f>[6]CzechRepublic!BE$15</f>
        <v>550</v>
      </c>
      <c r="BF11" s="1">
        <f>[6]CzechRepublic!BF$15</f>
        <v>2305</v>
      </c>
      <c r="BG11" s="1">
        <f>[6]CzechRepublic!BG$15</f>
        <v>482</v>
      </c>
      <c r="BH11" s="1">
        <f>[6]CzechRepublic!BH$15</f>
        <v>0</v>
      </c>
      <c r="BI11" s="1">
        <f>[6]CzechRepublic!BI$15</f>
        <v>0</v>
      </c>
      <c r="BJ11" s="1">
        <f>[6]CzechRepublic!BJ$15</f>
        <v>0</v>
      </c>
      <c r="BK11" s="1">
        <f>[6]CzechRepublic!BK$15</f>
        <v>1338</v>
      </c>
      <c r="BL11" s="1">
        <f>[6]CzechRepublic!BL$15</f>
        <v>539</v>
      </c>
      <c r="BM11" s="1">
        <f>[6]CzechRepublic!BM$15</f>
        <v>0</v>
      </c>
      <c r="BN11" s="1">
        <f>[6]CzechRepublic!BN$15</f>
        <v>665</v>
      </c>
      <c r="BO11" s="1">
        <f>[6]CzechRepublic!BO$15</f>
        <v>0</v>
      </c>
      <c r="BP11" s="1">
        <f>[6]CzechRepublic!BP$15</f>
        <v>73</v>
      </c>
      <c r="BQ11" s="1">
        <f>[6]CzechRepublic!BQ$15</f>
        <v>15155</v>
      </c>
      <c r="BR11" s="1">
        <f>[6]CzechRepublic!BR$15</f>
        <v>3866</v>
      </c>
      <c r="BS11" s="1">
        <f>[6]CzechRepublic!BS$15</f>
        <v>3334</v>
      </c>
      <c r="BT11" s="1">
        <f>[6]CzechRepublic!BT$15</f>
        <v>3296</v>
      </c>
      <c r="BU11" s="1">
        <f>[6]CzechRepublic!BU$15</f>
        <v>0</v>
      </c>
      <c r="BV11" s="1">
        <f>[6]CzechRepublic!BV$15</f>
        <v>482</v>
      </c>
      <c r="BW11" s="1">
        <f>[6]CzechRepublic!BW$15</f>
        <v>531</v>
      </c>
      <c r="BX11" s="1">
        <f>[6]CzechRepublic!BX$15</f>
        <v>0</v>
      </c>
      <c r="BY11" s="1">
        <f>[6]CzechRepublic!BY$15</f>
        <v>4328</v>
      </c>
      <c r="BZ11" s="1">
        <f>[6]CzechRepublic!BZ$15</f>
        <v>0</v>
      </c>
      <c r="CA11" s="1">
        <f>[6]CzechRepublic!CA$15</f>
        <v>289</v>
      </c>
      <c r="CB11" s="1">
        <f>[6]CzechRepublic!CB$15</f>
        <v>1131</v>
      </c>
      <c r="CC11" s="1">
        <f>[6]CzechRepublic!CC$15</f>
        <v>4987</v>
      </c>
      <c r="CD11" s="1">
        <f>[6]CzechRepublic!CD$15</f>
        <v>16114</v>
      </c>
      <c r="CE11" s="1">
        <f>[6]CzechRepublic!CE$15</f>
        <v>5066</v>
      </c>
      <c r="CF11" s="1">
        <f>[6]CzechRepublic!CF$15</f>
        <v>1320</v>
      </c>
      <c r="CG11" s="1">
        <f>[6]CzechRepublic!CG$15</f>
        <v>4</v>
      </c>
      <c r="CH11" s="1">
        <f>[6]CzechRepublic!CH$15</f>
        <v>35491</v>
      </c>
      <c r="CI11" s="1">
        <f>[6]CzechRepublic!CI$15</f>
        <v>5912</v>
      </c>
      <c r="CJ11" s="1">
        <f>[6]CzechRepublic!CJ$15</f>
        <v>29776</v>
      </c>
      <c r="CK11" s="1">
        <f>[6]CzechRepublic!CK$15</f>
        <v>52469</v>
      </c>
      <c r="CL11" s="1">
        <f>[6]CzechRepublic!CL$15</f>
        <v>39529</v>
      </c>
      <c r="CM11" s="1">
        <f>[6]CzechRepublic!CM$15</f>
        <v>75975</v>
      </c>
      <c r="CN11" s="1">
        <f>[6]CzechRepublic!CN$15</f>
        <v>108583</v>
      </c>
      <c r="CO11" s="1">
        <f>[6]CzechRepublic!CO$15</f>
        <v>43993</v>
      </c>
      <c r="CP11" s="1">
        <f>[6]CzechRepublic!CP$15</f>
        <v>101026</v>
      </c>
      <c r="CQ11" s="1">
        <f>[6]CzechRepublic!CQ$15</f>
        <v>114534</v>
      </c>
      <c r="CR11" s="1">
        <f>[6]CzechRepublic!CR$15</f>
        <v>818</v>
      </c>
      <c r="CS11" s="1">
        <f>[6]CzechRepublic!CS$15</f>
        <v>221685</v>
      </c>
      <c r="CT11" s="1">
        <f>[6]CzechRepublic!CT$15</f>
        <v>144408</v>
      </c>
      <c r="CU11" s="1">
        <f>[6]CzechRepublic!CU$15</f>
        <v>213633</v>
      </c>
      <c r="CV11" s="1">
        <f>[6]CzechRepublic!CV$15</f>
        <v>119992</v>
      </c>
      <c r="CW11" s="1">
        <f>[6]CzechRepublic!CW$15</f>
        <v>161948</v>
      </c>
      <c r="CX11" s="1">
        <f>[6]CzechRepublic!CX$15</f>
        <v>170130</v>
      </c>
      <c r="CY11" s="1">
        <f>[6]CzechRepublic!CY$15</f>
        <v>113762</v>
      </c>
      <c r="CZ11" s="1">
        <f>[6]CzechRepublic!CZ$15</f>
        <v>45061</v>
      </c>
      <c r="DA11" s="1">
        <f>[6]CzechRepublic!DA$15</f>
        <v>6958</v>
      </c>
      <c r="DB11" s="1">
        <f>[6]CzechRepublic!DB$15</f>
        <v>9277</v>
      </c>
      <c r="DC11" s="1">
        <f>[6]CzechRepublic!DC$15</f>
        <v>0</v>
      </c>
      <c r="DD11" s="1">
        <f>[6]CzechRepublic!DD$15</f>
        <v>1964</v>
      </c>
      <c r="DE11" s="1">
        <f>[6]CzechRepublic!DE$15</f>
        <v>7389</v>
      </c>
      <c r="DF11" s="1">
        <f>[6]CzechRepublic!DF$15</f>
        <v>75698</v>
      </c>
      <c r="DG11" s="1">
        <f>[6]CzechRepublic!DG$15</f>
        <v>78839</v>
      </c>
      <c r="DH11" s="1">
        <f>[6]CzechRepublic!DH$15</f>
        <v>67957</v>
      </c>
      <c r="DI11" s="1">
        <f>[6]CzechRepublic!DI$15</f>
        <v>13171</v>
      </c>
      <c r="DJ11" s="1">
        <f>[6]CzechRepublic!DJ$15</f>
        <v>64214</v>
      </c>
      <c r="DK11" s="1">
        <f>[6]CzechRepublic!DK$15</f>
        <v>44614</v>
      </c>
      <c r="DL11" s="1">
        <f>[6]CzechRepublic!DL$15</f>
        <v>132023</v>
      </c>
      <c r="DM11" s="1">
        <f>[6]CzechRepublic!DM$15</f>
        <v>42518</v>
      </c>
      <c r="DN11" s="1">
        <f>[6]CzechRepublic!DN$15</f>
        <v>130511</v>
      </c>
      <c r="DO11" s="1">
        <f>[6]CzechRepublic!DO$15</f>
        <v>129760</v>
      </c>
      <c r="DP11" s="1">
        <f>[6]CzechRepublic!DP$15</f>
        <v>161212</v>
      </c>
      <c r="DQ11" s="1">
        <f>[6]CzechRepublic!DQ$15</f>
        <v>86527</v>
      </c>
      <c r="DR11" s="1">
        <f>[6]CzechRepublic!DR$15</f>
        <v>128912</v>
      </c>
      <c r="DS11" s="1">
        <f>[6]CzechRepublic!DS$15</f>
        <v>127130</v>
      </c>
      <c r="DT11" s="1">
        <f>[6]CzechRepublic!DT$15</f>
        <v>29617</v>
      </c>
      <c r="DU11" s="1">
        <f>[6]CzechRepublic!DU$15</f>
        <v>104332</v>
      </c>
      <c r="DV11" s="1">
        <f>[6]CzechRepublic!DV$15</f>
        <v>80157</v>
      </c>
      <c r="DW11" s="1">
        <f>[6]CzechRepublic!DW$15</f>
        <v>85826</v>
      </c>
      <c r="DX11" s="1">
        <f>[6]CzechRepublic!DX$15</f>
        <v>65875</v>
      </c>
      <c r="DY11" s="1">
        <f>[6]CzechRepublic!DY$15</f>
        <v>110825</v>
      </c>
      <c r="DZ11" s="1">
        <f>[6]CzechRepublic!DZ$15</f>
        <v>72519</v>
      </c>
      <c r="EA11" s="1">
        <f>[6]CzechRepublic!EA$15</f>
        <v>98775</v>
      </c>
      <c r="EB11" s="1">
        <f>[6]CzechRepublic!EB$15</f>
        <v>116165</v>
      </c>
      <c r="EC11" s="1">
        <f>[6]CzechRepublic!EC$15</f>
        <v>66459</v>
      </c>
      <c r="ED11" s="1">
        <f>[6]CzechRepublic!ED$15</f>
        <v>60383</v>
      </c>
      <c r="EE11" s="1">
        <f>[6]CzechRepublic!EE$15</f>
        <v>96780</v>
      </c>
      <c r="EF11" s="1">
        <f>[6]CzechRepublic!EF$15</f>
        <v>226910</v>
      </c>
      <c r="EG11" s="1">
        <f>[6]CzechRepublic!EG$15</f>
        <v>84675</v>
      </c>
      <c r="EH11" s="1">
        <f>[6]CzechRepublic!EH$15</f>
        <v>163172</v>
      </c>
      <c r="EI11" s="1">
        <f>[6]CzechRepublic!EI$15</f>
        <v>138870</v>
      </c>
      <c r="EJ11" s="1">
        <f>[6]CzechRepublic!EJ$15</f>
        <v>179847</v>
      </c>
      <c r="EK11" s="1">
        <f>[6]CzechRepublic!EK$15</f>
        <v>129404</v>
      </c>
      <c r="EL11" s="1">
        <f>[6]CzechRepublic!EL$15</f>
        <v>301426</v>
      </c>
      <c r="EM11" s="1">
        <f>[6]CzechRepublic!EM$15</f>
        <v>141975</v>
      </c>
      <c r="EN11" s="1">
        <f>[6]CzechRepublic!EN$15</f>
        <v>145068</v>
      </c>
      <c r="EO11" s="1">
        <f>[6]CzechRepublic!EO$15</f>
        <v>97944</v>
      </c>
      <c r="EP11" s="1">
        <f>[6]CzechRepublic!EP$15</f>
        <v>107996</v>
      </c>
      <c r="EQ11" s="1">
        <f>[6]CzechRepublic!EQ$15</f>
        <v>106409</v>
      </c>
      <c r="ER11" s="1">
        <f>[6]CzechRepublic!ER$15</f>
        <v>217723</v>
      </c>
      <c r="ES11" s="1">
        <f>[6]CzechRepublic!ES$15</f>
        <v>105115</v>
      </c>
      <c r="ET11" s="1">
        <f>[6]CzechRepublic!ET$15</f>
        <v>197944</v>
      </c>
      <c r="EU11" s="1">
        <f>[6]CzechRepublic!EU$15</f>
        <v>184712</v>
      </c>
      <c r="EV11" s="1">
        <f>[6]CzechRepublic!EV$15</f>
        <v>224426</v>
      </c>
      <c r="EW11" s="1">
        <f>[6]CzechRepublic!EW$15</f>
        <v>287897</v>
      </c>
      <c r="EX11" s="1">
        <f>[6]CzechRepublic!EX$15</f>
        <v>270957</v>
      </c>
      <c r="EY11" s="1">
        <f>[6]CzechRepublic!EY$15</f>
        <v>190128</v>
      </c>
      <c r="EZ11" s="1">
        <f>[6]CzechRepublic!EZ$15</f>
        <v>192112</v>
      </c>
      <c r="FA11" s="1">
        <f>[6]CzechRepublic!FA$15</f>
        <v>139032</v>
      </c>
      <c r="FB11" s="1">
        <f>[6]CzechRepublic!FB$15</f>
        <v>249955</v>
      </c>
      <c r="FC11" s="1">
        <f>[6]CzechRepublic!FC$15</f>
        <v>153143</v>
      </c>
      <c r="FD11" s="1">
        <f>[6]CzechRepublic!FD$15</f>
        <v>89414</v>
      </c>
      <c r="FE11" s="1">
        <f>[6]CzechRepublic!FE$15</f>
        <v>82597</v>
      </c>
      <c r="FF11" s="1">
        <f>[6]CzechRepublic!FF$15</f>
        <v>37075</v>
      </c>
      <c r="FG11" s="1">
        <f>[6]CzechRepublic!FG$15</f>
        <v>148003</v>
      </c>
      <c r="FH11" s="1">
        <f>[6]CzechRepublic!FH$15</f>
        <v>52060</v>
      </c>
      <c r="FI11" s="1">
        <f>[6]CzechRepublic!FI$15</f>
        <v>16229</v>
      </c>
      <c r="FJ11" s="1">
        <f>[6]CzechRepublic!FJ$15</f>
        <v>18772</v>
      </c>
      <c r="FK11" s="1">
        <f>[6]CzechRepublic!FK$15</f>
        <v>23178</v>
      </c>
      <c r="FL11" s="1">
        <f>[6]CzechRepublic!FL$15</f>
        <v>31052</v>
      </c>
      <c r="FM11" s="1">
        <f>[6]CzechRepublic!FM$15</f>
        <v>21357</v>
      </c>
      <c r="FN11" s="1">
        <f>[6]CzechRepublic!FN$15</f>
        <v>87342</v>
      </c>
      <c r="FO11" s="1">
        <f>[6]CzechRepublic!FO$15</f>
        <v>38367</v>
      </c>
      <c r="FP11" s="1">
        <f>[6]CzechRepublic!FP$15</f>
        <v>57036</v>
      </c>
      <c r="FQ11" s="1">
        <f>[6]CzechRepublic!FQ$15</f>
        <v>120414</v>
      </c>
      <c r="FR11" s="1">
        <f>[6]CzechRepublic!FR$15</f>
        <v>125992</v>
      </c>
      <c r="FS11" s="1">
        <f>[6]CzechRepublic!FS$15</f>
        <v>150950</v>
      </c>
      <c r="FT11" s="1">
        <f>[6]CzechRepublic!FT$15</f>
        <v>318848</v>
      </c>
      <c r="FU11" s="1">
        <f>[6]CzechRepublic!FU$15</f>
        <v>195921</v>
      </c>
      <c r="FV11" s="1">
        <f>[6]CzechRepublic!FV$15</f>
        <v>238815</v>
      </c>
      <c r="FW11" s="1">
        <f>[6]CzechRepublic!FW$15</f>
        <v>0</v>
      </c>
      <c r="FX11" s="1">
        <f>[6]CzechRepublic!FX$15</f>
        <v>0</v>
      </c>
      <c r="FY11" s="1">
        <f>[6]CzechRepublic!FY$15</f>
        <v>0</v>
      </c>
      <c r="FZ11" s="7">
        <f>SUM($B11:FY11)</f>
        <v>10259657</v>
      </c>
    </row>
    <row r="12" spans="1:182">
      <c r="A12" t="s">
        <v>17</v>
      </c>
      <c r="B12" s="1">
        <f>[6]Denmark!B$15</f>
        <v>2509</v>
      </c>
      <c r="C12" s="1">
        <f>[6]Denmark!C$15</f>
        <v>2520</v>
      </c>
      <c r="D12" s="1">
        <f>[6]Denmark!D$15</f>
        <v>0</v>
      </c>
      <c r="E12" s="1">
        <f>[6]Denmark!E$15</f>
        <v>0</v>
      </c>
      <c r="F12" s="1">
        <f>[6]Denmark!F$15</f>
        <v>6110</v>
      </c>
      <c r="G12" s="1">
        <f>[6]Denmark!G$15</f>
        <v>11691</v>
      </c>
      <c r="H12" s="1">
        <f>[6]Denmark!H$15</f>
        <v>3114</v>
      </c>
      <c r="I12" s="1">
        <f>[6]Denmark!I$15</f>
        <v>2157</v>
      </c>
      <c r="J12" s="1">
        <f>[6]Denmark!J$15</f>
        <v>0</v>
      </c>
      <c r="K12" s="1">
        <f>[6]Denmark!K$15</f>
        <v>3541</v>
      </c>
      <c r="L12" s="1">
        <f>[6]Denmark!L$15</f>
        <v>3857</v>
      </c>
      <c r="M12" s="1">
        <f>[6]Denmark!M$15</f>
        <v>0</v>
      </c>
      <c r="N12" s="1">
        <f>[6]Denmark!N$15</f>
        <v>0</v>
      </c>
      <c r="O12" s="1">
        <f>[6]Denmark!O$15</f>
        <v>2440</v>
      </c>
      <c r="P12" s="1">
        <f>[6]Denmark!P$15</f>
        <v>1010</v>
      </c>
      <c r="Q12" s="1">
        <f>[6]Denmark!Q$15</f>
        <v>1797</v>
      </c>
      <c r="R12" s="1">
        <f>[6]Denmark!R$15</f>
        <v>32</v>
      </c>
      <c r="S12" s="1">
        <f>[6]Denmark!S$15</f>
        <v>1502</v>
      </c>
      <c r="T12" s="1">
        <f>[6]Denmark!T$15</f>
        <v>1420</v>
      </c>
      <c r="U12" s="1">
        <f>[6]Denmark!U$15</f>
        <v>5221</v>
      </c>
      <c r="V12" s="1">
        <f>[6]Denmark!V$15</f>
        <v>3</v>
      </c>
      <c r="W12" s="1">
        <f>[6]Denmark!W$15</f>
        <v>1379</v>
      </c>
      <c r="X12" s="1">
        <f>[6]Denmark!X$15</f>
        <v>5694</v>
      </c>
      <c r="Y12" s="1">
        <f>[6]Denmark!Y$15</f>
        <v>6</v>
      </c>
      <c r="Z12" s="1">
        <f>[6]Denmark!Z$15</f>
        <v>3851</v>
      </c>
      <c r="AA12" s="1">
        <f>[6]Denmark!AA$15</f>
        <v>0</v>
      </c>
      <c r="AB12" s="1">
        <f>[6]Denmark!AB$15</f>
        <v>6211</v>
      </c>
      <c r="AC12" s="1">
        <f>[6]Denmark!AC$15</f>
        <v>0</v>
      </c>
      <c r="AD12" s="1">
        <f>[6]Denmark!AD$15</f>
        <v>0</v>
      </c>
      <c r="AE12" s="1">
        <f>[6]Denmark!AE$15</f>
        <v>8588</v>
      </c>
      <c r="AF12" s="1">
        <f>[6]Denmark!AF$15</f>
        <v>2000</v>
      </c>
      <c r="AG12" s="1">
        <f>[6]Denmark!AG$15</f>
        <v>1335</v>
      </c>
      <c r="AH12" s="1">
        <f>[6]Denmark!AH$15</f>
        <v>75</v>
      </c>
      <c r="AI12" s="1">
        <f>[6]Denmark!AI$15</f>
        <v>0</v>
      </c>
      <c r="AJ12" s="1">
        <f>[6]Denmark!AJ$15</f>
        <v>5001</v>
      </c>
      <c r="AK12" s="1">
        <f>[6]Denmark!AK$15</f>
        <v>400</v>
      </c>
      <c r="AL12" s="1">
        <f>[6]Denmark!AL$15</f>
        <v>0</v>
      </c>
      <c r="AM12" s="1">
        <f>[6]Denmark!AM$15</f>
        <v>2072</v>
      </c>
      <c r="AN12" s="1">
        <f>[6]Denmark!AN$15</f>
        <v>0</v>
      </c>
      <c r="AO12" s="1">
        <f>[6]Denmark!AO$15</f>
        <v>0</v>
      </c>
      <c r="AP12" s="1">
        <f>[6]Denmark!AP$15</f>
        <v>340</v>
      </c>
      <c r="AQ12" s="1">
        <f>[6]Denmark!AQ$15</f>
        <v>1141</v>
      </c>
      <c r="AR12" s="1">
        <f>[6]Denmark!AR$15</f>
        <v>786</v>
      </c>
      <c r="AS12" s="1">
        <f>[6]Denmark!AS$15</f>
        <v>1716</v>
      </c>
      <c r="AT12" s="1">
        <f>[6]Denmark!AT$15</f>
        <v>1845</v>
      </c>
      <c r="AU12" s="1">
        <f>[6]Denmark!AU$15</f>
        <v>0</v>
      </c>
      <c r="AV12" s="1">
        <f>[6]Denmark!AV$15</f>
        <v>0</v>
      </c>
      <c r="AW12" s="1">
        <f>[6]Denmark!AW$15</f>
        <v>2679</v>
      </c>
      <c r="AX12" s="1">
        <f>[6]Denmark!AX$15</f>
        <v>0</v>
      </c>
      <c r="AY12" s="1">
        <f>[6]Denmark!AY$15</f>
        <v>0</v>
      </c>
      <c r="AZ12" s="1">
        <f>[6]Denmark!AZ$15</f>
        <v>964</v>
      </c>
      <c r="BA12" s="1">
        <f>[6]Denmark!BA$15</f>
        <v>306</v>
      </c>
      <c r="BB12" s="1">
        <f>[6]Denmark!BB$15</f>
        <v>960</v>
      </c>
      <c r="BC12" s="1">
        <f>[6]Denmark!BC$15</f>
        <v>440</v>
      </c>
      <c r="BD12" s="1">
        <f>[6]Denmark!BD$15</f>
        <v>2095</v>
      </c>
      <c r="BE12" s="1">
        <f>[6]Denmark!BE$15</f>
        <v>0</v>
      </c>
      <c r="BF12" s="1">
        <f>[6]Denmark!BF$15</f>
        <v>740</v>
      </c>
      <c r="BG12" s="1">
        <f>[6]Denmark!BG$15</f>
        <v>1730</v>
      </c>
      <c r="BH12" s="1">
        <f>[6]Denmark!BH$15</f>
        <v>0</v>
      </c>
      <c r="BI12" s="1">
        <f>[6]Denmark!BI$15</f>
        <v>965</v>
      </c>
      <c r="BJ12" s="1">
        <f>[6]Denmark!BJ$15</f>
        <v>2475</v>
      </c>
      <c r="BK12" s="1">
        <f>[6]Denmark!BK$15</f>
        <v>1101</v>
      </c>
      <c r="BL12" s="1">
        <f>[6]Denmark!BL$15</f>
        <v>0</v>
      </c>
      <c r="BM12" s="1">
        <f>[6]Denmark!BM$15</f>
        <v>3927</v>
      </c>
      <c r="BN12" s="1">
        <f>[6]Denmark!BN$15</f>
        <v>0</v>
      </c>
      <c r="BO12" s="1">
        <f>[6]Denmark!BO$15</f>
        <v>3742</v>
      </c>
      <c r="BP12" s="1">
        <f>[6]Denmark!BP$15</f>
        <v>2685</v>
      </c>
      <c r="BQ12" s="1">
        <f>[6]Denmark!BQ$15</f>
        <v>3010</v>
      </c>
      <c r="BR12" s="1">
        <f>[6]Denmark!BR$15</f>
        <v>2148</v>
      </c>
      <c r="BS12" s="1">
        <f>[6]Denmark!BS$15</f>
        <v>1321</v>
      </c>
      <c r="BT12" s="1">
        <f>[6]Denmark!BT$15</f>
        <v>2278</v>
      </c>
      <c r="BU12" s="1">
        <f>[6]Denmark!BU$15</f>
        <v>0</v>
      </c>
      <c r="BV12" s="1">
        <f>[6]Denmark!BV$15</f>
        <v>1218</v>
      </c>
      <c r="BW12" s="1">
        <f>[6]Denmark!BW$15</f>
        <v>3295</v>
      </c>
      <c r="BX12" s="1">
        <f>[6]Denmark!BX$15</f>
        <v>0</v>
      </c>
      <c r="BY12" s="1">
        <f>[6]Denmark!BY$15</f>
        <v>1490</v>
      </c>
      <c r="BZ12" s="1">
        <f>[6]Denmark!BZ$15</f>
        <v>1450</v>
      </c>
      <c r="CA12" s="1">
        <f>[6]Denmark!CA$15</f>
        <v>3846</v>
      </c>
      <c r="CB12" s="1">
        <f>[6]Denmark!CB$15</f>
        <v>1270</v>
      </c>
      <c r="CC12" s="1">
        <f>[6]Denmark!CC$15</f>
        <v>0</v>
      </c>
      <c r="CD12" s="1">
        <f>[6]Denmark!CD$15</f>
        <v>3089</v>
      </c>
      <c r="CE12" s="1">
        <f>[6]Denmark!CE$15</f>
        <v>1470</v>
      </c>
      <c r="CF12" s="1">
        <f>[6]Denmark!CF$15</f>
        <v>875</v>
      </c>
      <c r="CG12" s="1">
        <f>[6]Denmark!CG$15</f>
        <v>4450</v>
      </c>
      <c r="CH12" s="1">
        <f>[6]Denmark!CH$15</f>
        <v>2792</v>
      </c>
      <c r="CI12" s="1">
        <f>[6]Denmark!CI$15</f>
        <v>680</v>
      </c>
      <c r="CJ12" s="1">
        <f>[6]Denmark!CJ$15</f>
        <v>9987</v>
      </c>
      <c r="CK12" s="1">
        <f>[6]Denmark!CK$15</f>
        <v>0</v>
      </c>
      <c r="CL12" s="1">
        <f>[6]Denmark!CL$15</f>
        <v>12182</v>
      </c>
      <c r="CM12" s="1">
        <f>[6]Denmark!CM$15</f>
        <v>18507</v>
      </c>
      <c r="CN12" s="1">
        <f>[6]Denmark!CN$15</f>
        <v>12012</v>
      </c>
      <c r="CO12" s="1">
        <f>[6]Denmark!CO$15</f>
        <v>8748</v>
      </c>
      <c r="CP12" s="1">
        <f>[6]Denmark!CP$15</f>
        <v>8790</v>
      </c>
      <c r="CQ12" s="1">
        <f>[6]Denmark!CQ$15</f>
        <v>9577</v>
      </c>
      <c r="CR12" s="1">
        <f>[6]Denmark!CR$15</f>
        <v>2230</v>
      </c>
      <c r="CS12" s="1">
        <f>[6]Denmark!CS$15</f>
        <v>9695</v>
      </c>
      <c r="CT12" s="1">
        <f>[6]Denmark!CT$15</f>
        <v>0</v>
      </c>
      <c r="CU12" s="1">
        <f>[6]Denmark!CU$15</f>
        <v>8441</v>
      </c>
      <c r="CV12" s="1">
        <f>[6]Denmark!CV$15</f>
        <v>8837</v>
      </c>
      <c r="CW12" s="1">
        <f>[6]Denmark!CW$15</f>
        <v>27065</v>
      </c>
      <c r="CX12" s="1">
        <f>[6]Denmark!CX$15</f>
        <v>27112</v>
      </c>
      <c r="CY12" s="1">
        <f>[6]Denmark!CY$15</f>
        <v>16728</v>
      </c>
      <c r="CZ12" s="1">
        <f>[6]Denmark!CZ$15</f>
        <v>30234</v>
      </c>
      <c r="DA12" s="1">
        <f>[6]Denmark!DA$15</f>
        <v>0</v>
      </c>
      <c r="DB12" s="1">
        <f>[6]Denmark!DB$15</f>
        <v>3917</v>
      </c>
      <c r="DC12" s="1">
        <f>[6]Denmark!DC$15</f>
        <v>0</v>
      </c>
      <c r="DD12" s="1">
        <f>[6]Denmark!DD$15</f>
        <v>2</v>
      </c>
      <c r="DE12" s="1">
        <f>[6]Denmark!DE$15</f>
        <v>0</v>
      </c>
      <c r="DF12" s="1">
        <f>[6]Denmark!DF$15</f>
        <v>0</v>
      </c>
      <c r="DG12" s="1">
        <f>[6]Denmark!DG$15</f>
        <v>0</v>
      </c>
      <c r="DH12" s="1">
        <f>[6]Denmark!DH$15</f>
        <v>8588</v>
      </c>
      <c r="DI12" s="1">
        <f>[6]Denmark!DI$15</f>
        <v>0</v>
      </c>
      <c r="DJ12" s="1">
        <f>[6]Denmark!DJ$15</f>
        <v>17682</v>
      </c>
      <c r="DK12" s="1">
        <f>[6]Denmark!DK$15</f>
        <v>7907</v>
      </c>
      <c r="DL12" s="1">
        <f>[6]Denmark!DL$15</f>
        <v>17320</v>
      </c>
      <c r="DM12" s="1">
        <f>[6]Denmark!DM$15</f>
        <v>0</v>
      </c>
      <c r="DN12" s="1">
        <f>[6]Denmark!DN$15</f>
        <v>7591</v>
      </c>
      <c r="DO12" s="1">
        <f>[6]Denmark!DO$15</f>
        <v>1187</v>
      </c>
      <c r="DP12" s="1">
        <f>[6]Denmark!DP$15</f>
        <v>14798</v>
      </c>
      <c r="DQ12" s="1">
        <f>[6]Denmark!DQ$15</f>
        <v>23877</v>
      </c>
      <c r="DR12" s="1">
        <f>[6]Denmark!DR$15</f>
        <v>39614</v>
      </c>
      <c r="DS12" s="1">
        <f>[6]Denmark!DS$15</f>
        <v>24478</v>
      </c>
      <c r="DT12" s="1">
        <f>[6]Denmark!DT$15</f>
        <v>13510</v>
      </c>
      <c r="DU12" s="1">
        <f>[6]Denmark!DU$15</f>
        <v>22143</v>
      </c>
      <c r="DV12" s="1">
        <f>[6]Denmark!DV$15</f>
        <v>67693</v>
      </c>
      <c r="DW12" s="1">
        <f>[6]Denmark!DW$15</f>
        <v>14132</v>
      </c>
      <c r="DX12" s="1">
        <f>[6]Denmark!DX$15</f>
        <v>56113</v>
      </c>
      <c r="DY12" s="1">
        <f>[6]Denmark!DY$15</f>
        <v>32485</v>
      </c>
      <c r="DZ12" s="1">
        <f>[6]Denmark!DZ$15</f>
        <v>15123</v>
      </c>
      <c r="EA12" s="1">
        <f>[6]Denmark!EA$15</f>
        <v>22040</v>
      </c>
      <c r="EB12" s="1">
        <f>[6]Denmark!EB$15</f>
        <v>27884</v>
      </c>
      <c r="EC12" s="1">
        <f>[6]Denmark!EC$15</f>
        <v>6635</v>
      </c>
      <c r="ED12" s="1">
        <f>[6]Denmark!ED$15</f>
        <v>0</v>
      </c>
      <c r="EE12" s="1">
        <f>[6]Denmark!EE$15</f>
        <v>7056</v>
      </c>
      <c r="EF12" s="1">
        <f>[6]Denmark!EF$15</f>
        <v>7256</v>
      </c>
      <c r="EG12" s="1">
        <f>[6]Denmark!EG$15</f>
        <v>7491</v>
      </c>
      <c r="EH12" s="1">
        <f>[6]Denmark!EH$15</f>
        <v>67125</v>
      </c>
      <c r="EI12" s="1">
        <f>[6]Denmark!EI$15</f>
        <v>19089</v>
      </c>
      <c r="EJ12" s="1">
        <f>[6]Denmark!EJ$15</f>
        <v>38471</v>
      </c>
      <c r="EK12" s="1">
        <f>[6]Denmark!EK$15</f>
        <v>12375</v>
      </c>
      <c r="EL12" s="1">
        <f>[6]Denmark!EL$15</f>
        <v>107046</v>
      </c>
      <c r="EM12" s="1">
        <f>[6]Denmark!EM$15</f>
        <v>117444</v>
      </c>
      <c r="EN12" s="1">
        <f>[6]Denmark!EN$15</f>
        <v>116307</v>
      </c>
      <c r="EO12" s="1">
        <f>[6]Denmark!EO$15</f>
        <v>13377</v>
      </c>
      <c r="EP12" s="1">
        <f>[6]Denmark!EP$15</f>
        <v>13595</v>
      </c>
      <c r="EQ12" s="1">
        <f>[6]Denmark!EQ$15</f>
        <v>165405</v>
      </c>
      <c r="ER12" s="1">
        <f>[6]Denmark!ER$15</f>
        <v>15431</v>
      </c>
      <c r="ES12" s="1">
        <f>[6]Denmark!ES$15</f>
        <v>109300</v>
      </c>
      <c r="ET12" s="1">
        <f>[6]Denmark!ET$15</f>
        <v>317888</v>
      </c>
      <c r="EU12" s="1">
        <f>[6]Denmark!EU$15</f>
        <v>145482</v>
      </c>
      <c r="EV12" s="1">
        <f>[6]Denmark!EV$15</f>
        <v>119238</v>
      </c>
      <c r="EW12" s="1">
        <f>[6]Denmark!EW$15</f>
        <v>141039</v>
      </c>
      <c r="EX12" s="1">
        <f>[6]Denmark!EX$15</f>
        <v>32870</v>
      </c>
      <c r="EY12" s="1">
        <f>[6]Denmark!EY$15</f>
        <v>38391</v>
      </c>
      <c r="EZ12" s="1">
        <f>[6]Denmark!EZ$15</f>
        <v>17794</v>
      </c>
      <c r="FA12" s="1">
        <f>[6]Denmark!FA$15</f>
        <v>1854</v>
      </c>
      <c r="FB12" s="1">
        <f>[6]Denmark!FB$15</f>
        <v>67857</v>
      </c>
      <c r="FC12" s="1">
        <f>[6]Denmark!FC$15</f>
        <v>81653</v>
      </c>
      <c r="FD12" s="1">
        <f>[6]Denmark!FD$15</f>
        <v>58883</v>
      </c>
      <c r="FE12" s="1">
        <f>[6]Denmark!FE$15</f>
        <v>41747</v>
      </c>
      <c r="FF12" s="1">
        <f>[6]Denmark!FF$15</f>
        <v>56199</v>
      </c>
      <c r="FG12" s="1">
        <f>[6]Denmark!FG$15</f>
        <v>47975</v>
      </c>
      <c r="FH12" s="1">
        <f>[6]Denmark!FH$15</f>
        <v>60219</v>
      </c>
      <c r="FI12" s="1">
        <f>[6]Denmark!FI$15</f>
        <v>23458</v>
      </c>
      <c r="FJ12" s="1">
        <f>[6]Denmark!FJ$15</f>
        <v>37345</v>
      </c>
      <c r="FK12" s="1">
        <f>[6]Denmark!FK$15</f>
        <v>52152</v>
      </c>
      <c r="FL12" s="1">
        <f>[6]Denmark!FL$15</f>
        <v>49308</v>
      </c>
      <c r="FM12" s="1">
        <f>[6]Denmark!FM$15</f>
        <v>0</v>
      </c>
      <c r="FN12" s="1">
        <f>[6]Denmark!FN$15</f>
        <v>63490</v>
      </c>
      <c r="FO12" s="1">
        <f>[6]Denmark!FO$15</f>
        <v>112627</v>
      </c>
      <c r="FP12" s="1">
        <f>[6]Denmark!FP$15</f>
        <v>35315</v>
      </c>
      <c r="FQ12" s="1">
        <f>[6]Denmark!FQ$15</f>
        <v>35119</v>
      </c>
      <c r="FR12" s="1">
        <f>[6]Denmark!FR$15</f>
        <v>39393</v>
      </c>
      <c r="FS12" s="1">
        <f>[6]Denmark!FS$15</f>
        <v>26</v>
      </c>
      <c r="FT12" s="1">
        <f>[6]Denmark!FT$15</f>
        <v>48474</v>
      </c>
      <c r="FU12" s="1">
        <f>[6]Denmark!FU$15</f>
        <v>18275</v>
      </c>
      <c r="FV12" s="1">
        <f>[6]Denmark!FV$15</f>
        <v>0</v>
      </c>
      <c r="FW12" s="1">
        <f>[6]Denmark!FW$15</f>
        <v>0</v>
      </c>
      <c r="FX12" s="1">
        <f>[6]Denmark!FX$15</f>
        <v>0</v>
      </c>
      <c r="FY12" s="1">
        <f>[6]Denmark!FY$15</f>
        <v>0</v>
      </c>
      <c r="FZ12" s="7">
        <f>SUM($B12:FY12)</f>
        <v>3366558</v>
      </c>
    </row>
    <row r="13" spans="1:182">
      <c r="A13" t="s">
        <v>18</v>
      </c>
      <c r="B13" s="1">
        <f>[6]Estonia!B$15</f>
        <v>0</v>
      </c>
      <c r="C13" s="1">
        <f>[6]Estonia!C$15</f>
        <v>0</v>
      </c>
      <c r="D13" s="1">
        <f>[6]Estonia!D$15</f>
        <v>0</v>
      </c>
      <c r="E13" s="1">
        <f>[6]Estonia!E$15</f>
        <v>0</v>
      </c>
      <c r="F13" s="1">
        <f>[6]Estonia!F$15</f>
        <v>0</v>
      </c>
      <c r="G13" s="1">
        <f>[6]Estonia!G$15</f>
        <v>0</v>
      </c>
      <c r="H13" s="1">
        <f>[6]Estonia!H$15</f>
        <v>0</v>
      </c>
      <c r="I13" s="1">
        <f>[6]Estonia!I$15</f>
        <v>0</v>
      </c>
      <c r="J13" s="1">
        <f>[6]Estonia!J$15</f>
        <v>0</v>
      </c>
      <c r="K13" s="1">
        <f>[6]Estonia!K$15</f>
        <v>0</v>
      </c>
      <c r="L13" s="1">
        <f>[6]Estonia!L$15</f>
        <v>0</v>
      </c>
      <c r="M13" s="1">
        <f>[6]Estonia!M$15</f>
        <v>0</v>
      </c>
      <c r="N13" s="1">
        <f>[6]Estonia!N$15</f>
        <v>0</v>
      </c>
      <c r="O13" s="1">
        <f>[6]Estonia!O$15</f>
        <v>0</v>
      </c>
      <c r="P13" s="1">
        <f>[6]Estonia!P$15</f>
        <v>0</v>
      </c>
      <c r="Q13" s="1">
        <f>[6]Estonia!Q$15</f>
        <v>0</v>
      </c>
      <c r="R13" s="1">
        <f>[6]Estonia!R$15</f>
        <v>0</v>
      </c>
      <c r="S13" s="1">
        <f>[6]Estonia!S$15</f>
        <v>0</v>
      </c>
      <c r="T13" s="1">
        <f>[6]Estonia!T$15</f>
        <v>0</v>
      </c>
      <c r="U13" s="1">
        <f>[6]Estonia!U$15</f>
        <v>0</v>
      </c>
      <c r="V13" s="1">
        <f>[6]Estonia!V$15</f>
        <v>0</v>
      </c>
      <c r="W13" s="1">
        <f>[6]Estonia!W$15</f>
        <v>0</v>
      </c>
      <c r="X13" s="1">
        <f>[6]Estonia!X$15</f>
        <v>60</v>
      </c>
      <c r="Y13" s="1">
        <f>[6]Estonia!Y$15</f>
        <v>0</v>
      </c>
      <c r="Z13" s="1">
        <f>[6]Estonia!Z$15</f>
        <v>0</v>
      </c>
      <c r="AA13" s="1">
        <f>[6]Estonia!AA$15</f>
        <v>0</v>
      </c>
      <c r="AB13" s="1">
        <f>[6]Estonia!AB$15</f>
        <v>0</v>
      </c>
      <c r="AC13" s="1">
        <f>[6]Estonia!AC$15</f>
        <v>0</v>
      </c>
      <c r="AD13" s="1">
        <f>[6]Estonia!AD$15</f>
        <v>0</v>
      </c>
      <c r="AE13" s="1">
        <f>[6]Estonia!AE$15</f>
        <v>0</v>
      </c>
      <c r="AF13" s="1">
        <f>[6]Estonia!AF$15</f>
        <v>0</v>
      </c>
      <c r="AG13" s="1">
        <f>[6]Estonia!AG$15</f>
        <v>0</v>
      </c>
      <c r="AH13" s="1">
        <f>[6]Estonia!AH$15</f>
        <v>0</v>
      </c>
      <c r="AI13" s="1">
        <f>[6]Estonia!AI$15</f>
        <v>0</v>
      </c>
      <c r="AJ13" s="1">
        <f>[6]Estonia!AJ$15</f>
        <v>0</v>
      </c>
      <c r="AK13" s="1">
        <f>[6]Estonia!AK$15</f>
        <v>0</v>
      </c>
      <c r="AL13" s="1">
        <f>[6]Estonia!AL$15</f>
        <v>0</v>
      </c>
      <c r="AM13" s="1">
        <f>[6]Estonia!AM$15</f>
        <v>0</v>
      </c>
      <c r="AN13" s="1">
        <f>[6]Estonia!AN$15</f>
        <v>0</v>
      </c>
      <c r="AO13" s="1">
        <f>[6]Estonia!AO$15</f>
        <v>0</v>
      </c>
      <c r="AP13" s="1">
        <f>[6]Estonia!AP$15</f>
        <v>0</v>
      </c>
      <c r="AQ13" s="1">
        <f>[6]Estonia!AQ$15</f>
        <v>0</v>
      </c>
      <c r="AR13" s="1">
        <f>[6]Estonia!AR$15</f>
        <v>0</v>
      </c>
      <c r="AS13" s="1">
        <f>[6]Estonia!AS$15</f>
        <v>0</v>
      </c>
      <c r="AT13" s="1">
        <f>[6]Estonia!AT$15</f>
        <v>0</v>
      </c>
      <c r="AU13" s="1">
        <f>[6]Estonia!AU$15</f>
        <v>0</v>
      </c>
      <c r="AV13" s="1">
        <f>[6]Estonia!AV$15</f>
        <v>0</v>
      </c>
      <c r="AW13" s="1">
        <f>[6]Estonia!AW$15</f>
        <v>0</v>
      </c>
      <c r="AX13" s="1">
        <f>[6]Estonia!AX$15</f>
        <v>0</v>
      </c>
      <c r="AY13" s="1">
        <f>[6]Estonia!AY$15</f>
        <v>0</v>
      </c>
      <c r="AZ13" s="1">
        <f>[6]Estonia!AZ$15</f>
        <v>0</v>
      </c>
      <c r="BA13" s="1">
        <f>[6]Estonia!BA$15</f>
        <v>0</v>
      </c>
      <c r="BB13" s="1">
        <f>[6]Estonia!BB$15</f>
        <v>0</v>
      </c>
      <c r="BC13" s="1">
        <f>[6]Estonia!BC$15</f>
        <v>0</v>
      </c>
      <c r="BD13" s="1">
        <f>[6]Estonia!BD$15</f>
        <v>0</v>
      </c>
      <c r="BE13" s="1">
        <f>[6]Estonia!BE$15</f>
        <v>0</v>
      </c>
      <c r="BF13" s="1">
        <f>[6]Estonia!BF$15</f>
        <v>0</v>
      </c>
      <c r="BG13" s="1">
        <f>[6]Estonia!BG$15</f>
        <v>0</v>
      </c>
      <c r="BH13" s="1">
        <f>[6]Estonia!BH$15</f>
        <v>0</v>
      </c>
      <c r="BI13" s="1">
        <f>[6]Estonia!BI$15</f>
        <v>0</v>
      </c>
      <c r="BJ13" s="1">
        <f>[6]Estonia!BJ$15</f>
        <v>0</v>
      </c>
      <c r="BK13" s="1">
        <f>[6]Estonia!BK$15</f>
        <v>0</v>
      </c>
      <c r="BL13" s="1">
        <f>[6]Estonia!BL$15</f>
        <v>0</v>
      </c>
      <c r="BM13" s="1">
        <f>[6]Estonia!BM$15</f>
        <v>0</v>
      </c>
      <c r="BN13" s="1">
        <f>[6]Estonia!BN$15</f>
        <v>0</v>
      </c>
      <c r="BO13" s="1">
        <f>[6]Estonia!BO$15</f>
        <v>0</v>
      </c>
      <c r="BP13" s="1">
        <f>[6]Estonia!BP$15</f>
        <v>0</v>
      </c>
      <c r="BQ13" s="1">
        <f>[6]Estonia!BQ$15</f>
        <v>0</v>
      </c>
      <c r="BR13" s="1">
        <f>[6]Estonia!BR$15</f>
        <v>0</v>
      </c>
      <c r="BS13" s="1">
        <f>[6]Estonia!BS$15</f>
        <v>0</v>
      </c>
      <c r="BT13" s="1">
        <f>[6]Estonia!BT$15</f>
        <v>0</v>
      </c>
      <c r="BU13" s="1">
        <f>[6]Estonia!BU$15</f>
        <v>0</v>
      </c>
      <c r="BV13" s="1">
        <f>[6]Estonia!BV$15</f>
        <v>0</v>
      </c>
      <c r="BW13" s="1">
        <f>[6]Estonia!BW$15</f>
        <v>0</v>
      </c>
      <c r="BX13" s="1">
        <f>[6]Estonia!BX$15</f>
        <v>0</v>
      </c>
      <c r="BY13" s="1">
        <f>[6]Estonia!BY$15</f>
        <v>0</v>
      </c>
      <c r="BZ13" s="1">
        <f>[6]Estonia!BZ$15</f>
        <v>0</v>
      </c>
      <c r="CA13" s="1">
        <f>[6]Estonia!CA$15</f>
        <v>0</v>
      </c>
      <c r="CB13" s="1">
        <f>[6]Estonia!CB$15</f>
        <v>0</v>
      </c>
      <c r="CC13" s="1">
        <f>[6]Estonia!CC$15</f>
        <v>0</v>
      </c>
      <c r="CD13" s="1">
        <f>[6]Estonia!CD$15</f>
        <v>1015</v>
      </c>
      <c r="CE13" s="1">
        <f>[6]Estonia!CE$15</f>
        <v>0</v>
      </c>
      <c r="CF13" s="1">
        <f>[6]Estonia!CF$15</f>
        <v>0</v>
      </c>
      <c r="CG13" s="1">
        <f>[6]Estonia!CG$15</f>
        <v>0</v>
      </c>
      <c r="CH13" s="1">
        <f>[6]Estonia!CH$15</f>
        <v>0</v>
      </c>
      <c r="CI13" s="1">
        <f>[6]Estonia!CI$15</f>
        <v>0</v>
      </c>
      <c r="CJ13" s="1">
        <f>[6]Estonia!CJ$15</f>
        <v>0</v>
      </c>
      <c r="CK13" s="1">
        <f>[6]Estonia!CK$15</f>
        <v>0</v>
      </c>
      <c r="CL13" s="1">
        <f>[6]Estonia!CL$15</f>
        <v>0</v>
      </c>
      <c r="CM13" s="1">
        <f>[6]Estonia!CM$15</f>
        <v>0</v>
      </c>
      <c r="CN13" s="1">
        <f>[6]Estonia!CN$15</f>
        <v>0</v>
      </c>
      <c r="CO13" s="1">
        <f>[6]Estonia!CO$15</f>
        <v>0</v>
      </c>
      <c r="CP13" s="1">
        <f>[6]Estonia!CP$15</f>
        <v>0</v>
      </c>
      <c r="CQ13" s="1">
        <f>[6]Estonia!CQ$15</f>
        <v>0</v>
      </c>
      <c r="CR13" s="1">
        <f>[6]Estonia!CR$15</f>
        <v>0</v>
      </c>
      <c r="CS13" s="1">
        <f>[6]Estonia!CS$15</f>
        <v>0</v>
      </c>
      <c r="CT13" s="1">
        <f>[6]Estonia!CT$15</f>
        <v>0</v>
      </c>
      <c r="CU13" s="1">
        <f>[6]Estonia!CU$15</f>
        <v>0</v>
      </c>
      <c r="CV13" s="1">
        <f>[6]Estonia!CV$15</f>
        <v>0</v>
      </c>
      <c r="CW13" s="1">
        <f>[6]Estonia!CW$15</f>
        <v>0</v>
      </c>
      <c r="CX13" s="1">
        <f>[6]Estonia!CX$15</f>
        <v>0</v>
      </c>
      <c r="CY13" s="1">
        <f>[6]Estonia!CY$15</f>
        <v>0</v>
      </c>
      <c r="CZ13" s="1">
        <f>[6]Estonia!CZ$15</f>
        <v>0</v>
      </c>
      <c r="DA13" s="1">
        <f>[6]Estonia!DA$15</f>
        <v>0</v>
      </c>
      <c r="DB13" s="1">
        <f>[6]Estonia!DB$15</f>
        <v>0</v>
      </c>
      <c r="DC13" s="1">
        <f>[6]Estonia!DC$15</f>
        <v>0</v>
      </c>
      <c r="DD13" s="1">
        <f>[6]Estonia!DD$15</f>
        <v>0</v>
      </c>
      <c r="DE13" s="1">
        <f>[6]Estonia!DE$15</f>
        <v>0</v>
      </c>
      <c r="DF13" s="1">
        <f>[6]Estonia!DF$15</f>
        <v>0</v>
      </c>
      <c r="DG13" s="1">
        <f>[6]Estonia!DG$15</f>
        <v>0</v>
      </c>
      <c r="DH13" s="1">
        <f>[6]Estonia!DH$15</f>
        <v>0</v>
      </c>
      <c r="DI13" s="1">
        <f>[6]Estonia!DI$15</f>
        <v>0</v>
      </c>
      <c r="DJ13" s="1">
        <f>[6]Estonia!DJ$15</f>
        <v>0</v>
      </c>
      <c r="DK13" s="1">
        <f>[6]Estonia!DK$15</f>
        <v>0</v>
      </c>
      <c r="DL13" s="1">
        <f>[6]Estonia!DL$15</f>
        <v>0</v>
      </c>
      <c r="DM13" s="1">
        <f>[6]Estonia!DM$15</f>
        <v>0</v>
      </c>
      <c r="DN13" s="1">
        <f>[6]Estonia!DN$15</f>
        <v>0</v>
      </c>
      <c r="DO13" s="1">
        <f>[6]Estonia!DO$15</f>
        <v>0</v>
      </c>
      <c r="DP13" s="1">
        <f>[6]Estonia!DP$15</f>
        <v>0</v>
      </c>
      <c r="DQ13" s="1">
        <f>[6]Estonia!DQ$15</f>
        <v>0</v>
      </c>
      <c r="DR13" s="1">
        <f>[6]Estonia!DR$15</f>
        <v>0</v>
      </c>
      <c r="DS13" s="1">
        <f>[6]Estonia!DS$15</f>
        <v>0</v>
      </c>
      <c r="DT13" s="1">
        <f>[6]Estonia!DT$15</f>
        <v>0</v>
      </c>
      <c r="DU13" s="1">
        <f>[6]Estonia!DU$15</f>
        <v>0</v>
      </c>
      <c r="DV13" s="1">
        <f>[6]Estonia!DV$15</f>
        <v>0</v>
      </c>
      <c r="DW13" s="1">
        <f>[6]Estonia!DW$15</f>
        <v>0</v>
      </c>
      <c r="DX13" s="1">
        <f>[6]Estonia!DX$15</f>
        <v>0</v>
      </c>
      <c r="DY13" s="1">
        <f>[6]Estonia!DY$15</f>
        <v>0</v>
      </c>
      <c r="DZ13" s="1">
        <f>[6]Estonia!DZ$15</f>
        <v>0</v>
      </c>
      <c r="EA13" s="1">
        <f>[6]Estonia!EA$15</f>
        <v>0</v>
      </c>
      <c r="EB13" s="1">
        <f>[6]Estonia!EB$15</f>
        <v>0</v>
      </c>
      <c r="EC13" s="1">
        <f>[6]Estonia!EC$15</f>
        <v>0</v>
      </c>
      <c r="ED13" s="1">
        <f>[6]Estonia!ED$15</f>
        <v>0</v>
      </c>
      <c r="EE13" s="1">
        <f>[6]Estonia!EE$15</f>
        <v>0</v>
      </c>
      <c r="EF13" s="1">
        <f>[6]Estonia!EF$15</f>
        <v>0</v>
      </c>
      <c r="EG13" s="1">
        <f>[6]Estonia!EG$15</f>
        <v>0</v>
      </c>
      <c r="EH13" s="1">
        <f>[6]Estonia!EH$15</f>
        <v>0</v>
      </c>
      <c r="EI13" s="1">
        <f>[6]Estonia!EI$15</f>
        <v>163</v>
      </c>
      <c r="EJ13" s="1">
        <f>[6]Estonia!EJ$15</f>
        <v>0</v>
      </c>
      <c r="EK13" s="1">
        <f>[6]Estonia!EK$15</f>
        <v>0</v>
      </c>
      <c r="EL13" s="1">
        <f>[6]Estonia!EL$15</f>
        <v>0</v>
      </c>
      <c r="EM13" s="1">
        <f>[6]Estonia!EM$15</f>
        <v>0</v>
      </c>
      <c r="EN13" s="1">
        <f>[6]Estonia!EN$15</f>
        <v>0</v>
      </c>
      <c r="EO13" s="1">
        <f>[6]Estonia!EO$15</f>
        <v>0</v>
      </c>
      <c r="EP13" s="1">
        <f>[6]Estonia!EP$15</f>
        <v>0</v>
      </c>
      <c r="EQ13" s="1">
        <f>[6]Estonia!EQ$15</f>
        <v>0</v>
      </c>
      <c r="ER13" s="1">
        <f>[6]Estonia!ER$15</f>
        <v>0</v>
      </c>
      <c r="ES13" s="1">
        <f>[6]Estonia!ES$15</f>
        <v>0</v>
      </c>
      <c r="ET13" s="1">
        <f>[6]Estonia!ET$15</f>
        <v>0</v>
      </c>
      <c r="EU13" s="1">
        <f>[6]Estonia!EU$15</f>
        <v>0</v>
      </c>
      <c r="EV13" s="1">
        <f>[6]Estonia!EV$15</f>
        <v>1250</v>
      </c>
      <c r="EW13" s="1">
        <f>[6]Estonia!EW$15</f>
        <v>0</v>
      </c>
      <c r="EX13" s="1">
        <f>[6]Estonia!EX$15</f>
        <v>0</v>
      </c>
      <c r="EY13" s="1">
        <f>[6]Estonia!EY$15</f>
        <v>0</v>
      </c>
      <c r="EZ13" s="1">
        <f>[6]Estonia!EZ$15</f>
        <v>239</v>
      </c>
      <c r="FA13" s="1">
        <f>[6]Estonia!FA$15</f>
        <v>0</v>
      </c>
      <c r="FB13" s="1">
        <f>[6]Estonia!FB$15</f>
        <v>0</v>
      </c>
      <c r="FC13" s="1">
        <f>[6]Estonia!FC$15</f>
        <v>0</v>
      </c>
      <c r="FD13" s="1">
        <f>[6]Estonia!FD$15</f>
        <v>0</v>
      </c>
      <c r="FE13" s="1">
        <f>[6]Estonia!FE$15</f>
        <v>0</v>
      </c>
      <c r="FF13" s="1">
        <f>[6]Estonia!FF$15</f>
        <v>0</v>
      </c>
      <c r="FG13" s="1">
        <f>[6]Estonia!FG$15</f>
        <v>0</v>
      </c>
      <c r="FH13" s="1">
        <f>[6]Estonia!FH$15</f>
        <v>0</v>
      </c>
      <c r="FI13" s="1">
        <f>[6]Estonia!FI$15</f>
        <v>0</v>
      </c>
      <c r="FJ13" s="1">
        <f>[6]Estonia!FJ$15</f>
        <v>457</v>
      </c>
      <c r="FK13" s="1">
        <f>[6]Estonia!FK$15</f>
        <v>0</v>
      </c>
      <c r="FL13" s="1">
        <f>[6]Estonia!FL$15</f>
        <v>0</v>
      </c>
      <c r="FM13" s="1">
        <f>[6]Estonia!FM$15</f>
        <v>0</v>
      </c>
      <c r="FN13" s="1">
        <f>[6]Estonia!FN$15</f>
        <v>0</v>
      </c>
      <c r="FO13" s="1">
        <f>[6]Estonia!FO$15</f>
        <v>1786</v>
      </c>
      <c r="FP13" s="1">
        <f>[6]Estonia!FP$15</f>
        <v>2678</v>
      </c>
      <c r="FQ13" s="1">
        <f>[6]Estonia!FQ$15</f>
        <v>0</v>
      </c>
      <c r="FR13" s="1">
        <f>[6]Estonia!FR$15</f>
        <v>0</v>
      </c>
      <c r="FS13" s="1">
        <f>[6]Estonia!FS$15</f>
        <v>0</v>
      </c>
      <c r="FT13" s="1">
        <f>[6]Estonia!FT$15</f>
        <v>2202</v>
      </c>
      <c r="FU13" s="1">
        <f>[6]Estonia!FU$15</f>
        <v>3013</v>
      </c>
      <c r="FV13" s="1">
        <f>[6]Estonia!FV$15</f>
        <v>0</v>
      </c>
      <c r="FW13" s="1">
        <f>[6]Estonia!FW$15</f>
        <v>0</v>
      </c>
      <c r="FX13" s="1">
        <f>[6]Estonia!FX$15</f>
        <v>0</v>
      </c>
      <c r="FY13" s="1">
        <f>[6]Estonia!FY$15</f>
        <v>0</v>
      </c>
      <c r="FZ13" s="7">
        <f>SUM($B13:FY13)</f>
        <v>12863</v>
      </c>
    </row>
    <row r="14" spans="1:182">
      <c r="A14" t="s">
        <v>19</v>
      </c>
      <c r="B14" s="1">
        <f>[6]Finland!B$15</f>
        <v>0</v>
      </c>
      <c r="C14" s="1">
        <f>[6]Finland!C$15</f>
        <v>0</v>
      </c>
      <c r="D14" s="1">
        <f>[6]Finland!D$15</f>
        <v>0</v>
      </c>
      <c r="E14" s="1">
        <f>[6]Finland!E$15</f>
        <v>0</v>
      </c>
      <c r="F14" s="1">
        <f>[6]Finland!F$15</f>
        <v>0</v>
      </c>
      <c r="G14" s="1">
        <f>[6]Finland!G$15</f>
        <v>0</v>
      </c>
      <c r="H14" s="1">
        <f>[6]Finland!H$15</f>
        <v>0</v>
      </c>
      <c r="I14" s="1">
        <f>[6]Finland!I$15</f>
        <v>0</v>
      </c>
      <c r="J14" s="1">
        <f>[6]Finland!J$15</f>
        <v>0</v>
      </c>
      <c r="K14" s="1">
        <f>[6]Finland!K$15</f>
        <v>0</v>
      </c>
      <c r="L14" s="1">
        <f>[6]Finland!L$15</f>
        <v>0</v>
      </c>
      <c r="M14" s="1">
        <f>[6]Finland!M$15</f>
        <v>0</v>
      </c>
      <c r="N14" s="1">
        <f>[6]Finland!N$15</f>
        <v>0</v>
      </c>
      <c r="O14" s="1">
        <f>[6]Finland!O$15</f>
        <v>0</v>
      </c>
      <c r="P14" s="1">
        <f>[6]Finland!P$15</f>
        <v>0</v>
      </c>
      <c r="Q14" s="1">
        <f>[6]Finland!Q$15</f>
        <v>65</v>
      </c>
      <c r="R14" s="1">
        <f>[6]Finland!R$15</f>
        <v>0</v>
      </c>
      <c r="S14" s="1">
        <f>[6]Finland!S$15</f>
        <v>0</v>
      </c>
      <c r="T14" s="1">
        <f>[6]Finland!T$15</f>
        <v>0</v>
      </c>
      <c r="U14" s="1">
        <f>[6]Finland!U$15</f>
        <v>0</v>
      </c>
      <c r="V14" s="1">
        <f>[6]Finland!V$15</f>
        <v>0</v>
      </c>
      <c r="W14" s="1">
        <f>[6]Finland!W$15</f>
        <v>0</v>
      </c>
      <c r="X14" s="1">
        <f>[6]Finland!X$15</f>
        <v>0</v>
      </c>
      <c r="Y14" s="1">
        <f>[6]Finland!Y$15</f>
        <v>0</v>
      </c>
      <c r="Z14" s="1">
        <f>[6]Finland!Z$15</f>
        <v>0</v>
      </c>
      <c r="AA14" s="1">
        <f>[6]Finland!AA$15</f>
        <v>0</v>
      </c>
      <c r="AB14" s="1">
        <f>[6]Finland!AB$15</f>
        <v>0</v>
      </c>
      <c r="AC14" s="1">
        <f>[6]Finland!AC$15</f>
        <v>0</v>
      </c>
      <c r="AD14" s="1">
        <f>[6]Finland!AD$15</f>
        <v>0</v>
      </c>
      <c r="AE14" s="1">
        <f>[6]Finland!AE$15</f>
        <v>0</v>
      </c>
      <c r="AF14" s="1">
        <f>[6]Finland!AF$15</f>
        <v>0</v>
      </c>
      <c r="AG14" s="1">
        <f>[6]Finland!AG$15</f>
        <v>0</v>
      </c>
      <c r="AH14" s="1">
        <f>[6]Finland!AH$15</f>
        <v>0</v>
      </c>
      <c r="AI14" s="1">
        <f>[6]Finland!AI$15</f>
        <v>0</v>
      </c>
      <c r="AJ14" s="1">
        <f>[6]Finland!AJ$15</f>
        <v>0</v>
      </c>
      <c r="AK14" s="1">
        <f>[6]Finland!AK$15</f>
        <v>0</v>
      </c>
      <c r="AL14" s="1">
        <f>[6]Finland!AL$15</f>
        <v>0</v>
      </c>
      <c r="AM14" s="1">
        <f>[6]Finland!AM$15</f>
        <v>0</v>
      </c>
      <c r="AN14" s="1">
        <f>[6]Finland!AN$15</f>
        <v>0</v>
      </c>
      <c r="AO14" s="1">
        <f>[6]Finland!AO$15</f>
        <v>0</v>
      </c>
      <c r="AP14" s="1">
        <f>[6]Finland!AP$15</f>
        <v>0</v>
      </c>
      <c r="AQ14" s="1">
        <f>[6]Finland!AQ$15</f>
        <v>0</v>
      </c>
      <c r="AR14" s="1">
        <f>[6]Finland!AR$15</f>
        <v>0</v>
      </c>
      <c r="AS14" s="1">
        <f>[6]Finland!AS$15</f>
        <v>0</v>
      </c>
      <c r="AT14" s="1">
        <f>[6]Finland!AT$15</f>
        <v>0</v>
      </c>
      <c r="AU14" s="1">
        <f>[6]Finland!AU$15</f>
        <v>0</v>
      </c>
      <c r="AV14" s="1">
        <f>[6]Finland!AV$15</f>
        <v>0</v>
      </c>
      <c r="AW14" s="1">
        <f>[6]Finland!AW$15</f>
        <v>0</v>
      </c>
      <c r="AX14" s="1">
        <f>[6]Finland!AX$15</f>
        <v>0</v>
      </c>
      <c r="AY14" s="1">
        <f>[6]Finland!AY$15</f>
        <v>0</v>
      </c>
      <c r="AZ14" s="1">
        <f>[6]Finland!AZ$15</f>
        <v>0</v>
      </c>
      <c r="BA14" s="1">
        <f>[6]Finland!BA$15</f>
        <v>0</v>
      </c>
      <c r="BB14" s="1">
        <f>[6]Finland!BB$15</f>
        <v>0</v>
      </c>
      <c r="BC14" s="1">
        <f>[6]Finland!BC$15</f>
        <v>0</v>
      </c>
      <c r="BD14" s="1">
        <f>[6]Finland!BD$15</f>
        <v>0</v>
      </c>
      <c r="BE14" s="1">
        <f>[6]Finland!BE$15</f>
        <v>0</v>
      </c>
      <c r="BF14" s="1">
        <f>[6]Finland!BF$15</f>
        <v>0</v>
      </c>
      <c r="BG14" s="1">
        <f>[6]Finland!BG$15</f>
        <v>0</v>
      </c>
      <c r="BH14" s="1">
        <f>[6]Finland!BH$15</f>
        <v>0</v>
      </c>
      <c r="BI14" s="1">
        <f>[6]Finland!BI$15</f>
        <v>0</v>
      </c>
      <c r="BJ14" s="1">
        <f>[6]Finland!BJ$15</f>
        <v>0</v>
      </c>
      <c r="BK14" s="1">
        <f>[6]Finland!BK$15</f>
        <v>0</v>
      </c>
      <c r="BL14" s="1">
        <f>[6]Finland!BL$15</f>
        <v>0</v>
      </c>
      <c r="BM14" s="1">
        <f>[6]Finland!BM$15</f>
        <v>0</v>
      </c>
      <c r="BN14" s="1">
        <f>[6]Finland!BN$15</f>
        <v>0</v>
      </c>
      <c r="BO14" s="1">
        <f>[6]Finland!BO$15</f>
        <v>0</v>
      </c>
      <c r="BP14" s="1">
        <f>[6]Finland!BP$15</f>
        <v>0</v>
      </c>
      <c r="BQ14" s="1">
        <f>[6]Finland!BQ$15</f>
        <v>0</v>
      </c>
      <c r="BR14" s="1">
        <f>[6]Finland!BR$15</f>
        <v>0</v>
      </c>
      <c r="BS14" s="1">
        <f>[6]Finland!BS$15</f>
        <v>0</v>
      </c>
      <c r="BT14" s="1">
        <f>[6]Finland!BT$15</f>
        <v>0</v>
      </c>
      <c r="BU14" s="1">
        <f>[6]Finland!BU$15</f>
        <v>0</v>
      </c>
      <c r="BV14" s="1">
        <f>[6]Finland!BV$15</f>
        <v>0</v>
      </c>
      <c r="BW14" s="1">
        <f>[6]Finland!BW$15</f>
        <v>0</v>
      </c>
      <c r="BX14" s="1">
        <f>[6]Finland!BX$15</f>
        <v>0</v>
      </c>
      <c r="BY14" s="1">
        <f>[6]Finland!BY$15</f>
        <v>0</v>
      </c>
      <c r="BZ14" s="1">
        <f>[6]Finland!BZ$15</f>
        <v>0</v>
      </c>
      <c r="CA14" s="1">
        <f>[6]Finland!CA$15</f>
        <v>0</v>
      </c>
      <c r="CB14" s="1">
        <f>[6]Finland!CB$15</f>
        <v>0</v>
      </c>
      <c r="CC14" s="1">
        <f>[6]Finland!CC$15</f>
        <v>0</v>
      </c>
      <c r="CD14" s="1">
        <f>[6]Finland!CD$15</f>
        <v>0</v>
      </c>
      <c r="CE14" s="1">
        <f>[6]Finland!CE$15</f>
        <v>0</v>
      </c>
      <c r="CF14" s="1">
        <f>[6]Finland!CF$15</f>
        <v>0</v>
      </c>
      <c r="CG14" s="1">
        <f>[6]Finland!CG$15</f>
        <v>0</v>
      </c>
      <c r="CH14" s="1">
        <f>[6]Finland!CH$15</f>
        <v>9009</v>
      </c>
      <c r="CI14" s="1">
        <f>[6]Finland!CI$15</f>
        <v>0</v>
      </c>
      <c r="CJ14" s="1">
        <f>[6]Finland!CJ$15</f>
        <v>0</v>
      </c>
      <c r="CK14" s="1">
        <f>[6]Finland!CK$15</f>
        <v>0</v>
      </c>
      <c r="CL14" s="1">
        <f>[6]Finland!CL$15</f>
        <v>8727</v>
      </c>
      <c r="CM14" s="1">
        <f>[6]Finland!CM$15</f>
        <v>0</v>
      </c>
      <c r="CN14" s="1">
        <f>[6]Finland!CN$15</f>
        <v>0</v>
      </c>
      <c r="CO14" s="1">
        <f>[6]Finland!CO$15</f>
        <v>8358</v>
      </c>
      <c r="CP14" s="1">
        <f>[6]Finland!CP$15</f>
        <v>0</v>
      </c>
      <c r="CQ14" s="1">
        <f>[6]Finland!CQ$15</f>
        <v>0</v>
      </c>
      <c r="CR14" s="1">
        <f>[6]Finland!CR$15</f>
        <v>0</v>
      </c>
      <c r="CS14" s="1">
        <f>[6]Finland!CS$15</f>
        <v>0</v>
      </c>
      <c r="CT14" s="1">
        <f>[6]Finland!CT$15</f>
        <v>0</v>
      </c>
      <c r="CU14" s="1">
        <f>[6]Finland!CU$15</f>
        <v>0</v>
      </c>
      <c r="CV14" s="1">
        <f>[6]Finland!CV$15</f>
        <v>9387</v>
      </c>
      <c r="CW14" s="1">
        <f>[6]Finland!CW$15</f>
        <v>0</v>
      </c>
      <c r="CX14" s="1">
        <f>[6]Finland!CX$15</f>
        <v>0</v>
      </c>
      <c r="CY14" s="1">
        <f>[6]Finland!CY$15</f>
        <v>0</v>
      </c>
      <c r="CZ14" s="1">
        <f>[6]Finland!CZ$15</f>
        <v>0</v>
      </c>
      <c r="DA14" s="1">
        <f>[6]Finland!DA$15</f>
        <v>0</v>
      </c>
      <c r="DB14" s="1">
        <f>[6]Finland!DB$15</f>
        <v>0</v>
      </c>
      <c r="DC14" s="1">
        <f>[6]Finland!DC$15</f>
        <v>0</v>
      </c>
      <c r="DD14" s="1">
        <f>[6]Finland!DD$15</f>
        <v>0</v>
      </c>
      <c r="DE14" s="1">
        <f>[6]Finland!DE$15</f>
        <v>0</v>
      </c>
      <c r="DF14" s="1">
        <f>[6]Finland!DF$15</f>
        <v>0</v>
      </c>
      <c r="DG14" s="1">
        <f>[6]Finland!DG$15</f>
        <v>0</v>
      </c>
      <c r="DH14" s="1">
        <f>[6]Finland!DH$15</f>
        <v>0</v>
      </c>
      <c r="DI14" s="1">
        <f>[6]Finland!DI$15</f>
        <v>0</v>
      </c>
      <c r="DJ14" s="1">
        <f>[6]Finland!DJ$15</f>
        <v>0</v>
      </c>
      <c r="DK14" s="1">
        <f>[6]Finland!DK$15</f>
        <v>0</v>
      </c>
      <c r="DL14" s="1">
        <f>[6]Finland!DL$15</f>
        <v>0</v>
      </c>
      <c r="DM14" s="1">
        <f>[6]Finland!DM$15</f>
        <v>0</v>
      </c>
      <c r="DN14" s="1">
        <f>[6]Finland!DN$15</f>
        <v>0</v>
      </c>
      <c r="DO14" s="1">
        <f>[6]Finland!DO$15</f>
        <v>0</v>
      </c>
      <c r="DP14" s="1">
        <f>[6]Finland!DP$15</f>
        <v>0</v>
      </c>
      <c r="DQ14" s="1">
        <f>[6]Finland!DQ$15</f>
        <v>0</v>
      </c>
      <c r="DR14" s="1">
        <f>[6]Finland!DR$15</f>
        <v>0</v>
      </c>
      <c r="DS14" s="1">
        <f>[6]Finland!DS$15</f>
        <v>0</v>
      </c>
      <c r="DT14" s="1">
        <f>[6]Finland!DT$15</f>
        <v>17</v>
      </c>
      <c r="DU14" s="1">
        <f>[6]Finland!DU$15</f>
        <v>0</v>
      </c>
      <c r="DV14" s="1">
        <f>[6]Finland!DV$15</f>
        <v>0</v>
      </c>
      <c r="DW14" s="1">
        <f>[6]Finland!DW$15</f>
        <v>14</v>
      </c>
      <c r="DX14" s="1">
        <f>[6]Finland!DX$15</f>
        <v>0</v>
      </c>
      <c r="DY14" s="1">
        <f>[6]Finland!DY$15</f>
        <v>20</v>
      </c>
      <c r="DZ14" s="1">
        <f>[6]Finland!DZ$15</f>
        <v>0</v>
      </c>
      <c r="EA14" s="1">
        <f>[6]Finland!EA$15</f>
        <v>0</v>
      </c>
      <c r="EB14" s="1">
        <f>[6]Finland!EB$15</f>
        <v>0</v>
      </c>
      <c r="EC14" s="1">
        <f>[6]Finland!EC$15</f>
        <v>0</v>
      </c>
      <c r="ED14" s="1">
        <f>[6]Finland!ED$15</f>
        <v>20</v>
      </c>
      <c r="EE14" s="1">
        <f>[6]Finland!EE$15</f>
        <v>0</v>
      </c>
      <c r="EF14" s="1">
        <f>[6]Finland!EF$15</f>
        <v>6</v>
      </c>
      <c r="EG14" s="1">
        <f>[6]Finland!EG$15</f>
        <v>30</v>
      </c>
      <c r="EH14" s="1">
        <f>[6]Finland!EH$15</f>
        <v>18</v>
      </c>
      <c r="EI14" s="1">
        <f>[6]Finland!EI$15</f>
        <v>0</v>
      </c>
      <c r="EJ14" s="1">
        <f>[6]Finland!EJ$15</f>
        <v>0</v>
      </c>
      <c r="EK14" s="1">
        <f>[6]Finland!EK$15</f>
        <v>0</v>
      </c>
      <c r="EL14" s="1">
        <f>[6]Finland!EL$15</f>
        <v>0</v>
      </c>
      <c r="EM14" s="1">
        <f>[6]Finland!EM$15</f>
        <v>0</v>
      </c>
      <c r="EN14" s="1">
        <f>[6]Finland!EN$15</f>
        <v>0</v>
      </c>
      <c r="EO14" s="1">
        <f>[6]Finland!EO$15</f>
        <v>0</v>
      </c>
      <c r="EP14" s="1">
        <f>[6]Finland!EP$15</f>
        <v>0</v>
      </c>
      <c r="EQ14" s="1">
        <f>[6]Finland!EQ$15</f>
        <v>0</v>
      </c>
      <c r="ER14" s="1">
        <f>[6]Finland!ER$15</f>
        <v>0</v>
      </c>
      <c r="ES14" s="1">
        <f>[6]Finland!ES$15</f>
        <v>0</v>
      </c>
      <c r="ET14" s="1">
        <f>[6]Finland!ET$15</f>
        <v>0</v>
      </c>
      <c r="EU14" s="1">
        <f>[6]Finland!EU$15</f>
        <v>0</v>
      </c>
      <c r="EV14" s="1">
        <f>[6]Finland!EV$15</f>
        <v>0</v>
      </c>
      <c r="EW14" s="1">
        <f>[6]Finland!EW$15</f>
        <v>0</v>
      </c>
      <c r="EX14" s="1">
        <f>[6]Finland!EX$15</f>
        <v>0</v>
      </c>
      <c r="EY14" s="1">
        <f>[6]Finland!EY$15</f>
        <v>0</v>
      </c>
      <c r="EZ14" s="1">
        <f>[6]Finland!EZ$15</f>
        <v>0</v>
      </c>
      <c r="FA14" s="1">
        <f>[6]Finland!FA$15</f>
        <v>0</v>
      </c>
      <c r="FB14" s="1">
        <f>[6]Finland!FB$15</f>
        <v>0</v>
      </c>
      <c r="FC14" s="1">
        <f>[6]Finland!FC$15</f>
        <v>0</v>
      </c>
      <c r="FD14" s="1">
        <f>[6]Finland!FD$15</f>
        <v>25</v>
      </c>
      <c r="FE14" s="1">
        <f>[6]Finland!FE$15</f>
        <v>0</v>
      </c>
      <c r="FF14" s="1">
        <f>[6]Finland!FF$15</f>
        <v>0</v>
      </c>
      <c r="FG14" s="1">
        <f>[6]Finland!FG$15</f>
        <v>0</v>
      </c>
      <c r="FH14" s="1">
        <f>[6]Finland!FH$15</f>
        <v>0</v>
      </c>
      <c r="FI14" s="1">
        <f>[6]Finland!FI$15</f>
        <v>0</v>
      </c>
      <c r="FJ14" s="1">
        <f>[6]Finland!FJ$15</f>
        <v>0</v>
      </c>
      <c r="FK14" s="1">
        <f>[6]Finland!FK$15</f>
        <v>0</v>
      </c>
      <c r="FL14" s="1">
        <f>[6]Finland!FL$15</f>
        <v>0</v>
      </c>
      <c r="FM14" s="1">
        <f>[6]Finland!FM$15</f>
        <v>0</v>
      </c>
      <c r="FN14" s="1">
        <f>[6]Finland!FN$15</f>
        <v>0</v>
      </c>
      <c r="FO14" s="1">
        <f>[6]Finland!FO$15</f>
        <v>0</v>
      </c>
      <c r="FP14" s="1">
        <f>[6]Finland!FP$15</f>
        <v>0</v>
      </c>
      <c r="FQ14" s="1">
        <f>[6]Finland!FQ$15</f>
        <v>0</v>
      </c>
      <c r="FR14" s="1">
        <f>[6]Finland!FR$15</f>
        <v>0</v>
      </c>
      <c r="FS14" s="1">
        <f>[6]Finland!FS$15</f>
        <v>0</v>
      </c>
      <c r="FT14" s="1">
        <f>[6]Finland!FT$15</f>
        <v>0</v>
      </c>
      <c r="FU14" s="1">
        <f>[6]Finland!FU$15</f>
        <v>0</v>
      </c>
      <c r="FV14" s="1">
        <f>[6]Finland!FV$15</f>
        <v>0</v>
      </c>
      <c r="FW14" s="1">
        <f>[6]Finland!FW$15</f>
        <v>0</v>
      </c>
      <c r="FX14" s="1">
        <f>[6]Finland!FX$15</f>
        <v>0</v>
      </c>
      <c r="FY14" s="1">
        <f>[6]Finland!FY$15</f>
        <v>0</v>
      </c>
      <c r="FZ14" s="7">
        <f>SUM($B14:FY14)</f>
        <v>35696</v>
      </c>
    </row>
    <row r="15" spans="1:182">
      <c r="A15" t="s">
        <v>20</v>
      </c>
      <c r="B15" s="1">
        <f>[6]France!B$15</f>
        <v>172</v>
      </c>
      <c r="C15" s="1">
        <f>[6]France!C$15</f>
        <v>1742</v>
      </c>
      <c r="D15" s="1">
        <f>[6]France!D$15</f>
        <v>839</v>
      </c>
      <c r="E15" s="1">
        <f>[6]France!E$15</f>
        <v>3606</v>
      </c>
      <c r="F15" s="1">
        <f>[6]France!F$15</f>
        <v>194</v>
      </c>
      <c r="G15" s="1">
        <f>[6]France!G$15</f>
        <v>3704</v>
      </c>
      <c r="H15" s="1">
        <f>[6]France!H$15</f>
        <v>3820</v>
      </c>
      <c r="I15" s="1">
        <f>[6]France!I$15</f>
        <v>6907</v>
      </c>
      <c r="J15" s="1">
        <f>[6]France!J$15</f>
        <v>22481</v>
      </c>
      <c r="K15" s="1">
        <f>[6]France!K$15</f>
        <v>1156</v>
      </c>
      <c r="L15" s="1">
        <f>[6]France!L$15</f>
        <v>3594</v>
      </c>
      <c r="M15" s="1">
        <f>[6]France!M$15</f>
        <v>10</v>
      </c>
      <c r="N15" s="1">
        <f>[6]France!N$15</f>
        <v>4878</v>
      </c>
      <c r="O15" s="1">
        <f>[6]France!O$15</f>
        <v>420</v>
      </c>
      <c r="P15" s="1">
        <f>[6]France!P$15</f>
        <v>152</v>
      </c>
      <c r="Q15" s="1">
        <f>[6]France!Q$15</f>
        <v>6685</v>
      </c>
      <c r="R15" s="1">
        <f>[6]France!R$15</f>
        <v>1292</v>
      </c>
      <c r="S15" s="1">
        <f>[6]France!S$15</f>
        <v>5360</v>
      </c>
      <c r="T15" s="1">
        <f>[6]France!T$15</f>
        <v>5488</v>
      </c>
      <c r="U15" s="1">
        <f>[6]France!U$15</f>
        <v>471</v>
      </c>
      <c r="V15" s="1">
        <f>[6]France!V$15</f>
        <v>5326</v>
      </c>
      <c r="W15" s="1">
        <f>[6]France!W$15</f>
        <v>7309</v>
      </c>
      <c r="X15" s="1">
        <f>[6]France!X$15</f>
        <v>7370</v>
      </c>
      <c r="Y15" s="1">
        <f>[6]France!Y$15</f>
        <v>5099</v>
      </c>
      <c r="Z15" s="1">
        <f>[6]France!Z$15</f>
        <v>5252</v>
      </c>
      <c r="AA15" s="1">
        <f>[6]France!AA$15</f>
        <v>9632</v>
      </c>
      <c r="AB15" s="1">
        <f>[6]France!AB$15</f>
        <v>36500</v>
      </c>
      <c r="AC15" s="1">
        <f>[6]France!AC$15</f>
        <v>5350</v>
      </c>
      <c r="AD15" s="1">
        <f>[6]France!AD$15</f>
        <v>34665</v>
      </c>
      <c r="AE15" s="1">
        <f>[6]France!AE$15</f>
        <v>7424</v>
      </c>
      <c r="AF15" s="1">
        <f>[6]France!AF$15</f>
        <v>5701</v>
      </c>
      <c r="AG15" s="1">
        <f>[6]France!AG$15</f>
        <v>6066</v>
      </c>
      <c r="AH15" s="1">
        <f>[6]France!AH$15</f>
        <v>8407</v>
      </c>
      <c r="AI15" s="1">
        <f>[6]France!AI$15</f>
        <v>9216</v>
      </c>
      <c r="AJ15" s="1">
        <f>[6]France!AJ$15</f>
        <v>8019</v>
      </c>
      <c r="AK15" s="1">
        <f>[6]France!AK$15</f>
        <v>14272</v>
      </c>
      <c r="AL15" s="1">
        <f>[6]France!AL$15</f>
        <v>7031</v>
      </c>
      <c r="AM15" s="1">
        <f>[6]France!AM$15</f>
        <v>6661</v>
      </c>
      <c r="AN15" s="1">
        <f>[6]France!AN$15</f>
        <v>5783</v>
      </c>
      <c r="AO15" s="1">
        <f>[6]France!AO$15</f>
        <v>12426</v>
      </c>
      <c r="AP15" s="1">
        <f>[6]France!AP$15</f>
        <v>16616</v>
      </c>
      <c r="AQ15" s="1">
        <f>[6]France!AQ$15</f>
        <v>15904</v>
      </c>
      <c r="AR15" s="1">
        <f>[6]France!AR$15</f>
        <v>23271</v>
      </c>
      <c r="AS15" s="1">
        <f>[6]France!AS$15</f>
        <v>11034</v>
      </c>
      <c r="AT15" s="1">
        <f>[6]France!AT$15</f>
        <v>8159</v>
      </c>
      <c r="AU15" s="1">
        <f>[6]France!AU$15</f>
        <v>5921</v>
      </c>
      <c r="AV15" s="1">
        <f>[6]France!AV$15</f>
        <v>14042</v>
      </c>
      <c r="AW15" s="1">
        <f>[6]France!AW$15</f>
        <v>7154</v>
      </c>
      <c r="AX15" s="1">
        <f>[6]France!AX$15</f>
        <v>7267</v>
      </c>
      <c r="AY15" s="1">
        <f>[6]France!AY$15</f>
        <v>13814</v>
      </c>
      <c r="AZ15" s="1">
        <f>[6]France!AZ$15</f>
        <v>4949</v>
      </c>
      <c r="BA15" s="1">
        <f>[6]France!BA$15</f>
        <v>13184</v>
      </c>
      <c r="BB15" s="1">
        <f>[6]France!BB$15</f>
        <v>6163</v>
      </c>
      <c r="BC15" s="1">
        <f>[6]France!BC$15</f>
        <v>17282</v>
      </c>
      <c r="BD15" s="1">
        <f>[6]France!BD$15</f>
        <v>9273</v>
      </c>
      <c r="BE15" s="1">
        <f>[6]France!BE$15</f>
        <v>7579</v>
      </c>
      <c r="BF15" s="1">
        <f>[6]France!BF$15</f>
        <v>13754</v>
      </c>
      <c r="BG15" s="1">
        <f>[6]France!BG$15</f>
        <v>15217</v>
      </c>
      <c r="BH15" s="1">
        <f>[6]France!BH$15</f>
        <v>12597</v>
      </c>
      <c r="BI15" s="1">
        <f>[6]France!BI$15</f>
        <v>8310</v>
      </c>
      <c r="BJ15" s="1">
        <f>[6]France!BJ$15</f>
        <v>18856</v>
      </c>
      <c r="BK15" s="1">
        <f>[6]France!BK$15</f>
        <v>9881</v>
      </c>
      <c r="BL15" s="1">
        <f>[6]France!BL$15</f>
        <v>13142</v>
      </c>
      <c r="BM15" s="1">
        <f>[6]France!BM$15</f>
        <v>35659</v>
      </c>
      <c r="BN15" s="1">
        <f>[6]France!BN$15</f>
        <v>8596</v>
      </c>
      <c r="BO15" s="1">
        <f>[6]France!BO$15</f>
        <v>3010</v>
      </c>
      <c r="BP15" s="1">
        <f>[6]France!BP$15</f>
        <v>9377</v>
      </c>
      <c r="BQ15" s="1">
        <f>[6]France!BQ$15</f>
        <v>2566</v>
      </c>
      <c r="BR15" s="1">
        <f>[6]France!BR$15</f>
        <v>4396</v>
      </c>
      <c r="BS15" s="1">
        <f>[6]France!BS$15</f>
        <v>29021</v>
      </c>
      <c r="BT15" s="1">
        <f>[6]France!BT$15</f>
        <v>1293</v>
      </c>
      <c r="BU15" s="1">
        <f>[6]France!BU$15</f>
        <v>17453</v>
      </c>
      <c r="BV15" s="1">
        <f>[6]France!BV$15</f>
        <v>19837</v>
      </c>
      <c r="BW15" s="1">
        <f>[6]France!BW$15</f>
        <v>12047</v>
      </c>
      <c r="BX15" s="1">
        <f>[6]France!BX$15</f>
        <v>26348</v>
      </c>
      <c r="BY15" s="1">
        <f>[6]France!BY$15</f>
        <v>16352</v>
      </c>
      <c r="BZ15" s="1">
        <f>[6]France!BZ$15</f>
        <v>9966</v>
      </c>
      <c r="CA15" s="1">
        <f>[6]France!CA$15</f>
        <v>8828</v>
      </c>
      <c r="CB15" s="1">
        <f>[6]France!CB$15</f>
        <v>21804</v>
      </c>
      <c r="CC15" s="1">
        <f>[6]France!CC$15</f>
        <v>2029</v>
      </c>
      <c r="CD15" s="1">
        <f>[6]France!CD$15</f>
        <v>13770</v>
      </c>
      <c r="CE15" s="1">
        <f>[6]France!CE$15</f>
        <v>55831</v>
      </c>
      <c r="CF15" s="1">
        <f>[6]France!CF$15</f>
        <v>39524</v>
      </c>
      <c r="CG15" s="1">
        <f>[6]France!CG$15</f>
        <v>19235</v>
      </c>
      <c r="CH15" s="1">
        <f>[6]France!CH$15</f>
        <v>201958</v>
      </c>
      <c r="CI15" s="1">
        <f>[6]France!CI$15</f>
        <v>216026</v>
      </c>
      <c r="CJ15" s="1">
        <f>[6]France!CJ$15</f>
        <v>249447</v>
      </c>
      <c r="CK15" s="1">
        <f>[6]France!CK$15</f>
        <v>187890</v>
      </c>
      <c r="CL15" s="1">
        <f>[6]France!CL$15</f>
        <v>203051</v>
      </c>
      <c r="CM15" s="1">
        <f>[6]France!CM$15</f>
        <v>289360</v>
      </c>
      <c r="CN15" s="1">
        <f>[6]France!CN$15</f>
        <v>260652</v>
      </c>
      <c r="CO15" s="1">
        <f>[6]France!CO$15</f>
        <v>181323</v>
      </c>
      <c r="CP15" s="1">
        <f>[6]France!CP$15</f>
        <v>173512</v>
      </c>
      <c r="CQ15" s="1">
        <f>[6]France!CQ$15</f>
        <v>314312</v>
      </c>
      <c r="CR15" s="1">
        <f>[6]France!CR$15</f>
        <v>15517</v>
      </c>
      <c r="CS15" s="1">
        <f>[6]France!CS$15</f>
        <v>341110</v>
      </c>
      <c r="CT15" s="1">
        <f>[6]France!CT$15</f>
        <v>188719</v>
      </c>
      <c r="CU15" s="1">
        <f>[6]France!CU$15</f>
        <v>307648</v>
      </c>
      <c r="CV15" s="1">
        <f>[6]France!CV$15</f>
        <v>347259</v>
      </c>
      <c r="CW15" s="1">
        <f>[6]France!CW$15</f>
        <v>361270</v>
      </c>
      <c r="CX15" s="1">
        <f>[6]France!CX$15</f>
        <v>375040</v>
      </c>
      <c r="CY15" s="1">
        <f>[6]France!CY$15</f>
        <v>347364</v>
      </c>
      <c r="CZ15" s="1">
        <f>[6]France!CZ$15</f>
        <v>244757</v>
      </c>
      <c r="DA15" s="1">
        <f>[6]France!DA$15</f>
        <v>9353</v>
      </c>
      <c r="DB15" s="1">
        <f>[6]France!DB$15</f>
        <v>10247</v>
      </c>
      <c r="DC15" s="1">
        <f>[6]France!DC$15</f>
        <v>2809</v>
      </c>
      <c r="DD15" s="1">
        <f>[6]France!DD$15</f>
        <v>64627</v>
      </c>
      <c r="DE15" s="1">
        <f>[6]France!DE$15</f>
        <v>58543</v>
      </c>
      <c r="DF15" s="1">
        <f>[6]France!DF$15</f>
        <v>219606</v>
      </c>
      <c r="DG15" s="1">
        <f>[6]France!DG$15</f>
        <v>299465</v>
      </c>
      <c r="DH15" s="1">
        <f>[6]France!DH$15</f>
        <v>278307</v>
      </c>
      <c r="DI15" s="1">
        <f>[6]France!DI$15</f>
        <v>301927</v>
      </c>
      <c r="DJ15" s="1">
        <f>[6]France!DJ$15</f>
        <v>265387</v>
      </c>
      <c r="DK15" s="1">
        <f>[6]France!DK$15</f>
        <v>184680</v>
      </c>
      <c r="DL15" s="1">
        <f>[6]France!DL$15</f>
        <v>379140</v>
      </c>
      <c r="DM15" s="1">
        <f>[6]France!DM$15</f>
        <v>97986</v>
      </c>
      <c r="DN15" s="1">
        <f>[6]France!DN$15</f>
        <v>316089</v>
      </c>
      <c r="DO15" s="1">
        <f>[6]France!DO$15</f>
        <v>283118</v>
      </c>
      <c r="DP15" s="1">
        <f>[6]France!DP$15</f>
        <v>161101</v>
      </c>
      <c r="DQ15" s="1">
        <f>[6]France!DQ$15</f>
        <v>181459</v>
      </c>
      <c r="DR15" s="1">
        <f>[6]France!DR$15</f>
        <v>280134</v>
      </c>
      <c r="DS15" s="1">
        <f>[6]France!DS$15</f>
        <v>340937</v>
      </c>
      <c r="DT15" s="1">
        <f>[6]France!DT$15</f>
        <v>430764</v>
      </c>
      <c r="DU15" s="1">
        <f>[6]France!DU$15</f>
        <v>114969</v>
      </c>
      <c r="DV15" s="1">
        <f>[6]France!DV$15</f>
        <v>168771</v>
      </c>
      <c r="DW15" s="1">
        <f>[6]France!DW$15</f>
        <v>257029</v>
      </c>
      <c r="DX15" s="1">
        <f>[6]France!DX$15</f>
        <v>371953</v>
      </c>
      <c r="DY15" s="1">
        <f>[6]France!DY$15</f>
        <v>185477</v>
      </c>
      <c r="DZ15" s="1">
        <f>[6]France!DZ$15</f>
        <v>326078</v>
      </c>
      <c r="EA15" s="1">
        <f>[6]France!EA$15</f>
        <v>411659</v>
      </c>
      <c r="EB15" s="1">
        <f>[6]France!EB$15</f>
        <v>301709</v>
      </c>
      <c r="EC15" s="1">
        <f>[6]France!EC$15</f>
        <v>156784</v>
      </c>
      <c r="ED15" s="1">
        <f>[6]France!ED$15</f>
        <v>280328</v>
      </c>
      <c r="EE15" s="1">
        <f>[6]France!EE$15</f>
        <v>366912</v>
      </c>
      <c r="EF15" s="1">
        <f>[6]France!EF$15</f>
        <v>406055</v>
      </c>
      <c r="EG15" s="1">
        <f>[6]France!EG$15</f>
        <v>283624</v>
      </c>
      <c r="EH15" s="1">
        <f>[6]France!EH$15</f>
        <v>497834</v>
      </c>
      <c r="EI15" s="1">
        <f>[6]France!EI$15</f>
        <v>413573</v>
      </c>
      <c r="EJ15" s="1">
        <f>[6]France!EJ$15</f>
        <v>503665</v>
      </c>
      <c r="EK15" s="1">
        <f>[6]France!EK$15</f>
        <v>254930</v>
      </c>
      <c r="EL15" s="1">
        <f>[6]France!EL$15</f>
        <v>729132</v>
      </c>
      <c r="EM15" s="1">
        <f>[6]France!EM$15</f>
        <v>393300</v>
      </c>
      <c r="EN15" s="1">
        <f>[6]France!EN$15</f>
        <v>876184</v>
      </c>
      <c r="EO15" s="1">
        <f>[6]France!EO$15</f>
        <v>375108</v>
      </c>
      <c r="EP15" s="1">
        <f>[6]France!EP$15</f>
        <v>435935</v>
      </c>
      <c r="EQ15" s="1">
        <f>[6]France!EQ$15</f>
        <v>647012</v>
      </c>
      <c r="ER15" s="1">
        <f>[6]France!ER$15</f>
        <v>450088</v>
      </c>
      <c r="ES15" s="1">
        <f>[6]France!ES$15</f>
        <v>507285</v>
      </c>
      <c r="ET15" s="1">
        <f>[6]France!ET$15</f>
        <v>846845</v>
      </c>
      <c r="EU15" s="1">
        <f>[6]France!EU$15</f>
        <v>1034322</v>
      </c>
      <c r="EV15" s="1">
        <f>[6]France!EV$15</f>
        <v>757881</v>
      </c>
      <c r="EW15" s="1">
        <f>[6]France!EW$15</f>
        <v>409276</v>
      </c>
      <c r="EX15" s="1">
        <f>[6]France!EX$15</f>
        <v>793698</v>
      </c>
      <c r="EY15" s="1">
        <f>[6]France!EY$15</f>
        <v>856477</v>
      </c>
      <c r="EZ15" s="1">
        <f>[6]France!EZ$15</f>
        <v>616176</v>
      </c>
      <c r="FA15" s="1">
        <f>[6]France!FA$15</f>
        <v>250560</v>
      </c>
      <c r="FB15" s="1">
        <f>[6]France!FB$15</f>
        <v>424717</v>
      </c>
      <c r="FC15" s="1">
        <f>[6]France!FC$15</f>
        <v>715698</v>
      </c>
      <c r="FD15" s="1">
        <f>[6]France!FD$15</f>
        <v>687347</v>
      </c>
      <c r="FE15" s="1">
        <f>[6]France!FE$15</f>
        <v>554489</v>
      </c>
      <c r="FF15" s="1">
        <f>[6]France!FF$15</f>
        <v>559303</v>
      </c>
      <c r="FG15" s="1">
        <f>[6]France!FG$15</f>
        <v>543646</v>
      </c>
      <c r="FH15" s="1">
        <f>[6]France!FH$15</f>
        <v>741623</v>
      </c>
      <c r="FI15" s="1">
        <f>[6]France!FI$15</f>
        <v>120478</v>
      </c>
      <c r="FJ15" s="1">
        <f>[6]France!FJ$15</f>
        <v>487088</v>
      </c>
      <c r="FK15" s="1">
        <f>[6]France!FK$15</f>
        <v>420999</v>
      </c>
      <c r="FL15" s="1">
        <f>[6]France!FL$15</f>
        <v>533454</v>
      </c>
      <c r="FM15" s="1">
        <f>[6]France!FM$15</f>
        <v>316174</v>
      </c>
      <c r="FN15" s="1">
        <f>[6]France!FN$15</f>
        <v>442113</v>
      </c>
      <c r="FO15" s="1">
        <f>[6]France!FO$15</f>
        <v>500673</v>
      </c>
      <c r="FP15" s="1">
        <f>[6]France!FP$15</f>
        <v>665400</v>
      </c>
      <c r="FQ15" s="1">
        <f>[6]France!FQ$15</f>
        <v>492278</v>
      </c>
      <c r="FR15" s="1">
        <f>[6]France!FR$15</f>
        <v>540461</v>
      </c>
      <c r="FS15" s="1">
        <f>[6]France!FS$15</f>
        <v>588640</v>
      </c>
      <c r="FT15" s="1">
        <f>[6]France!FT$15</f>
        <v>586489</v>
      </c>
      <c r="FU15" s="1">
        <f>[6]France!FU$15</f>
        <v>173320</v>
      </c>
      <c r="FV15" s="1">
        <f>[6]France!FV$15</f>
        <v>470732</v>
      </c>
      <c r="FW15" s="1">
        <f>[6]France!FW$15</f>
        <v>0</v>
      </c>
      <c r="FX15" s="1">
        <f>[6]France!FX$15</f>
        <v>0</v>
      </c>
      <c r="FY15" s="1">
        <f>[6]France!FY$15</f>
        <v>0</v>
      </c>
      <c r="FZ15" s="7">
        <f>SUM($B15:FY15)</f>
        <v>35728436</v>
      </c>
    </row>
    <row r="16" spans="1:182">
      <c r="A16" t="s">
        <v>21</v>
      </c>
      <c r="B16" s="1">
        <f>[6]Germany!B$15</f>
        <v>1300</v>
      </c>
      <c r="C16" s="1">
        <f>[6]Germany!C$15</f>
        <v>931</v>
      </c>
      <c r="D16" s="1">
        <f>[6]Germany!D$15</f>
        <v>0</v>
      </c>
      <c r="E16" s="1">
        <f>[6]Germany!E$15</f>
        <v>3375</v>
      </c>
      <c r="F16" s="1">
        <f>[6]Germany!F$15</f>
        <v>0</v>
      </c>
      <c r="G16" s="1">
        <f>[6]Germany!G$15</f>
        <v>1034</v>
      </c>
      <c r="H16" s="1">
        <f>[6]Germany!H$15</f>
        <v>1575</v>
      </c>
      <c r="I16" s="1">
        <f>[6]Germany!I$15</f>
        <v>0</v>
      </c>
      <c r="J16" s="1">
        <f>[6]Germany!J$15</f>
        <v>77</v>
      </c>
      <c r="K16" s="1">
        <f>[6]Germany!K$15</f>
        <v>3750</v>
      </c>
      <c r="L16" s="1">
        <f>[6]Germany!L$15</f>
        <v>2632</v>
      </c>
      <c r="M16" s="1">
        <f>[6]Germany!M$15</f>
        <v>547</v>
      </c>
      <c r="N16" s="1">
        <f>[6]Germany!N$15</f>
        <v>921</v>
      </c>
      <c r="O16" s="1">
        <f>[6]Germany!O$15</f>
        <v>1084</v>
      </c>
      <c r="P16" s="1">
        <f>[6]Germany!P$15</f>
        <v>0</v>
      </c>
      <c r="Q16" s="1">
        <f>[6]Germany!Q$15</f>
        <v>250</v>
      </c>
      <c r="R16" s="1">
        <f>[6]Germany!R$15</f>
        <v>0</v>
      </c>
      <c r="S16" s="1">
        <f>[6]Germany!S$15</f>
        <v>1820</v>
      </c>
      <c r="T16" s="1">
        <f>[6]Germany!T$15</f>
        <v>36</v>
      </c>
      <c r="U16" s="1">
        <f>[6]Germany!U$15</f>
        <v>2382</v>
      </c>
      <c r="V16" s="1">
        <f>[6]Germany!V$15</f>
        <v>520</v>
      </c>
      <c r="W16" s="1">
        <f>[6]Germany!W$15</f>
        <v>1408</v>
      </c>
      <c r="X16" s="1">
        <f>[6]Germany!X$15</f>
        <v>2360</v>
      </c>
      <c r="Y16" s="1">
        <f>[6]Germany!Y$15</f>
        <v>6675</v>
      </c>
      <c r="Z16" s="1">
        <f>[6]Germany!Z$15</f>
        <v>72</v>
      </c>
      <c r="AA16" s="1">
        <f>[6]Germany!AA$15</f>
        <v>36</v>
      </c>
      <c r="AB16" s="1">
        <f>[6]Germany!AB$15</f>
        <v>226</v>
      </c>
      <c r="AC16" s="1">
        <f>[6]Germany!AC$15</f>
        <v>0</v>
      </c>
      <c r="AD16" s="1">
        <f>[6]Germany!AD$15</f>
        <v>0</v>
      </c>
      <c r="AE16" s="1">
        <f>[6]Germany!AE$15</f>
        <v>2190</v>
      </c>
      <c r="AF16" s="1">
        <f>[6]Germany!AF$15</f>
        <v>0</v>
      </c>
      <c r="AG16" s="1">
        <f>[6]Germany!AG$15</f>
        <v>4375</v>
      </c>
      <c r="AH16" s="1">
        <f>[6]Germany!AH$15</f>
        <v>2296</v>
      </c>
      <c r="AI16" s="1">
        <f>[6]Germany!AI$15</f>
        <v>330</v>
      </c>
      <c r="AJ16" s="1">
        <f>[6]Germany!AJ$15</f>
        <v>450</v>
      </c>
      <c r="AK16" s="1">
        <f>[6]Germany!AK$15</f>
        <v>495</v>
      </c>
      <c r="AL16" s="1">
        <f>[6]Germany!AL$15</f>
        <v>36</v>
      </c>
      <c r="AM16" s="1">
        <f>[6]Germany!AM$15</f>
        <v>0</v>
      </c>
      <c r="AN16" s="1">
        <f>[6]Germany!AN$15</f>
        <v>2710</v>
      </c>
      <c r="AO16" s="1">
        <f>[6]Germany!AO$15</f>
        <v>3742</v>
      </c>
      <c r="AP16" s="1">
        <f>[6]Germany!AP$15</f>
        <v>665</v>
      </c>
      <c r="AQ16" s="1">
        <f>[6]Germany!AQ$15</f>
        <v>2250</v>
      </c>
      <c r="AR16" s="1">
        <f>[6]Germany!AR$15</f>
        <v>0</v>
      </c>
      <c r="AS16" s="1">
        <f>[6]Germany!AS$15</f>
        <v>1601</v>
      </c>
      <c r="AT16" s="1">
        <f>[6]Germany!AT$15</f>
        <v>877</v>
      </c>
      <c r="AU16" s="1">
        <f>[6]Germany!AU$15</f>
        <v>3</v>
      </c>
      <c r="AV16" s="1">
        <f>[6]Germany!AV$15</f>
        <v>36</v>
      </c>
      <c r="AW16" s="1">
        <f>[6]Germany!AW$15</f>
        <v>9208</v>
      </c>
      <c r="AX16" s="1">
        <f>[6]Germany!AX$15</f>
        <v>0</v>
      </c>
      <c r="AY16" s="1">
        <f>[6]Germany!AY$15</f>
        <v>1925</v>
      </c>
      <c r="AZ16" s="1">
        <f>[6]Germany!AZ$15</f>
        <v>5423</v>
      </c>
      <c r="BA16" s="1">
        <f>[6]Germany!BA$15</f>
        <v>4410</v>
      </c>
      <c r="BB16" s="1">
        <f>[6]Germany!BB$15</f>
        <v>300</v>
      </c>
      <c r="BC16" s="1">
        <f>[6]Germany!BC$15</f>
        <v>0</v>
      </c>
      <c r="BD16" s="1">
        <f>[6]Germany!BD$15</f>
        <v>0</v>
      </c>
      <c r="BE16" s="1">
        <f>[6]Germany!BE$15</f>
        <v>0</v>
      </c>
      <c r="BF16" s="1">
        <f>[6]Germany!BF$15</f>
        <v>1650</v>
      </c>
      <c r="BG16" s="1">
        <f>[6]Germany!BG$15</f>
        <v>2760</v>
      </c>
      <c r="BH16" s="1">
        <f>[6]Germany!BH$15</f>
        <v>498</v>
      </c>
      <c r="BI16" s="1">
        <f>[6]Germany!BI$15</f>
        <v>0</v>
      </c>
      <c r="BJ16" s="1">
        <f>[6]Germany!BJ$15</f>
        <v>855</v>
      </c>
      <c r="BK16" s="1">
        <f>[6]Germany!BK$15</f>
        <v>1818</v>
      </c>
      <c r="BL16" s="1">
        <f>[6]Germany!BL$15</f>
        <v>7635</v>
      </c>
      <c r="BM16" s="1">
        <f>[6]Germany!BM$15</f>
        <v>526</v>
      </c>
      <c r="BN16" s="1">
        <f>[6]Germany!BN$15</f>
        <v>0</v>
      </c>
      <c r="BO16" s="1">
        <f>[6]Germany!BO$15</f>
        <v>943</v>
      </c>
      <c r="BP16" s="1">
        <f>[6]Germany!BP$15</f>
        <v>1260</v>
      </c>
      <c r="BQ16" s="1">
        <f>[6]Germany!BQ$15</f>
        <v>327</v>
      </c>
      <c r="BR16" s="1">
        <f>[6]Germany!BR$15</f>
        <v>2349</v>
      </c>
      <c r="BS16" s="1">
        <f>[6]Germany!BS$15</f>
        <v>1926</v>
      </c>
      <c r="BT16" s="1">
        <f>[6]Germany!BT$15</f>
        <v>2696</v>
      </c>
      <c r="BU16" s="1">
        <f>[6]Germany!BU$15</f>
        <v>3043</v>
      </c>
      <c r="BV16" s="1">
        <f>[6]Germany!BV$15</f>
        <v>4299</v>
      </c>
      <c r="BW16" s="1">
        <f>[6]Germany!BW$15</f>
        <v>2166</v>
      </c>
      <c r="BX16" s="1">
        <f>[6]Germany!BX$15</f>
        <v>6838</v>
      </c>
      <c r="BY16" s="1">
        <f>[6]Germany!BY$15</f>
        <v>16656</v>
      </c>
      <c r="BZ16" s="1">
        <f>[6]Germany!BZ$15</f>
        <v>1545</v>
      </c>
      <c r="CA16" s="1">
        <f>[6]Germany!CA$15</f>
        <v>561</v>
      </c>
      <c r="CB16" s="1">
        <f>[6]Germany!CB$15</f>
        <v>1819</v>
      </c>
      <c r="CC16" s="1">
        <f>[6]Germany!CC$15</f>
        <v>331</v>
      </c>
      <c r="CD16" s="1">
        <f>[6]Germany!CD$15</f>
        <v>3656</v>
      </c>
      <c r="CE16" s="1">
        <f>[6]Germany!CE$15</f>
        <v>45961</v>
      </c>
      <c r="CF16" s="1">
        <f>[6]Germany!CF$15</f>
        <v>3137</v>
      </c>
      <c r="CG16" s="1">
        <f>[6]Germany!CG$15</f>
        <v>12806</v>
      </c>
      <c r="CH16" s="1">
        <f>[6]Germany!CH$15</f>
        <v>88512</v>
      </c>
      <c r="CI16" s="1">
        <f>[6]Germany!CI$15</f>
        <v>118579</v>
      </c>
      <c r="CJ16" s="1">
        <f>[6]Germany!CJ$15</f>
        <v>119198</v>
      </c>
      <c r="CK16" s="1">
        <f>[6]Germany!CK$15</f>
        <v>109932</v>
      </c>
      <c r="CL16" s="1">
        <f>[6]Germany!CL$15</f>
        <v>179075</v>
      </c>
      <c r="CM16" s="1">
        <f>[6]Germany!CM$15</f>
        <v>165287</v>
      </c>
      <c r="CN16" s="1">
        <f>[6]Germany!CN$15</f>
        <v>169237</v>
      </c>
      <c r="CO16" s="1">
        <f>[6]Germany!CO$15</f>
        <v>180790</v>
      </c>
      <c r="CP16" s="1">
        <f>[6]Germany!CP$15</f>
        <v>150316</v>
      </c>
      <c r="CQ16" s="1">
        <f>[6]Germany!CQ$15</f>
        <v>112000</v>
      </c>
      <c r="CR16" s="1">
        <f>[6]Germany!CR$15</f>
        <v>2760</v>
      </c>
      <c r="CS16" s="1">
        <f>[6]Germany!CS$15</f>
        <v>286479</v>
      </c>
      <c r="CT16" s="1">
        <f>[6]Germany!CT$15</f>
        <v>140359</v>
      </c>
      <c r="CU16" s="1">
        <f>[6]Germany!CU$15</f>
        <v>140150</v>
      </c>
      <c r="CV16" s="1">
        <f>[6]Germany!CV$15</f>
        <v>176006</v>
      </c>
      <c r="CW16" s="1">
        <f>[6]Germany!CW$15</f>
        <v>101579</v>
      </c>
      <c r="CX16" s="1">
        <f>[6]Germany!CX$15</f>
        <v>209216</v>
      </c>
      <c r="CY16" s="1">
        <f>[6]Germany!CY$15</f>
        <v>226173</v>
      </c>
      <c r="CZ16" s="1">
        <f>[6]Germany!CZ$15</f>
        <v>70034</v>
      </c>
      <c r="DA16" s="1">
        <f>[6]Germany!DA$15</f>
        <v>1536</v>
      </c>
      <c r="DB16" s="1">
        <f>[6]Germany!DB$15</f>
        <v>3217</v>
      </c>
      <c r="DC16" s="1">
        <f>[6]Germany!DC$15</f>
        <v>1917</v>
      </c>
      <c r="DD16" s="1">
        <f>[6]Germany!DD$15</f>
        <v>987</v>
      </c>
      <c r="DE16" s="1">
        <f>[6]Germany!DE$15</f>
        <v>72233</v>
      </c>
      <c r="DF16" s="1">
        <f>[6]Germany!DF$15</f>
        <v>78167</v>
      </c>
      <c r="DG16" s="1">
        <f>[6]Germany!DG$15</f>
        <v>144303</v>
      </c>
      <c r="DH16" s="1">
        <f>[6]Germany!DH$15</f>
        <v>219906</v>
      </c>
      <c r="DI16" s="1">
        <f>[6]Germany!DI$15</f>
        <v>177597</v>
      </c>
      <c r="DJ16" s="1">
        <f>[6]Germany!DJ$15</f>
        <v>253909</v>
      </c>
      <c r="DK16" s="1">
        <f>[6]Germany!DK$15</f>
        <v>156871</v>
      </c>
      <c r="DL16" s="1">
        <f>[6]Germany!DL$15</f>
        <v>231315</v>
      </c>
      <c r="DM16" s="1">
        <f>[6]Germany!DM$15</f>
        <v>291646</v>
      </c>
      <c r="DN16" s="1">
        <f>[6]Germany!DN$15</f>
        <v>262887</v>
      </c>
      <c r="DO16" s="1">
        <f>[6]Germany!DO$15</f>
        <v>276051</v>
      </c>
      <c r="DP16" s="1">
        <f>[6]Germany!DP$15</f>
        <v>269681</v>
      </c>
      <c r="DQ16" s="1">
        <f>[6]Germany!DQ$15</f>
        <v>207322</v>
      </c>
      <c r="DR16" s="1">
        <f>[6]Germany!DR$15</f>
        <v>224536</v>
      </c>
      <c r="DS16" s="1">
        <f>[6]Germany!DS$15</f>
        <v>228558</v>
      </c>
      <c r="DT16" s="1">
        <f>[6]Germany!DT$15</f>
        <v>254456</v>
      </c>
      <c r="DU16" s="1">
        <f>[6]Germany!DU$15</f>
        <v>151272</v>
      </c>
      <c r="DV16" s="1">
        <f>[6]Germany!DV$15</f>
        <v>102769</v>
      </c>
      <c r="DW16" s="1">
        <f>[6]Germany!DW$15</f>
        <v>108065</v>
      </c>
      <c r="DX16" s="1">
        <f>[6]Germany!DX$15</f>
        <v>191718</v>
      </c>
      <c r="DY16" s="1">
        <f>[6]Germany!DY$15</f>
        <v>173662</v>
      </c>
      <c r="DZ16" s="1">
        <f>[6]Germany!DZ$15</f>
        <v>215045</v>
      </c>
      <c r="EA16" s="1">
        <f>[6]Germany!EA$15</f>
        <v>200891</v>
      </c>
      <c r="EB16" s="1">
        <f>[6]Germany!EB$15</f>
        <v>221566</v>
      </c>
      <c r="EC16" s="1">
        <f>[6]Germany!EC$15</f>
        <v>176641</v>
      </c>
      <c r="ED16" s="1">
        <f>[6]Germany!ED$15</f>
        <v>173621</v>
      </c>
      <c r="EE16" s="1">
        <f>[6]Germany!EE$15</f>
        <v>211883</v>
      </c>
      <c r="EF16" s="1">
        <f>[6]Germany!EF$15</f>
        <v>343040</v>
      </c>
      <c r="EG16" s="1">
        <f>[6]Germany!EG$15</f>
        <v>250840</v>
      </c>
      <c r="EH16" s="1">
        <f>[6]Germany!EH$15</f>
        <v>208490</v>
      </c>
      <c r="EI16" s="1">
        <f>[6]Germany!EI$15</f>
        <v>379174</v>
      </c>
      <c r="EJ16" s="1">
        <f>[6]Germany!EJ$15</f>
        <v>189680</v>
      </c>
      <c r="EK16" s="1">
        <f>[6]Germany!EK$15</f>
        <v>231325</v>
      </c>
      <c r="EL16" s="1">
        <f>[6]Germany!EL$15</f>
        <v>353572</v>
      </c>
      <c r="EM16" s="1">
        <f>[6]Germany!EM$15</f>
        <v>437630</v>
      </c>
      <c r="EN16" s="1">
        <f>[6]Germany!EN$15</f>
        <v>558182</v>
      </c>
      <c r="EO16" s="1">
        <f>[6]Germany!EO$15</f>
        <v>375275</v>
      </c>
      <c r="EP16" s="1">
        <f>[6]Germany!EP$15</f>
        <v>353620</v>
      </c>
      <c r="EQ16" s="1">
        <f>[6]Germany!EQ$15</f>
        <v>405512</v>
      </c>
      <c r="ER16" s="1">
        <f>[6]Germany!ER$15</f>
        <v>332329</v>
      </c>
      <c r="ES16" s="1">
        <f>[6]Germany!ES$15</f>
        <v>379085</v>
      </c>
      <c r="ET16" s="1">
        <f>[6]Germany!ET$15</f>
        <v>483026</v>
      </c>
      <c r="EU16" s="1">
        <f>[6]Germany!EU$15</f>
        <v>676414</v>
      </c>
      <c r="EV16" s="1">
        <f>[6]Germany!EV$15</f>
        <v>722320</v>
      </c>
      <c r="EW16" s="1">
        <f>[6]Germany!EW$15</f>
        <v>252624</v>
      </c>
      <c r="EX16" s="1">
        <f>[6]Germany!EX$15</f>
        <v>644365</v>
      </c>
      <c r="EY16" s="1">
        <f>[6]Germany!EY$15</f>
        <v>697554</v>
      </c>
      <c r="EZ16" s="1">
        <f>[6]Germany!EZ$15</f>
        <v>642632</v>
      </c>
      <c r="FA16" s="1">
        <f>[6]Germany!FA$15</f>
        <v>319037</v>
      </c>
      <c r="FB16" s="1">
        <f>[6]Germany!FB$15</f>
        <v>359638</v>
      </c>
      <c r="FC16" s="1">
        <f>[6]Germany!FC$15</f>
        <v>346431</v>
      </c>
      <c r="FD16" s="1">
        <f>[6]Germany!FD$15</f>
        <v>433051</v>
      </c>
      <c r="FE16" s="1">
        <f>[6]Germany!FE$15</f>
        <v>306052</v>
      </c>
      <c r="FF16" s="1">
        <f>[6]Germany!FF$15</f>
        <v>247208</v>
      </c>
      <c r="FG16" s="1">
        <f>[6]Germany!FG$15</f>
        <v>375776</v>
      </c>
      <c r="FH16" s="1">
        <f>[6]Germany!FH$15</f>
        <v>293984</v>
      </c>
      <c r="FI16" s="1">
        <f>[6]Germany!FI$15</f>
        <v>204975</v>
      </c>
      <c r="FJ16" s="1">
        <f>[6]Germany!FJ$15</f>
        <v>334279</v>
      </c>
      <c r="FK16" s="1">
        <f>[6]Germany!FK$15</f>
        <v>321401</v>
      </c>
      <c r="FL16" s="1">
        <f>[6]Germany!FL$15</f>
        <v>444662</v>
      </c>
      <c r="FM16" s="1">
        <f>[6]Germany!FM$15</f>
        <v>411967</v>
      </c>
      <c r="FN16" s="1">
        <f>[6]Germany!FN$15</f>
        <v>358023</v>
      </c>
      <c r="FO16" s="1">
        <f>[6]Germany!FO$15</f>
        <v>589622</v>
      </c>
      <c r="FP16" s="1">
        <f>[6]Germany!FP$15</f>
        <v>661487</v>
      </c>
      <c r="FQ16" s="1">
        <f>[6]Germany!FQ$15</f>
        <v>588860</v>
      </c>
      <c r="FR16" s="1">
        <f>[6]Germany!FR$15</f>
        <v>499711</v>
      </c>
      <c r="FS16" s="1">
        <f>[6]Germany!FS$15</f>
        <v>486229</v>
      </c>
      <c r="FT16" s="1">
        <f>[6]Germany!FT$15</f>
        <v>752569</v>
      </c>
      <c r="FU16" s="1">
        <f>[6]Germany!FU$15</f>
        <v>416642</v>
      </c>
      <c r="FV16" s="1">
        <f>[6]Germany!FV$15</f>
        <v>574148</v>
      </c>
      <c r="FW16" s="1">
        <f>[6]Germany!FW$15</f>
        <v>0</v>
      </c>
      <c r="FX16" s="1">
        <f>[6]Germany!FX$15</f>
        <v>0</v>
      </c>
      <c r="FY16" s="1">
        <f>[6]Germany!FY$15</f>
        <v>0</v>
      </c>
      <c r="FZ16" s="7">
        <f>SUM($B16:FY16)</f>
        <v>26476745</v>
      </c>
    </row>
    <row r="17" spans="1:182">
      <c r="A17" t="s">
        <v>36</v>
      </c>
      <c r="B17" s="1">
        <f>[6]Greece!B$15</f>
        <v>151</v>
      </c>
      <c r="C17" s="1">
        <f>[6]Greece!C$15</f>
        <v>3732</v>
      </c>
      <c r="D17" s="1">
        <f>[6]Greece!D$15</f>
        <v>0</v>
      </c>
      <c r="E17" s="1">
        <f>[6]Greece!E$15</f>
        <v>2635</v>
      </c>
      <c r="F17" s="1">
        <f>[6]Greece!F$15</f>
        <v>0</v>
      </c>
      <c r="G17" s="1">
        <f>[6]Greece!G$15</f>
        <v>0</v>
      </c>
      <c r="H17" s="1">
        <f>[6]Greece!H$15</f>
        <v>5206</v>
      </c>
      <c r="I17" s="1">
        <f>[6]Greece!I$15</f>
        <v>0</v>
      </c>
      <c r="J17" s="1">
        <f>[6]Greece!J$15</f>
        <v>1769</v>
      </c>
      <c r="K17" s="1">
        <f>[6]Greece!K$15</f>
        <v>1765</v>
      </c>
      <c r="L17" s="1">
        <f>[6]Greece!L$15</f>
        <v>0</v>
      </c>
      <c r="M17" s="1">
        <f>[6]Greece!M$15</f>
        <v>4220</v>
      </c>
      <c r="N17" s="1">
        <f>[6]Greece!N$15</f>
        <v>635</v>
      </c>
      <c r="O17" s="1">
        <f>[6]Greece!O$15</f>
        <v>687</v>
      </c>
      <c r="P17" s="1">
        <f>[6]Greece!P$15</f>
        <v>0</v>
      </c>
      <c r="Q17" s="1">
        <f>[6]Greece!Q$15</f>
        <v>9890</v>
      </c>
      <c r="R17" s="1">
        <f>[6]Greece!R$15</f>
        <v>425</v>
      </c>
      <c r="S17" s="1">
        <f>[6]Greece!S$15</f>
        <v>1375</v>
      </c>
      <c r="T17" s="1">
        <f>[6]Greece!T$15</f>
        <v>406</v>
      </c>
      <c r="U17" s="1">
        <f>[6]Greece!U$15</f>
        <v>0</v>
      </c>
      <c r="V17" s="1">
        <f>[6]Greece!V$15</f>
        <v>434</v>
      </c>
      <c r="W17" s="1">
        <f>[6]Greece!W$15</f>
        <v>1229</v>
      </c>
      <c r="X17" s="1">
        <f>[6]Greece!X$15</f>
        <v>1398</v>
      </c>
      <c r="Y17" s="1">
        <f>[6]Greece!Y$15</f>
        <v>452</v>
      </c>
      <c r="Z17" s="1">
        <f>[6]Greece!Z$15</f>
        <v>1052</v>
      </c>
      <c r="AA17" s="1">
        <f>[6]Greece!AA$15</f>
        <v>1446</v>
      </c>
      <c r="AB17" s="1">
        <f>[6]Greece!AB$15</f>
        <v>0</v>
      </c>
      <c r="AC17" s="1">
        <f>[6]Greece!AC$15</f>
        <v>0</v>
      </c>
      <c r="AD17" s="1">
        <f>[6]Greece!AD$15</f>
        <v>892</v>
      </c>
      <c r="AE17" s="1">
        <f>[6]Greece!AE$15</f>
        <v>0</v>
      </c>
      <c r="AF17" s="1">
        <f>[6]Greece!AF$15</f>
        <v>1516</v>
      </c>
      <c r="AG17" s="1">
        <f>[6]Greece!AG$15</f>
        <v>1403</v>
      </c>
      <c r="AH17" s="1">
        <f>[6]Greece!AH$15</f>
        <v>0</v>
      </c>
      <c r="AI17" s="1">
        <f>[6]Greece!AI$15</f>
        <v>2479</v>
      </c>
      <c r="AJ17" s="1">
        <f>[6]Greece!AJ$15</f>
        <v>372</v>
      </c>
      <c r="AK17" s="1">
        <f>[6]Greece!AK$15</f>
        <v>1866</v>
      </c>
      <c r="AL17" s="1">
        <f>[6]Greece!AL$15</f>
        <v>480</v>
      </c>
      <c r="AM17" s="1">
        <f>[6]Greece!AM$15</f>
        <v>2141</v>
      </c>
      <c r="AN17" s="1">
        <f>[6]Greece!AN$15</f>
        <v>1184</v>
      </c>
      <c r="AO17" s="1">
        <f>[6]Greece!AO$15</f>
        <v>790</v>
      </c>
      <c r="AP17" s="1">
        <f>[6]Greece!AP$15</f>
        <v>1691</v>
      </c>
      <c r="AQ17" s="1">
        <f>[6]Greece!AQ$15</f>
        <v>3062</v>
      </c>
      <c r="AR17" s="1">
        <f>[6]Greece!AR$15</f>
        <v>420</v>
      </c>
      <c r="AS17" s="1">
        <f>[6]Greece!AS$15</f>
        <v>353</v>
      </c>
      <c r="AT17" s="1">
        <f>[6]Greece!AT$15</f>
        <v>2599</v>
      </c>
      <c r="AU17" s="1">
        <f>[6]Greece!AU$15</f>
        <v>1570</v>
      </c>
      <c r="AV17" s="1">
        <f>[6]Greece!AV$15</f>
        <v>215</v>
      </c>
      <c r="AW17" s="1">
        <f>[6]Greece!AW$15</f>
        <v>2037</v>
      </c>
      <c r="AX17" s="1">
        <f>[6]Greece!AX$15</f>
        <v>1857</v>
      </c>
      <c r="AY17" s="1">
        <f>[6]Greece!AY$15</f>
        <v>5531</v>
      </c>
      <c r="AZ17" s="1">
        <f>[6]Greece!AZ$15</f>
        <v>645</v>
      </c>
      <c r="BA17" s="1">
        <f>[6]Greece!BA$15</f>
        <v>4264</v>
      </c>
      <c r="BB17" s="1">
        <f>[6]Greece!BB$15</f>
        <v>2386</v>
      </c>
      <c r="BC17" s="1">
        <f>[6]Greece!BC$15</f>
        <v>1660</v>
      </c>
      <c r="BD17" s="1">
        <f>[6]Greece!BD$15</f>
        <v>407</v>
      </c>
      <c r="BE17" s="1">
        <f>[6]Greece!BE$15</f>
        <v>1371</v>
      </c>
      <c r="BF17" s="1">
        <f>[6]Greece!BF$15</f>
        <v>456</v>
      </c>
      <c r="BG17" s="1">
        <f>[6]Greece!BG$15</f>
        <v>0</v>
      </c>
      <c r="BH17" s="1">
        <f>[6]Greece!BH$15</f>
        <v>4489</v>
      </c>
      <c r="BI17" s="1">
        <f>[6]Greece!BI$15</f>
        <v>1914</v>
      </c>
      <c r="BJ17" s="1">
        <f>[6]Greece!BJ$15</f>
        <v>655</v>
      </c>
      <c r="BK17" s="1">
        <f>[6]Greece!BK$15</f>
        <v>3067</v>
      </c>
      <c r="BL17" s="1">
        <f>[6]Greece!BL$15</f>
        <v>514</v>
      </c>
      <c r="BM17" s="1">
        <f>[6]Greece!BM$15</f>
        <v>1892</v>
      </c>
      <c r="BN17" s="1">
        <f>[6]Greece!BN$15</f>
        <v>1939</v>
      </c>
      <c r="BO17" s="1">
        <f>[6]Greece!BO$15</f>
        <v>1971</v>
      </c>
      <c r="BP17" s="1">
        <f>[6]Greece!BP$15</f>
        <v>429</v>
      </c>
      <c r="BQ17" s="1">
        <f>[6]Greece!BQ$15</f>
        <v>0</v>
      </c>
      <c r="BR17" s="1">
        <f>[6]Greece!BR$15</f>
        <v>1456</v>
      </c>
      <c r="BS17" s="1">
        <f>[6]Greece!BS$15</f>
        <v>1254</v>
      </c>
      <c r="BT17" s="1">
        <f>[6]Greece!BT$15</f>
        <v>894</v>
      </c>
      <c r="BU17" s="1">
        <f>[6]Greece!BU$15</f>
        <v>2035</v>
      </c>
      <c r="BV17" s="1">
        <f>[6]Greece!BV$15</f>
        <v>1863</v>
      </c>
      <c r="BW17" s="1">
        <f>[6]Greece!BW$15</f>
        <v>1404</v>
      </c>
      <c r="BX17" s="1">
        <f>[6]Greece!BX$15</f>
        <v>4397</v>
      </c>
      <c r="BY17" s="1">
        <f>[6]Greece!BY$15</f>
        <v>894</v>
      </c>
      <c r="BZ17" s="1">
        <f>[6]Greece!BZ$15</f>
        <v>7241</v>
      </c>
      <c r="CA17" s="1">
        <f>[6]Greece!CA$15</f>
        <v>3225</v>
      </c>
      <c r="CB17" s="1">
        <f>[6]Greece!CB$15</f>
        <v>4870</v>
      </c>
      <c r="CC17" s="1">
        <f>[6]Greece!CC$15</f>
        <v>0</v>
      </c>
      <c r="CD17" s="1">
        <f>[6]Greece!CD$15</f>
        <v>4809</v>
      </c>
      <c r="CE17" s="1">
        <f>[6]Greece!CE$15</f>
        <v>548</v>
      </c>
      <c r="CF17" s="1">
        <f>[6]Greece!CF$15</f>
        <v>4058</v>
      </c>
      <c r="CG17" s="1">
        <f>[6]Greece!CG$15</f>
        <v>1738</v>
      </c>
      <c r="CH17" s="1">
        <f>[6]Greece!CH$15</f>
        <v>1594</v>
      </c>
      <c r="CI17" s="1">
        <f>[6]Greece!CI$15</f>
        <v>565</v>
      </c>
      <c r="CJ17" s="1">
        <f>[6]Greece!CJ$15</f>
        <v>1412</v>
      </c>
      <c r="CK17" s="1">
        <f>[6]Greece!CK$15</f>
        <v>2066</v>
      </c>
      <c r="CL17" s="1">
        <f>[6]Greece!CL$15</f>
        <v>9157</v>
      </c>
      <c r="CM17" s="1">
        <f>[6]Greece!CM$15</f>
        <v>3351</v>
      </c>
      <c r="CN17" s="1">
        <f>[6]Greece!CN$15</f>
        <v>8750</v>
      </c>
      <c r="CO17" s="1">
        <f>[6]Greece!CO$15</f>
        <v>687</v>
      </c>
      <c r="CP17" s="1">
        <f>[6]Greece!CP$15</f>
        <v>4147</v>
      </c>
      <c r="CQ17" s="1">
        <f>[6]Greece!CQ$15</f>
        <v>4252</v>
      </c>
      <c r="CR17" s="1">
        <f>[6]Greece!CR$15</f>
        <v>2289</v>
      </c>
      <c r="CS17" s="1">
        <f>[6]Greece!CS$15</f>
        <v>219</v>
      </c>
      <c r="CT17" s="1">
        <f>[6]Greece!CT$15</f>
        <v>3730</v>
      </c>
      <c r="CU17" s="1">
        <f>[6]Greece!CU$15</f>
        <v>2165</v>
      </c>
      <c r="CV17" s="1">
        <f>[6]Greece!CV$15</f>
        <v>4153</v>
      </c>
      <c r="CW17" s="1">
        <f>[6]Greece!CW$15</f>
        <v>0</v>
      </c>
      <c r="CX17" s="1">
        <f>[6]Greece!CX$15</f>
        <v>1433</v>
      </c>
      <c r="CY17" s="1">
        <f>[6]Greece!CY$15</f>
        <v>1214</v>
      </c>
      <c r="CZ17" s="1">
        <f>[6]Greece!CZ$15</f>
        <v>3920</v>
      </c>
      <c r="DA17" s="1">
        <f>[6]Greece!DA$15</f>
        <v>1154</v>
      </c>
      <c r="DB17" s="1">
        <f>[6]Greece!DB$15</f>
        <v>1490</v>
      </c>
      <c r="DC17" s="1">
        <f>[6]Greece!DC$15</f>
        <v>5088</v>
      </c>
      <c r="DD17" s="1">
        <f>[6]Greece!DD$15</f>
        <v>2289</v>
      </c>
      <c r="DE17" s="1">
        <f>[6]Greece!DE$15</f>
        <v>494</v>
      </c>
      <c r="DF17" s="1">
        <f>[6]Greece!DF$15</f>
        <v>1105</v>
      </c>
      <c r="DG17" s="1">
        <f>[6]Greece!DG$15</f>
        <v>31</v>
      </c>
      <c r="DH17" s="1">
        <f>[6]Greece!DH$15</f>
        <v>1162</v>
      </c>
      <c r="DI17" s="1">
        <f>[6]Greece!DI$15</f>
        <v>10829</v>
      </c>
      <c r="DJ17" s="1">
        <f>[6]Greece!DJ$15</f>
        <v>10675</v>
      </c>
      <c r="DK17" s="1">
        <f>[6]Greece!DK$15</f>
        <v>2566</v>
      </c>
      <c r="DL17" s="1">
        <f>[6]Greece!DL$15</f>
        <v>15226</v>
      </c>
      <c r="DM17" s="1">
        <f>[6]Greece!DM$15</f>
        <v>444</v>
      </c>
      <c r="DN17" s="1">
        <f>[6]Greece!DN$15</f>
        <v>15058</v>
      </c>
      <c r="DO17" s="1">
        <f>[6]Greece!DO$15</f>
        <v>4656</v>
      </c>
      <c r="DP17" s="1">
        <f>[6]Greece!DP$15</f>
        <v>7140</v>
      </c>
      <c r="DQ17" s="1">
        <f>[6]Greece!DQ$15</f>
        <v>4939</v>
      </c>
      <c r="DR17" s="1">
        <f>[6]Greece!DR$15</f>
        <v>16166</v>
      </c>
      <c r="DS17" s="1">
        <f>[6]Greece!DS$15</f>
        <v>3503</v>
      </c>
      <c r="DT17" s="1">
        <f>[6]Greece!DT$15</f>
        <v>5698</v>
      </c>
      <c r="DU17" s="1">
        <f>[6]Greece!DU$15</f>
        <v>4330</v>
      </c>
      <c r="DV17" s="1">
        <f>[6]Greece!DV$15</f>
        <v>123</v>
      </c>
      <c r="DW17" s="1">
        <f>[6]Greece!DW$15</f>
        <v>1008</v>
      </c>
      <c r="DX17" s="1">
        <f>[6]Greece!DX$15</f>
        <v>2101</v>
      </c>
      <c r="DY17" s="1">
        <f>[6]Greece!DY$15</f>
        <v>1411</v>
      </c>
      <c r="DZ17" s="1">
        <f>[6]Greece!DZ$15</f>
        <v>2706</v>
      </c>
      <c r="EA17" s="1">
        <f>[6]Greece!EA$15</f>
        <v>2050</v>
      </c>
      <c r="EB17" s="1">
        <f>[6]Greece!EB$15</f>
        <v>542</v>
      </c>
      <c r="EC17" s="1">
        <f>[6]Greece!EC$15</f>
        <v>1024</v>
      </c>
      <c r="ED17" s="1">
        <f>[6]Greece!ED$15</f>
        <v>1185</v>
      </c>
      <c r="EE17" s="1">
        <f>[6]Greece!EE$15</f>
        <v>2837</v>
      </c>
      <c r="EF17" s="1">
        <f>[6]Greece!EF$15</f>
        <v>6442</v>
      </c>
      <c r="EG17" s="1">
        <f>[6]Greece!EG$15</f>
        <v>1310</v>
      </c>
      <c r="EH17" s="1">
        <f>[6]Greece!EH$15</f>
        <v>602</v>
      </c>
      <c r="EI17" s="1">
        <f>[6]Greece!EI$15</f>
        <v>2133</v>
      </c>
      <c r="EJ17" s="1">
        <f>[6]Greece!EJ$15</f>
        <v>1913</v>
      </c>
      <c r="EK17" s="1">
        <f>[6]Greece!EK$15</f>
        <v>2008</v>
      </c>
      <c r="EL17" s="1">
        <f>[6]Greece!EL$15</f>
        <v>2795</v>
      </c>
      <c r="EM17" s="1">
        <f>[6]Greece!EM$15</f>
        <v>6388</v>
      </c>
      <c r="EN17" s="1">
        <f>[6]Greece!EN$15</f>
        <v>1014</v>
      </c>
      <c r="EO17" s="1">
        <f>[6]Greece!EO$15</f>
        <v>1685</v>
      </c>
      <c r="EP17" s="1">
        <f>[6]Greece!EP$15</f>
        <v>7486</v>
      </c>
      <c r="EQ17" s="1">
        <f>[6]Greece!EQ$15</f>
        <v>67085</v>
      </c>
      <c r="ER17" s="1">
        <f>[6]Greece!ER$15</f>
        <v>1653</v>
      </c>
      <c r="ES17" s="1">
        <f>[6]Greece!ES$15</f>
        <v>1353</v>
      </c>
      <c r="ET17" s="1">
        <f>[6]Greece!ET$15</f>
        <v>1961</v>
      </c>
      <c r="EU17" s="1">
        <f>[6]Greece!EU$15</f>
        <v>1009</v>
      </c>
      <c r="EV17" s="1">
        <f>[6]Greece!EV$15</f>
        <v>3195</v>
      </c>
      <c r="EW17" s="1">
        <f>[6]Greece!EW$15</f>
        <v>206</v>
      </c>
      <c r="EX17" s="1">
        <f>[6]Greece!EX$15</f>
        <v>1401</v>
      </c>
      <c r="EY17" s="1">
        <f>[6]Greece!EY$15</f>
        <v>1415</v>
      </c>
      <c r="EZ17" s="1">
        <f>[6]Greece!EZ$15</f>
        <v>2892</v>
      </c>
      <c r="FA17" s="1">
        <f>[6]Greece!FA$15</f>
        <v>2119</v>
      </c>
      <c r="FB17" s="1">
        <f>[6]Greece!FB$15</f>
        <v>5</v>
      </c>
      <c r="FC17" s="1">
        <f>[6]Greece!FC$15</f>
        <v>8716</v>
      </c>
      <c r="FD17" s="1">
        <f>[6]Greece!FD$15</f>
        <v>2113</v>
      </c>
      <c r="FE17" s="1">
        <f>[6]Greece!FE$15</f>
        <v>413</v>
      </c>
      <c r="FF17" s="1">
        <f>[6]Greece!FF$15</f>
        <v>945</v>
      </c>
      <c r="FG17" s="1">
        <f>[6]Greece!FG$15</f>
        <v>2203</v>
      </c>
      <c r="FH17" s="1">
        <f>[6]Greece!FH$15</f>
        <v>1839</v>
      </c>
      <c r="FI17" s="1">
        <f>[6]Greece!FI$15</f>
        <v>561</v>
      </c>
      <c r="FJ17" s="1">
        <f>[6]Greece!FJ$15</f>
        <v>2729</v>
      </c>
      <c r="FK17" s="1">
        <f>[6]Greece!FK$15</f>
        <v>1057</v>
      </c>
      <c r="FL17" s="1">
        <f>[6]Greece!FL$15</f>
        <v>4278</v>
      </c>
      <c r="FM17" s="1">
        <f>[6]Greece!FM$15</f>
        <v>765</v>
      </c>
      <c r="FN17" s="1">
        <f>[6]Greece!FN$15</f>
        <v>569</v>
      </c>
      <c r="FO17" s="1">
        <f>[6]Greece!FO$15</f>
        <v>644</v>
      </c>
      <c r="FP17" s="1">
        <f>[6]Greece!FP$15</f>
        <v>271</v>
      </c>
      <c r="FQ17" s="1">
        <f>[6]Greece!FQ$15</f>
        <v>170</v>
      </c>
      <c r="FR17" s="1">
        <f>[6]Greece!FR$15</f>
        <v>248</v>
      </c>
      <c r="FS17" s="1">
        <f>[6]Greece!FS$15</f>
        <v>430</v>
      </c>
      <c r="FT17" s="1">
        <f>[6]Greece!FT$15</f>
        <v>430</v>
      </c>
      <c r="FU17" s="1">
        <f>[6]Greece!FU$15</f>
        <v>1579</v>
      </c>
      <c r="FV17" s="1">
        <f>[6]Greece!FV$15</f>
        <v>1075</v>
      </c>
      <c r="FW17" s="1">
        <f>[6]Greece!FW$15</f>
        <v>0</v>
      </c>
      <c r="FX17" s="1">
        <f>[6]Greece!FX$15</f>
        <v>0</v>
      </c>
      <c r="FY17" s="1">
        <f>[6]Greece!FY$15</f>
        <v>0</v>
      </c>
      <c r="FZ17" s="7">
        <f>SUM($B17:FY17)</f>
        <v>473349</v>
      </c>
    </row>
    <row r="18" spans="1:182">
      <c r="A18" t="s">
        <v>34</v>
      </c>
      <c r="B18" s="1">
        <f>[6]Hungary!B$15</f>
        <v>0</v>
      </c>
      <c r="C18" s="1">
        <f>[6]Hungary!C$15</f>
        <v>0</v>
      </c>
      <c r="D18" s="1">
        <f>[6]Hungary!D$15</f>
        <v>230</v>
      </c>
      <c r="E18" s="1">
        <f>[6]Hungary!E$15</f>
        <v>0</v>
      </c>
      <c r="F18" s="1">
        <f>[6]Hungary!F$15</f>
        <v>0</v>
      </c>
      <c r="G18" s="1">
        <f>[6]Hungary!G$15</f>
        <v>0</v>
      </c>
      <c r="H18" s="1">
        <f>[6]Hungary!H$15</f>
        <v>685</v>
      </c>
      <c r="I18" s="1">
        <f>[6]Hungary!I$15</f>
        <v>455</v>
      </c>
      <c r="J18" s="1">
        <f>[6]Hungary!J$15</f>
        <v>0</v>
      </c>
      <c r="K18" s="1">
        <f>[6]Hungary!K$15</f>
        <v>0</v>
      </c>
      <c r="L18" s="1">
        <f>[6]Hungary!L$15</f>
        <v>455</v>
      </c>
      <c r="M18" s="1">
        <f>[6]Hungary!M$15</f>
        <v>455</v>
      </c>
      <c r="N18" s="1">
        <f>[6]Hungary!N$15</f>
        <v>0</v>
      </c>
      <c r="O18" s="1">
        <f>[6]Hungary!O$15</f>
        <v>0</v>
      </c>
      <c r="P18" s="1">
        <f>[6]Hungary!P$15</f>
        <v>909</v>
      </c>
      <c r="Q18" s="1">
        <f>[6]Hungary!Q$15</f>
        <v>0</v>
      </c>
      <c r="R18" s="1">
        <f>[6]Hungary!R$15</f>
        <v>0</v>
      </c>
      <c r="S18" s="1">
        <f>[6]Hungary!S$15</f>
        <v>0</v>
      </c>
      <c r="T18" s="1">
        <f>[6]Hungary!T$15</f>
        <v>0</v>
      </c>
      <c r="U18" s="1">
        <f>[6]Hungary!U$15</f>
        <v>0</v>
      </c>
      <c r="V18" s="1">
        <f>[6]Hungary!V$15</f>
        <v>1587</v>
      </c>
      <c r="W18" s="1">
        <f>[6]Hungary!W$15</f>
        <v>0</v>
      </c>
      <c r="X18" s="1">
        <f>[6]Hungary!X$15</f>
        <v>126</v>
      </c>
      <c r="Y18" s="1">
        <f>[6]Hungary!Y$15</f>
        <v>0</v>
      </c>
      <c r="Z18" s="1">
        <f>[6]Hungary!Z$15</f>
        <v>906</v>
      </c>
      <c r="AA18" s="1">
        <f>[6]Hungary!AA$15</f>
        <v>0</v>
      </c>
      <c r="AB18" s="1">
        <f>[6]Hungary!AB$15</f>
        <v>308</v>
      </c>
      <c r="AC18" s="1">
        <f>[6]Hungary!AC$15</f>
        <v>0</v>
      </c>
      <c r="AD18" s="1">
        <f>[6]Hungary!AD$15</f>
        <v>513</v>
      </c>
      <c r="AE18" s="1">
        <f>[6]Hungary!AE$15</f>
        <v>0</v>
      </c>
      <c r="AF18" s="1">
        <f>[6]Hungary!AF$15</f>
        <v>0</v>
      </c>
      <c r="AG18" s="1">
        <f>[6]Hungary!AG$15</f>
        <v>633</v>
      </c>
      <c r="AH18" s="1">
        <f>[6]Hungary!AH$15</f>
        <v>753</v>
      </c>
      <c r="AI18" s="1">
        <f>[6]Hungary!AI$15</f>
        <v>0</v>
      </c>
      <c r="AJ18" s="1">
        <f>[6]Hungary!AJ$15</f>
        <v>906</v>
      </c>
      <c r="AK18" s="1">
        <f>[6]Hungary!AK$15</f>
        <v>0</v>
      </c>
      <c r="AL18" s="1">
        <f>[6]Hungary!AL$15</f>
        <v>0</v>
      </c>
      <c r="AM18" s="1">
        <f>[6]Hungary!AM$15</f>
        <v>356</v>
      </c>
      <c r="AN18" s="1">
        <f>[6]Hungary!AN$15</f>
        <v>0</v>
      </c>
      <c r="AO18" s="1">
        <f>[6]Hungary!AO$15</f>
        <v>0</v>
      </c>
      <c r="AP18" s="1">
        <f>[6]Hungary!AP$15</f>
        <v>0</v>
      </c>
      <c r="AQ18" s="1">
        <f>[6]Hungary!AQ$15</f>
        <v>452</v>
      </c>
      <c r="AR18" s="1">
        <f>[6]Hungary!AR$15</f>
        <v>0</v>
      </c>
      <c r="AS18" s="1">
        <f>[6]Hungary!AS$15</f>
        <v>0</v>
      </c>
      <c r="AT18" s="1">
        <f>[6]Hungary!AT$15</f>
        <v>0</v>
      </c>
      <c r="AU18" s="1">
        <f>[6]Hungary!AU$15</f>
        <v>632</v>
      </c>
      <c r="AV18" s="1">
        <f>[6]Hungary!AV$15</f>
        <v>0</v>
      </c>
      <c r="AW18" s="1">
        <f>[6]Hungary!AW$15</f>
        <v>0</v>
      </c>
      <c r="AX18" s="1">
        <f>[6]Hungary!AX$15</f>
        <v>1292</v>
      </c>
      <c r="AY18" s="1">
        <f>[6]Hungary!AY$15</f>
        <v>0</v>
      </c>
      <c r="AZ18" s="1">
        <f>[6]Hungary!AZ$15</f>
        <v>0</v>
      </c>
      <c r="BA18" s="1">
        <f>[6]Hungary!BA$15</f>
        <v>0</v>
      </c>
      <c r="BB18" s="1">
        <f>[6]Hungary!BB$15</f>
        <v>0</v>
      </c>
      <c r="BC18" s="1">
        <f>[6]Hungary!BC$15</f>
        <v>0</v>
      </c>
      <c r="BD18" s="1">
        <f>[6]Hungary!BD$15</f>
        <v>951</v>
      </c>
      <c r="BE18" s="1">
        <f>[6]Hungary!BE$15</f>
        <v>0</v>
      </c>
      <c r="BF18" s="1">
        <f>[6]Hungary!BF$15</f>
        <v>667</v>
      </c>
      <c r="BG18" s="1">
        <f>[6]Hungary!BG$15</f>
        <v>1180</v>
      </c>
      <c r="BH18" s="1">
        <f>[6]Hungary!BH$15</f>
        <v>0</v>
      </c>
      <c r="BI18" s="1">
        <f>[6]Hungary!BI$15</f>
        <v>808</v>
      </c>
      <c r="BJ18" s="1">
        <f>[6]Hungary!BJ$15</f>
        <v>906</v>
      </c>
      <c r="BK18" s="1">
        <f>[6]Hungary!BK$15</f>
        <v>838</v>
      </c>
      <c r="BL18" s="1">
        <f>[6]Hungary!BL$15</f>
        <v>4702</v>
      </c>
      <c r="BM18" s="1">
        <f>[6]Hungary!BM$15</f>
        <v>0</v>
      </c>
      <c r="BN18" s="1">
        <f>[6]Hungary!BN$15</f>
        <v>2899</v>
      </c>
      <c r="BO18" s="1">
        <f>[6]Hungary!BO$15</f>
        <v>0</v>
      </c>
      <c r="BP18" s="1">
        <f>[6]Hungary!BP$15</f>
        <v>0</v>
      </c>
      <c r="BQ18" s="1">
        <f>[6]Hungary!BQ$15</f>
        <v>0</v>
      </c>
      <c r="BR18" s="1">
        <f>[6]Hungary!BR$15</f>
        <v>215</v>
      </c>
      <c r="BS18" s="1">
        <f>[6]Hungary!BS$15</f>
        <v>1125</v>
      </c>
      <c r="BT18" s="1">
        <f>[6]Hungary!BT$15</f>
        <v>0</v>
      </c>
      <c r="BU18" s="1">
        <f>[6]Hungary!BU$15</f>
        <v>112</v>
      </c>
      <c r="BV18" s="1">
        <f>[6]Hungary!BV$15</f>
        <v>257</v>
      </c>
      <c r="BW18" s="1">
        <f>[6]Hungary!BW$15</f>
        <v>626</v>
      </c>
      <c r="BX18" s="1">
        <f>[6]Hungary!BX$15</f>
        <v>0</v>
      </c>
      <c r="BY18" s="1">
        <f>[6]Hungary!BY$15</f>
        <v>244</v>
      </c>
      <c r="BZ18" s="1">
        <f>[6]Hungary!BZ$15</f>
        <v>0</v>
      </c>
      <c r="CA18" s="1">
        <f>[6]Hungary!CA$15</f>
        <v>0</v>
      </c>
      <c r="CB18" s="1">
        <f>[6]Hungary!CB$15</f>
        <v>18780</v>
      </c>
      <c r="CC18" s="1">
        <f>[6]Hungary!CC$15</f>
        <v>244</v>
      </c>
      <c r="CD18" s="1">
        <f>[6]Hungary!CD$15</f>
        <v>0</v>
      </c>
      <c r="CE18" s="1">
        <f>[6]Hungary!CE$15</f>
        <v>0</v>
      </c>
      <c r="CF18" s="1">
        <f>[6]Hungary!CF$15</f>
        <v>611</v>
      </c>
      <c r="CG18" s="1">
        <f>[6]Hungary!CG$15</f>
        <v>0</v>
      </c>
      <c r="CH18" s="1">
        <f>[6]Hungary!CH$15</f>
        <v>9564</v>
      </c>
      <c r="CI18" s="1">
        <f>[6]Hungary!CI$15</f>
        <v>22306</v>
      </c>
      <c r="CJ18" s="1">
        <f>[6]Hungary!CJ$15</f>
        <v>60798</v>
      </c>
      <c r="CK18" s="1">
        <f>[6]Hungary!CK$15</f>
        <v>28839</v>
      </c>
      <c r="CL18" s="1">
        <f>[6]Hungary!CL$15</f>
        <v>5419</v>
      </c>
      <c r="CM18" s="1">
        <f>[6]Hungary!CM$15</f>
        <v>15449</v>
      </c>
      <c r="CN18" s="1">
        <f>[6]Hungary!CN$15</f>
        <v>10381</v>
      </c>
      <c r="CO18" s="1">
        <f>[6]Hungary!CO$15</f>
        <v>38628</v>
      </c>
      <c r="CP18" s="1">
        <f>[6]Hungary!CP$15</f>
        <v>37250</v>
      </c>
      <c r="CQ18" s="1">
        <f>[6]Hungary!CQ$15</f>
        <v>7535</v>
      </c>
      <c r="CR18" s="1">
        <f>[6]Hungary!CR$15</f>
        <v>0</v>
      </c>
      <c r="CS18" s="1">
        <f>[6]Hungary!CS$15</f>
        <v>15083</v>
      </c>
      <c r="CT18" s="1">
        <f>[6]Hungary!CT$15</f>
        <v>12309</v>
      </c>
      <c r="CU18" s="1">
        <f>[6]Hungary!CU$15</f>
        <v>5806</v>
      </c>
      <c r="CV18" s="1">
        <f>[6]Hungary!CV$15</f>
        <v>0</v>
      </c>
      <c r="CW18" s="1">
        <f>[6]Hungary!CW$15</f>
        <v>39086</v>
      </c>
      <c r="CX18" s="1">
        <f>[6]Hungary!CX$15</f>
        <v>15057</v>
      </c>
      <c r="CY18" s="1">
        <f>[6]Hungary!CY$15</f>
        <v>8795</v>
      </c>
      <c r="CZ18" s="1">
        <f>[6]Hungary!CZ$15</f>
        <v>21074</v>
      </c>
      <c r="DA18" s="1">
        <f>[6]Hungary!DA$15</f>
        <v>19155</v>
      </c>
      <c r="DB18" s="1">
        <f>[6]Hungary!DB$15</f>
        <v>443</v>
      </c>
      <c r="DC18" s="1">
        <f>[6]Hungary!DC$15</f>
        <v>0</v>
      </c>
      <c r="DD18" s="1">
        <f>[6]Hungary!DD$15</f>
        <v>5640</v>
      </c>
      <c r="DE18" s="1">
        <f>[6]Hungary!DE$15</f>
        <v>5240</v>
      </c>
      <c r="DF18" s="1">
        <f>[6]Hungary!DF$15</f>
        <v>86910</v>
      </c>
      <c r="DG18" s="1">
        <f>[6]Hungary!DG$15</f>
        <v>107897</v>
      </c>
      <c r="DH18" s="1">
        <f>[6]Hungary!DH$15</f>
        <v>131466</v>
      </c>
      <c r="DI18" s="1">
        <f>[6]Hungary!DI$15</f>
        <v>14796</v>
      </c>
      <c r="DJ18" s="1">
        <f>[6]Hungary!DJ$15</f>
        <v>20283</v>
      </c>
      <c r="DK18" s="1">
        <f>[6]Hungary!DK$15</f>
        <v>12435</v>
      </c>
      <c r="DL18" s="1">
        <f>[6]Hungary!DL$15</f>
        <v>20745</v>
      </c>
      <c r="DM18" s="1">
        <f>[6]Hungary!DM$15</f>
        <v>7105</v>
      </c>
      <c r="DN18" s="1">
        <f>[6]Hungary!DN$15</f>
        <v>28694</v>
      </c>
      <c r="DO18" s="1">
        <f>[6]Hungary!DO$15</f>
        <v>12270</v>
      </c>
      <c r="DP18" s="1">
        <f>[6]Hungary!DP$15</f>
        <v>38370</v>
      </c>
      <c r="DQ18" s="1">
        <f>[6]Hungary!DQ$15</f>
        <v>16387</v>
      </c>
      <c r="DR18" s="1">
        <f>[6]Hungary!DR$15</f>
        <v>17678</v>
      </c>
      <c r="DS18" s="1">
        <f>[6]Hungary!DS$15</f>
        <v>28302</v>
      </c>
      <c r="DT18" s="1">
        <f>[6]Hungary!DT$15</f>
        <v>26270</v>
      </c>
      <c r="DU18" s="1">
        <f>[6]Hungary!DU$15</f>
        <v>11070</v>
      </c>
      <c r="DV18" s="1">
        <f>[6]Hungary!DV$15</f>
        <v>23206</v>
      </c>
      <c r="DW18" s="1">
        <f>[6]Hungary!DW$15</f>
        <v>13433</v>
      </c>
      <c r="DX18" s="1">
        <f>[6]Hungary!DX$15</f>
        <v>26071</v>
      </c>
      <c r="DY18" s="1">
        <f>[6]Hungary!DY$15</f>
        <v>13047</v>
      </c>
      <c r="DZ18" s="1">
        <f>[6]Hungary!DZ$15</f>
        <v>24048</v>
      </c>
      <c r="EA18" s="1">
        <f>[6]Hungary!EA$15</f>
        <v>32764</v>
      </c>
      <c r="EB18" s="1">
        <f>[6]Hungary!EB$15</f>
        <v>31548</v>
      </c>
      <c r="EC18" s="1">
        <f>[6]Hungary!EC$15</f>
        <v>20470</v>
      </c>
      <c r="ED18" s="1">
        <f>[6]Hungary!ED$15</f>
        <v>31898</v>
      </c>
      <c r="EE18" s="1">
        <f>[6]Hungary!EE$15</f>
        <v>94600</v>
      </c>
      <c r="EF18" s="1">
        <f>[6]Hungary!EF$15</f>
        <v>89951</v>
      </c>
      <c r="EG18" s="1">
        <f>[6]Hungary!EG$15</f>
        <v>38266</v>
      </c>
      <c r="EH18" s="1">
        <f>[6]Hungary!EH$15</f>
        <v>33451</v>
      </c>
      <c r="EI18" s="1">
        <f>[6]Hungary!EI$15</f>
        <v>45672</v>
      </c>
      <c r="EJ18" s="1">
        <f>[6]Hungary!EJ$15</f>
        <v>21780</v>
      </c>
      <c r="EK18" s="1">
        <f>[6]Hungary!EK$15</f>
        <v>51567</v>
      </c>
      <c r="EL18" s="1">
        <f>[6]Hungary!EL$15</f>
        <v>73527</v>
      </c>
      <c r="EM18" s="1">
        <f>[6]Hungary!EM$15</f>
        <v>158296</v>
      </c>
      <c r="EN18" s="1">
        <f>[6]Hungary!EN$15</f>
        <v>217232</v>
      </c>
      <c r="EO18" s="1">
        <f>[6]Hungary!EO$15</f>
        <v>217905</v>
      </c>
      <c r="EP18" s="1">
        <f>[6]Hungary!EP$15</f>
        <v>137553</v>
      </c>
      <c r="EQ18" s="1">
        <f>[6]Hungary!EQ$15</f>
        <v>219880</v>
      </c>
      <c r="ER18" s="1">
        <f>[6]Hungary!ER$15</f>
        <v>275709</v>
      </c>
      <c r="ES18" s="1">
        <f>[6]Hungary!ES$15</f>
        <v>206784</v>
      </c>
      <c r="ET18" s="1">
        <f>[6]Hungary!ET$15</f>
        <v>469230</v>
      </c>
      <c r="EU18" s="1">
        <f>[6]Hungary!EU$15</f>
        <v>411035</v>
      </c>
      <c r="EV18" s="1">
        <f>[6]Hungary!EV$15</f>
        <v>328335</v>
      </c>
      <c r="EW18" s="1">
        <f>[6]Hungary!EW$15</f>
        <v>308799</v>
      </c>
      <c r="EX18" s="1">
        <f>[6]Hungary!EX$15</f>
        <v>212063</v>
      </c>
      <c r="EY18" s="1">
        <f>[6]Hungary!EY$15</f>
        <v>52601</v>
      </c>
      <c r="EZ18" s="1">
        <f>[6]Hungary!EZ$15</f>
        <v>123168</v>
      </c>
      <c r="FA18" s="1">
        <f>[6]Hungary!FA$15</f>
        <v>131298</v>
      </c>
      <c r="FB18" s="1">
        <f>[6]Hungary!FB$15</f>
        <v>84587</v>
      </c>
      <c r="FC18" s="1">
        <f>[6]Hungary!FC$15</f>
        <v>129612</v>
      </c>
      <c r="FD18" s="1">
        <f>[6]Hungary!FD$15</f>
        <v>147949</v>
      </c>
      <c r="FE18" s="1">
        <f>[6]Hungary!FE$15</f>
        <v>90954</v>
      </c>
      <c r="FF18" s="1">
        <f>[6]Hungary!FF$15</f>
        <v>79019</v>
      </c>
      <c r="FG18" s="1">
        <f>[6]Hungary!FG$15</f>
        <v>108467</v>
      </c>
      <c r="FH18" s="1">
        <f>[6]Hungary!FH$15</f>
        <v>74581</v>
      </c>
      <c r="FI18" s="1">
        <f>[6]Hungary!FI$15</f>
        <v>111814</v>
      </c>
      <c r="FJ18" s="1">
        <f>[6]Hungary!FJ$15</f>
        <v>103580</v>
      </c>
      <c r="FK18" s="1">
        <f>[6]Hungary!FK$15</f>
        <v>162560</v>
      </c>
      <c r="FL18" s="1">
        <f>[6]Hungary!FL$15</f>
        <v>114535</v>
      </c>
      <c r="FM18" s="1">
        <f>[6]Hungary!FM$15</f>
        <v>176275</v>
      </c>
      <c r="FN18" s="1">
        <f>[6]Hungary!FN$15</f>
        <v>161425</v>
      </c>
      <c r="FO18" s="1">
        <f>[6]Hungary!FO$15</f>
        <v>154221</v>
      </c>
      <c r="FP18" s="1">
        <f>[6]Hungary!FP$15</f>
        <v>196233</v>
      </c>
      <c r="FQ18" s="1">
        <f>[6]Hungary!FQ$15</f>
        <v>109419</v>
      </c>
      <c r="FR18" s="1">
        <f>[6]Hungary!FR$15</f>
        <v>260333</v>
      </c>
      <c r="FS18" s="1">
        <f>[6]Hungary!FS$15</f>
        <v>117719</v>
      </c>
      <c r="FT18" s="1">
        <f>[6]Hungary!FT$15</f>
        <v>181152</v>
      </c>
      <c r="FU18" s="1">
        <f>[6]Hungary!FU$15</f>
        <v>91838</v>
      </c>
      <c r="FV18" s="1">
        <f>[6]Hungary!FV$15</f>
        <v>259160</v>
      </c>
      <c r="FW18" s="1">
        <f>[6]Hungary!FW$15</f>
        <v>0</v>
      </c>
      <c r="FX18" s="1">
        <f>[6]Hungary!FX$15</f>
        <v>0</v>
      </c>
      <c r="FY18" s="1">
        <f>[6]Hungary!FY$15</f>
        <v>0</v>
      </c>
      <c r="FZ18" s="7">
        <f>SUM($B18:FY18)</f>
        <v>8061973</v>
      </c>
    </row>
    <row r="19" spans="1:182">
      <c r="A19" t="s">
        <v>37</v>
      </c>
      <c r="B19" s="1">
        <f>[6]Ireland!B$15</f>
        <v>0</v>
      </c>
      <c r="C19" s="1">
        <f>[6]Ireland!C$15</f>
        <v>0</v>
      </c>
      <c r="D19" s="1">
        <f>[6]Ireland!D$15</f>
        <v>0</v>
      </c>
      <c r="E19" s="1">
        <f>[6]Ireland!E$15</f>
        <v>0</v>
      </c>
      <c r="F19" s="1">
        <f>[6]Ireland!F$15</f>
        <v>0</v>
      </c>
      <c r="G19" s="1">
        <f>[6]Ireland!G$15</f>
        <v>0</v>
      </c>
      <c r="H19" s="1">
        <f>[6]Ireland!H$15</f>
        <v>65</v>
      </c>
      <c r="I19" s="1">
        <f>[6]Ireland!I$15</f>
        <v>0</v>
      </c>
      <c r="J19" s="1">
        <f>[6]Ireland!J$15</f>
        <v>0</v>
      </c>
      <c r="K19" s="1">
        <f>[6]Ireland!K$15</f>
        <v>0</v>
      </c>
      <c r="L19" s="1">
        <f>[6]Ireland!L$15</f>
        <v>0</v>
      </c>
      <c r="M19" s="1">
        <f>[6]Ireland!M$15</f>
        <v>0</v>
      </c>
      <c r="N19" s="1">
        <f>[6]Ireland!N$15</f>
        <v>0</v>
      </c>
      <c r="O19" s="1">
        <f>[6]Ireland!O$15</f>
        <v>0</v>
      </c>
      <c r="P19" s="1">
        <f>[6]Ireland!P$15</f>
        <v>0</v>
      </c>
      <c r="Q19" s="1">
        <f>[6]Ireland!Q$15</f>
        <v>0</v>
      </c>
      <c r="R19" s="1">
        <f>[6]Ireland!R$15</f>
        <v>0</v>
      </c>
      <c r="S19" s="1">
        <f>[6]Ireland!S$15</f>
        <v>0</v>
      </c>
      <c r="T19" s="1">
        <f>[6]Ireland!T$15</f>
        <v>14405</v>
      </c>
      <c r="U19" s="1">
        <f>[6]Ireland!U$15</f>
        <v>0</v>
      </c>
      <c r="V19" s="1">
        <f>[6]Ireland!V$15</f>
        <v>0</v>
      </c>
      <c r="W19" s="1">
        <f>[6]Ireland!W$15</f>
        <v>0</v>
      </c>
      <c r="X19" s="1">
        <f>[6]Ireland!X$15</f>
        <v>0</v>
      </c>
      <c r="Y19" s="1">
        <f>[6]Ireland!Y$15</f>
        <v>7000</v>
      </c>
      <c r="Z19" s="1">
        <f>[6]Ireland!Z$15</f>
        <v>0</v>
      </c>
      <c r="AA19" s="1">
        <f>[6]Ireland!AA$15</f>
        <v>0</v>
      </c>
      <c r="AB19" s="1">
        <f>[6]Ireland!AB$15</f>
        <v>0</v>
      </c>
      <c r="AC19" s="1">
        <f>[6]Ireland!AC$15</f>
        <v>0</v>
      </c>
      <c r="AD19" s="1">
        <f>[6]Ireland!AD$15</f>
        <v>0</v>
      </c>
      <c r="AE19" s="1">
        <f>[6]Ireland!AE$15</f>
        <v>0</v>
      </c>
      <c r="AF19" s="1">
        <f>[6]Ireland!AF$15</f>
        <v>0</v>
      </c>
      <c r="AG19" s="1">
        <f>[6]Ireland!AG$15</f>
        <v>0</v>
      </c>
      <c r="AH19" s="1">
        <f>[6]Ireland!AH$15</f>
        <v>0</v>
      </c>
      <c r="AI19" s="1">
        <f>[6]Ireland!AI$15</f>
        <v>0</v>
      </c>
      <c r="AJ19" s="1">
        <f>[6]Ireland!AJ$15</f>
        <v>0</v>
      </c>
      <c r="AK19" s="1">
        <f>[6]Ireland!AK$15</f>
        <v>0</v>
      </c>
      <c r="AL19" s="1">
        <f>[6]Ireland!AL$15</f>
        <v>0</v>
      </c>
      <c r="AM19" s="1">
        <f>[6]Ireland!AM$15</f>
        <v>0</v>
      </c>
      <c r="AN19" s="1">
        <f>[6]Ireland!AN$15</f>
        <v>0</v>
      </c>
      <c r="AO19" s="1">
        <f>[6]Ireland!AO$15</f>
        <v>0</v>
      </c>
      <c r="AP19" s="1">
        <f>[6]Ireland!AP$15</f>
        <v>0</v>
      </c>
      <c r="AQ19" s="1">
        <f>[6]Ireland!AQ$15</f>
        <v>0</v>
      </c>
      <c r="AR19" s="1">
        <f>[6]Ireland!AR$15</f>
        <v>0</v>
      </c>
      <c r="AS19" s="1">
        <f>[6]Ireland!AS$15</f>
        <v>0</v>
      </c>
      <c r="AT19" s="1">
        <f>[6]Ireland!AT$15</f>
        <v>0</v>
      </c>
      <c r="AU19" s="1">
        <f>[6]Ireland!AU$15</f>
        <v>0</v>
      </c>
      <c r="AV19" s="1">
        <f>[6]Ireland!AV$15</f>
        <v>0</v>
      </c>
      <c r="AW19" s="1">
        <f>[6]Ireland!AW$15</f>
        <v>0</v>
      </c>
      <c r="AX19" s="1">
        <f>[6]Ireland!AX$15</f>
        <v>0</v>
      </c>
      <c r="AY19" s="1">
        <f>[6]Ireland!AY$15</f>
        <v>0</v>
      </c>
      <c r="AZ19" s="1">
        <f>[6]Ireland!AZ$15</f>
        <v>0</v>
      </c>
      <c r="BA19" s="1">
        <f>[6]Ireland!BA$15</f>
        <v>0</v>
      </c>
      <c r="BB19" s="1">
        <f>[6]Ireland!BB$15</f>
        <v>0</v>
      </c>
      <c r="BC19" s="1">
        <f>[6]Ireland!BC$15</f>
        <v>0</v>
      </c>
      <c r="BD19" s="1">
        <f>[6]Ireland!BD$15</f>
        <v>0</v>
      </c>
      <c r="BE19" s="1">
        <f>[6]Ireland!BE$15</f>
        <v>0</v>
      </c>
      <c r="BF19" s="1">
        <f>[6]Ireland!BF$15</f>
        <v>0</v>
      </c>
      <c r="BG19" s="1">
        <f>[6]Ireland!BG$15</f>
        <v>0</v>
      </c>
      <c r="BH19" s="1">
        <f>[6]Ireland!BH$15</f>
        <v>0</v>
      </c>
      <c r="BI19" s="1">
        <f>[6]Ireland!BI$15</f>
        <v>0</v>
      </c>
      <c r="BJ19" s="1">
        <f>[6]Ireland!BJ$15</f>
        <v>0</v>
      </c>
      <c r="BK19" s="1">
        <f>[6]Ireland!BK$15</f>
        <v>0</v>
      </c>
      <c r="BL19" s="1">
        <f>[6]Ireland!BL$15</f>
        <v>0</v>
      </c>
      <c r="BM19" s="1">
        <f>[6]Ireland!BM$15</f>
        <v>0</v>
      </c>
      <c r="BN19" s="1">
        <f>[6]Ireland!BN$15</f>
        <v>0</v>
      </c>
      <c r="BO19" s="1">
        <f>[6]Ireland!BO$15</f>
        <v>0</v>
      </c>
      <c r="BP19" s="1">
        <f>[6]Ireland!BP$15</f>
        <v>0</v>
      </c>
      <c r="BQ19" s="1">
        <f>[6]Ireland!BQ$15</f>
        <v>0</v>
      </c>
      <c r="BR19" s="1">
        <f>[6]Ireland!BR$15</f>
        <v>0</v>
      </c>
      <c r="BS19" s="1">
        <f>[6]Ireland!BS$15</f>
        <v>0</v>
      </c>
      <c r="BT19" s="1">
        <f>[6]Ireland!BT$15</f>
        <v>0</v>
      </c>
      <c r="BU19" s="1">
        <f>[6]Ireland!BU$15</f>
        <v>0</v>
      </c>
      <c r="BV19" s="1">
        <f>[6]Ireland!BV$15</f>
        <v>0</v>
      </c>
      <c r="BW19" s="1">
        <f>[6]Ireland!BW$15</f>
        <v>0</v>
      </c>
      <c r="BX19" s="1">
        <f>[6]Ireland!BX$15</f>
        <v>0</v>
      </c>
      <c r="BY19" s="1">
        <f>[6]Ireland!BY$15</f>
        <v>0</v>
      </c>
      <c r="BZ19" s="1">
        <f>[6]Ireland!BZ$15</f>
        <v>0</v>
      </c>
      <c r="CA19" s="1">
        <f>[6]Ireland!CA$15</f>
        <v>0</v>
      </c>
      <c r="CB19" s="1">
        <f>[6]Ireland!CB$15</f>
        <v>0</v>
      </c>
      <c r="CC19" s="1">
        <f>[6]Ireland!CC$15</f>
        <v>0</v>
      </c>
      <c r="CD19" s="1">
        <f>[6]Ireland!CD$15</f>
        <v>0</v>
      </c>
      <c r="CE19" s="1">
        <f>[6]Ireland!CE$15</f>
        <v>0</v>
      </c>
      <c r="CF19" s="1">
        <f>[6]Ireland!CF$15</f>
        <v>0</v>
      </c>
      <c r="CG19" s="1">
        <f>[6]Ireland!CG$15</f>
        <v>0</v>
      </c>
      <c r="CH19" s="1">
        <f>[6]Ireland!CH$15</f>
        <v>0</v>
      </c>
      <c r="CI19" s="1">
        <f>[6]Ireland!CI$15</f>
        <v>0</v>
      </c>
      <c r="CJ19" s="1">
        <f>[6]Ireland!CJ$15</f>
        <v>0</v>
      </c>
      <c r="CK19" s="1">
        <f>[6]Ireland!CK$15</f>
        <v>0</v>
      </c>
      <c r="CL19" s="1">
        <f>[6]Ireland!CL$15</f>
        <v>5034</v>
      </c>
      <c r="CM19" s="1">
        <f>[6]Ireland!CM$15</f>
        <v>0</v>
      </c>
      <c r="CN19" s="1">
        <f>[6]Ireland!CN$15</f>
        <v>0</v>
      </c>
      <c r="CO19" s="1">
        <f>[6]Ireland!CO$15</f>
        <v>0</v>
      </c>
      <c r="CP19" s="1">
        <f>[6]Ireland!CP$15</f>
        <v>0</v>
      </c>
      <c r="CQ19" s="1">
        <f>[6]Ireland!CQ$15</f>
        <v>0</v>
      </c>
      <c r="CR19" s="1">
        <f>[6]Ireland!CR$15</f>
        <v>0</v>
      </c>
      <c r="CS19" s="1">
        <f>[6]Ireland!CS$15</f>
        <v>0</v>
      </c>
      <c r="CT19" s="1">
        <f>[6]Ireland!CT$15</f>
        <v>0</v>
      </c>
      <c r="CU19" s="1">
        <f>[6]Ireland!CU$15</f>
        <v>0</v>
      </c>
      <c r="CV19" s="1">
        <f>[6]Ireland!CV$15</f>
        <v>0</v>
      </c>
      <c r="CW19" s="1">
        <f>[6]Ireland!CW$15</f>
        <v>0</v>
      </c>
      <c r="CX19" s="1">
        <f>[6]Ireland!CX$15</f>
        <v>0</v>
      </c>
      <c r="CY19" s="1">
        <f>[6]Ireland!CY$15</f>
        <v>0</v>
      </c>
      <c r="CZ19" s="1">
        <f>[6]Ireland!CZ$15</f>
        <v>0</v>
      </c>
      <c r="DA19" s="1">
        <f>[6]Ireland!DA$15</f>
        <v>0</v>
      </c>
      <c r="DB19" s="1">
        <f>[6]Ireland!DB$15</f>
        <v>0</v>
      </c>
      <c r="DC19" s="1">
        <f>[6]Ireland!DC$15</f>
        <v>0</v>
      </c>
      <c r="DD19" s="1">
        <f>[6]Ireland!DD$15</f>
        <v>0</v>
      </c>
      <c r="DE19" s="1">
        <f>[6]Ireland!DE$15</f>
        <v>112</v>
      </c>
      <c r="DF19" s="1">
        <f>[6]Ireland!DF$15</f>
        <v>0</v>
      </c>
      <c r="DG19" s="1">
        <f>[6]Ireland!DG$15</f>
        <v>0</v>
      </c>
      <c r="DH19" s="1">
        <f>[6]Ireland!DH$15</f>
        <v>0</v>
      </c>
      <c r="DI19" s="1">
        <f>[6]Ireland!DI$15</f>
        <v>0</v>
      </c>
      <c r="DJ19" s="1">
        <f>[6]Ireland!DJ$15</f>
        <v>0</v>
      </c>
      <c r="DK19" s="1">
        <f>[6]Ireland!DK$15</f>
        <v>0</v>
      </c>
      <c r="DL19" s="1">
        <f>[6]Ireland!DL$15</f>
        <v>0</v>
      </c>
      <c r="DM19" s="1">
        <f>[6]Ireland!DM$15</f>
        <v>0</v>
      </c>
      <c r="DN19" s="1">
        <f>[6]Ireland!DN$15</f>
        <v>0</v>
      </c>
      <c r="DO19" s="1">
        <f>[6]Ireland!DO$15</f>
        <v>0</v>
      </c>
      <c r="DP19" s="1">
        <f>[6]Ireland!DP$15</f>
        <v>0</v>
      </c>
      <c r="DQ19" s="1">
        <f>[6]Ireland!DQ$15</f>
        <v>64</v>
      </c>
      <c r="DR19" s="1">
        <f>[6]Ireland!DR$15</f>
        <v>0</v>
      </c>
      <c r="DS19" s="1">
        <f>[6]Ireland!DS$15</f>
        <v>0</v>
      </c>
      <c r="DT19" s="1">
        <f>[6]Ireland!DT$15</f>
        <v>22</v>
      </c>
      <c r="DU19" s="1">
        <f>[6]Ireland!DU$15</f>
        <v>62</v>
      </c>
      <c r="DV19" s="1">
        <f>[6]Ireland!DV$15</f>
        <v>159</v>
      </c>
      <c r="DW19" s="1">
        <f>[6]Ireland!DW$15</f>
        <v>223</v>
      </c>
      <c r="DX19" s="1">
        <f>[6]Ireland!DX$15</f>
        <v>0</v>
      </c>
      <c r="DY19" s="1">
        <f>[6]Ireland!DY$15</f>
        <v>10</v>
      </c>
      <c r="DZ19" s="1">
        <f>[6]Ireland!DZ$15</f>
        <v>0</v>
      </c>
      <c r="EA19" s="1">
        <f>[6]Ireland!EA$15</f>
        <v>0</v>
      </c>
      <c r="EB19" s="1">
        <f>[6]Ireland!EB$15</f>
        <v>0</v>
      </c>
      <c r="EC19" s="1">
        <f>[6]Ireland!EC$15</f>
        <v>128</v>
      </c>
      <c r="ED19" s="1">
        <f>[6]Ireland!ED$15</f>
        <v>17</v>
      </c>
      <c r="EE19" s="1">
        <f>[6]Ireland!EE$15</f>
        <v>0</v>
      </c>
      <c r="EF19" s="1">
        <f>[6]Ireland!EF$15</f>
        <v>73</v>
      </c>
      <c r="EG19" s="1">
        <f>[6]Ireland!EG$15</f>
        <v>98</v>
      </c>
      <c r="EH19" s="1">
        <f>[6]Ireland!EH$15</f>
        <v>123</v>
      </c>
      <c r="EI19" s="1">
        <f>[6]Ireland!EI$15</f>
        <v>0</v>
      </c>
      <c r="EJ19" s="1">
        <f>[6]Ireland!EJ$15</f>
        <v>0</v>
      </c>
      <c r="EK19" s="1">
        <f>[6]Ireland!EK$15</f>
        <v>0</v>
      </c>
      <c r="EL19" s="1">
        <f>[6]Ireland!EL$15</f>
        <v>0</v>
      </c>
      <c r="EM19" s="1">
        <f>[6]Ireland!EM$15</f>
        <v>0</v>
      </c>
      <c r="EN19" s="1">
        <f>[6]Ireland!EN$15</f>
        <v>0</v>
      </c>
      <c r="EO19" s="1">
        <f>[6]Ireland!EO$15</f>
        <v>0</v>
      </c>
      <c r="EP19" s="1">
        <f>[6]Ireland!EP$15</f>
        <v>0</v>
      </c>
      <c r="EQ19" s="1">
        <f>[6]Ireland!EQ$15</f>
        <v>0</v>
      </c>
      <c r="ER19" s="1">
        <f>[6]Ireland!ER$15</f>
        <v>0</v>
      </c>
      <c r="ES19" s="1">
        <f>[6]Ireland!ES$15</f>
        <v>0</v>
      </c>
      <c r="ET19" s="1">
        <f>[6]Ireland!ET$15</f>
        <v>0</v>
      </c>
      <c r="EU19" s="1">
        <f>[6]Ireland!EU$15</f>
        <v>0</v>
      </c>
      <c r="EV19" s="1">
        <f>[6]Ireland!EV$15</f>
        <v>0</v>
      </c>
      <c r="EW19" s="1">
        <f>[6]Ireland!EW$15</f>
        <v>0</v>
      </c>
      <c r="EX19" s="1">
        <f>[6]Ireland!EX$15</f>
        <v>214</v>
      </c>
      <c r="EY19" s="1">
        <f>[6]Ireland!EY$15</f>
        <v>41063</v>
      </c>
      <c r="EZ19" s="1">
        <f>[6]Ireland!EZ$15</f>
        <v>19250</v>
      </c>
      <c r="FA19" s="1">
        <f>[6]Ireland!FA$15</f>
        <v>0</v>
      </c>
      <c r="FB19" s="1">
        <f>[6]Ireland!FB$15</f>
        <v>0</v>
      </c>
      <c r="FC19" s="1">
        <f>[6]Ireland!FC$15</f>
        <v>0</v>
      </c>
      <c r="FD19" s="1">
        <f>[6]Ireland!FD$15</f>
        <v>0</v>
      </c>
      <c r="FE19" s="1">
        <f>[6]Ireland!FE$15</f>
        <v>0</v>
      </c>
      <c r="FF19" s="1">
        <f>[6]Ireland!FF$15</f>
        <v>0</v>
      </c>
      <c r="FG19" s="1">
        <f>[6]Ireland!FG$15</f>
        <v>0</v>
      </c>
      <c r="FH19" s="1">
        <f>[6]Ireland!FH$15</f>
        <v>0</v>
      </c>
      <c r="FI19" s="1">
        <f>[6]Ireland!FI$15</f>
        <v>0</v>
      </c>
      <c r="FJ19" s="1">
        <f>[6]Ireland!FJ$15</f>
        <v>0</v>
      </c>
      <c r="FK19" s="1">
        <f>[6]Ireland!FK$15</f>
        <v>0</v>
      </c>
      <c r="FL19" s="1">
        <f>[6]Ireland!FL$15</f>
        <v>0</v>
      </c>
      <c r="FM19" s="1">
        <f>[6]Ireland!FM$15</f>
        <v>0</v>
      </c>
      <c r="FN19" s="1">
        <f>[6]Ireland!FN$15</f>
        <v>0</v>
      </c>
      <c r="FO19" s="1">
        <f>[6]Ireland!FO$15</f>
        <v>0</v>
      </c>
      <c r="FP19" s="1">
        <f>[6]Ireland!FP$15</f>
        <v>0</v>
      </c>
      <c r="FQ19" s="1">
        <f>[6]Ireland!FQ$15</f>
        <v>0</v>
      </c>
      <c r="FR19" s="1">
        <f>[6]Ireland!FR$15</f>
        <v>0</v>
      </c>
      <c r="FS19" s="1">
        <f>[6]Ireland!FS$15</f>
        <v>0</v>
      </c>
      <c r="FT19" s="1">
        <f>[6]Ireland!FT$15</f>
        <v>0</v>
      </c>
      <c r="FU19" s="1">
        <f>[6]Ireland!FU$15</f>
        <v>0</v>
      </c>
      <c r="FV19" s="1">
        <f>[6]Ireland!FV$15</f>
        <v>0</v>
      </c>
      <c r="FW19" s="1">
        <f>[6]Ireland!FW$15</f>
        <v>0</v>
      </c>
      <c r="FX19" s="1">
        <f>[6]Ireland!FX$15</f>
        <v>0</v>
      </c>
      <c r="FY19" s="1">
        <f>[6]Ireland!FY$15</f>
        <v>0</v>
      </c>
      <c r="FZ19" s="7">
        <f>SUM($B19:FY19)</f>
        <v>88122</v>
      </c>
    </row>
    <row r="20" spans="1:182">
      <c r="A20" t="s">
        <v>22</v>
      </c>
      <c r="B20" s="1">
        <f>[6]Italy!B$15</f>
        <v>0</v>
      </c>
      <c r="C20" s="1">
        <f>[6]Italy!C$15</f>
        <v>0</v>
      </c>
      <c r="D20" s="1">
        <f>[6]Italy!D$15</f>
        <v>0</v>
      </c>
      <c r="E20" s="1">
        <f>[6]Italy!E$15</f>
        <v>0</v>
      </c>
      <c r="F20" s="1">
        <f>[6]Italy!F$15</f>
        <v>0</v>
      </c>
      <c r="G20" s="1">
        <f>[6]Italy!G$15</f>
        <v>0</v>
      </c>
      <c r="H20" s="1">
        <f>[6]Italy!H$15</f>
        <v>0</v>
      </c>
      <c r="I20" s="1">
        <f>[6]Italy!I$15</f>
        <v>0</v>
      </c>
      <c r="J20" s="1">
        <f>[6]Italy!J$15</f>
        <v>0</v>
      </c>
      <c r="K20" s="1">
        <f>[6]Italy!K$15</f>
        <v>0</v>
      </c>
      <c r="L20" s="1">
        <f>[6]Italy!L$15</f>
        <v>0</v>
      </c>
      <c r="M20" s="1">
        <f>[6]Italy!M$15</f>
        <v>0</v>
      </c>
      <c r="N20" s="1">
        <f>[6]Italy!N$15</f>
        <v>0</v>
      </c>
      <c r="O20" s="1">
        <f>[6]Italy!O$15</f>
        <v>0</v>
      </c>
      <c r="P20" s="1">
        <f>[6]Italy!P$15</f>
        <v>0</v>
      </c>
      <c r="Q20" s="1">
        <f>[6]Italy!Q$15</f>
        <v>0</v>
      </c>
      <c r="R20" s="1">
        <f>[6]Italy!R$15</f>
        <v>0</v>
      </c>
      <c r="S20" s="1">
        <f>[6]Italy!S$15</f>
        <v>0</v>
      </c>
      <c r="T20" s="1">
        <f>[6]Italy!T$15</f>
        <v>0</v>
      </c>
      <c r="U20" s="1">
        <f>[6]Italy!U$15</f>
        <v>0</v>
      </c>
      <c r="V20" s="1">
        <f>[6]Italy!V$15</f>
        <v>0</v>
      </c>
      <c r="W20" s="1">
        <f>[6]Italy!W$15</f>
        <v>0</v>
      </c>
      <c r="X20" s="1">
        <f>[6]Italy!X$15</f>
        <v>0</v>
      </c>
      <c r="Y20" s="1">
        <f>[6]Italy!Y$15</f>
        <v>0</v>
      </c>
      <c r="Z20" s="1">
        <f>[6]Italy!Z$15</f>
        <v>0</v>
      </c>
      <c r="AA20" s="1">
        <f>[6]Italy!AA$15</f>
        <v>0</v>
      </c>
      <c r="AB20" s="1">
        <f>[6]Italy!AB$15</f>
        <v>0</v>
      </c>
      <c r="AC20" s="1">
        <f>[6]Italy!AC$15</f>
        <v>0</v>
      </c>
      <c r="AD20" s="1">
        <f>[6]Italy!AD$15</f>
        <v>0</v>
      </c>
      <c r="AE20" s="1">
        <f>[6]Italy!AE$15</f>
        <v>0</v>
      </c>
      <c r="AF20" s="1">
        <f>[6]Italy!AF$15</f>
        <v>0</v>
      </c>
      <c r="AG20" s="1">
        <f>[6]Italy!AG$15</f>
        <v>0</v>
      </c>
      <c r="AH20" s="1">
        <f>[6]Italy!AH$15</f>
        <v>0</v>
      </c>
      <c r="AI20" s="1">
        <f>[6]Italy!AI$15</f>
        <v>0</v>
      </c>
      <c r="AJ20" s="1">
        <f>[6]Italy!AJ$15</f>
        <v>0</v>
      </c>
      <c r="AK20" s="1">
        <f>[6]Italy!AK$15</f>
        <v>0</v>
      </c>
      <c r="AL20" s="1">
        <f>[6]Italy!AL$15</f>
        <v>0</v>
      </c>
      <c r="AM20" s="1">
        <f>[6]Italy!AM$15</f>
        <v>0</v>
      </c>
      <c r="AN20" s="1">
        <f>[6]Italy!AN$15</f>
        <v>0</v>
      </c>
      <c r="AO20" s="1">
        <f>[6]Italy!AO$15</f>
        <v>0</v>
      </c>
      <c r="AP20" s="1">
        <f>[6]Italy!AP$15</f>
        <v>0</v>
      </c>
      <c r="AQ20" s="1">
        <f>[6]Italy!AQ$15</f>
        <v>0</v>
      </c>
      <c r="AR20" s="1">
        <f>[6]Italy!AR$15</f>
        <v>0</v>
      </c>
      <c r="AS20" s="1">
        <f>[6]Italy!AS$15</f>
        <v>0</v>
      </c>
      <c r="AT20" s="1">
        <f>[6]Italy!AT$15</f>
        <v>0</v>
      </c>
      <c r="AU20" s="1">
        <f>[6]Italy!AU$15</f>
        <v>0</v>
      </c>
      <c r="AV20" s="1">
        <f>[6]Italy!AV$15</f>
        <v>0</v>
      </c>
      <c r="AW20" s="1">
        <f>[6]Italy!AW$15</f>
        <v>0</v>
      </c>
      <c r="AX20" s="1">
        <f>[6]Italy!AX$15</f>
        <v>0</v>
      </c>
      <c r="AY20" s="1">
        <f>[6]Italy!AY$15</f>
        <v>0</v>
      </c>
      <c r="AZ20" s="1">
        <f>[6]Italy!AZ$15</f>
        <v>0</v>
      </c>
      <c r="BA20" s="1">
        <f>[6]Italy!BA$15</f>
        <v>0</v>
      </c>
      <c r="BB20" s="1">
        <f>[6]Italy!BB$15</f>
        <v>0</v>
      </c>
      <c r="BC20" s="1">
        <f>[6]Italy!BC$15</f>
        <v>0</v>
      </c>
      <c r="BD20" s="1">
        <f>[6]Italy!BD$15</f>
        <v>0</v>
      </c>
      <c r="BE20" s="1">
        <f>[6]Italy!BE$15</f>
        <v>0</v>
      </c>
      <c r="BF20" s="1">
        <f>[6]Italy!BF$15</f>
        <v>0</v>
      </c>
      <c r="BG20" s="1">
        <f>[6]Italy!BG$15</f>
        <v>0</v>
      </c>
      <c r="BH20" s="1">
        <f>[6]Italy!BH$15</f>
        <v>0</v>
      </c>
      <c r="BI20" s="1">
        <f>[6]Italy!BI$15</f>
        <v>0</v>
      </c>
      <c r="BJ20" s="1">
        <f>[6]Italy!BJ$15</f>
        <v>0</v>
      </c>
      <c r="BK20" s="1">
        <f>[6]Italy!BK$15</f>
        <v>0</v>
      </c>
      <c r="BL20" s="1">
        <f>[6]Italy!BL$15</f>
        <v>0</v>
      </c>
      <c r="BM20" s="1">
        <f>[6]Italy!BM$15</f>
        <v>0</v>
      </c>
      <c r="BN20" s="1">
        <f>[6]Italy!BN$15</f>
        <v>0</v>
      </c>
      <c r="BO20" s="1">
        <f>[6]Italy!BO$15</f>
        <v>0</v>
      </c>
      <c r="BP20" s="1">
        <f>[6]Italy!BP$15</f>
        <v>0</v>
      </c>
      <c r="BQ20" s="1">
        <f>[6]Italy!BQ$15</f>
        <v>0</v>
      </c>
      <c r="BR20" s="1">
        <f>[6]Italy!BR$15</f>
        <v>0</v>
      </c>
      <c r="BS20" s="1">
        <f>[6]Italy!BS$15</f>
        <v>0</v>
      </c>
      <c r="BT20" s="1">
        <f>[6]Italy!BT$15</f>
        <v>0</v>
      </c>
      <c r="BU20" s="1">
        <f>[6]Italy!BU$15</f>
        <v>0</v>
      </c>
      <c r="BV20" s="1">
        <f>[6]Italy!BV$15</f>
        <v>0</v>
      </c>
      <c r="BW20" s="1">
        <f>[6]Italy!BW$15</f>
        <v>0</v>
      </c>
      <c r="BX20" s="1">
        <f>[6]Italy!BX$15</f>
        <v>0</v>
      </c>
      <c r="BY20" s="1">
        <f>[6]Italy!BY$15</f>
        <v>0</v>
      </c>
      <c r="BZ20" s="1">
        <f>[6]Italy!BZ$15</f>
        <v>0</v>
      </c>
      <c r="CA20" s="1">
        <f>[6]Italy!CA$15</f>
        <v>0</v>
      </c>
      <c r="CB20" s="1">
        <f>[6]Italy!CB$15</f>
        <v>0</v>
      </c>
      <c r="CC20" s="1">
        <f>[6]Italy!CC$15</f>
        <v>0</v>
      </c>
      <c r="CD20" s="1">
        <f>[6]Italy!CD$15</f>
        <v>0</v>
      </c>
      <c r="CE20" s="1">
        <f>[6]Italy!CE$15</f>
        <v>0</v>
      </c>
      <c r="CF20" s="1">
        <f>[6]Italy!CF$15</f>
        <v>0</v>
      </c>
      <c r="CG20" s="1">
        <f>[6]Italy!CG$15</f>
        <v>0</v>
      </c>
      <c r="CH20" s="1">
        <f>[6]Italy!CH$15</f>
        <v>0</v>
      </c>
      <c r="CI20" s="1">
        <f>[6]Italy!CI$15</f>
        <v>0</v>
      </c>
      <c r="CJ20" s="1">
        <f>[6]Italy!CJ$15</f>
        <v>0</v>
      </c>
      <c r="CK20" s="1">
        <f>[6]Italy!CK$15</f>
        <v>0</v>
      </c>
      <c r="CL20" s="1">
        <f>[6]Italy!CL$15</f>
        <v>0</v>
      </c>
      <c r="CM20" s="1">
        <f>[6]Italy!CM$15</f>
        <v>0</v>
      </c>
      <c r="CN20" s="1">
        <f>[6]Italy!CN$15</f>
        <v>0</v>
      </c>
      <c r="CO20" s="1">
        <f>[6]Italy!CO$15</f>
        <v>0</v>
      </c>
      <c r="CP20" s="1">
        <f>[6]Italy!CP$15</f>
        <v>0</v>
      </c>
      <c r="CQ20" s="1">
        <f>[6]Italy!CQ$15</f>
        <v>0</v>
      </c>
      <c r="CR20" s="1">
        <f>[6]Italy!CR$15</f>
        <v>0</v>
      </c>
      <c r="CS20" s="1">
        <f>[6]Italy!CS$15</f>
        <v>0</v>
      </c>
      <c r="CT20" s="1">
        <f>[6]Italy!CT$15</f>
        <v>0</v>
      </c>
      <c r="CU20" s="1">
        <f>[6]Italy!CU$15</f>
        <v>0</v>
      </c>
      <c r="CV20" s="1">
        <f>[6]Italy!CV$15</f>
        <v>0</v>
      </c>
      <c r="CW20" s="1">
        <f>[6]Italy!CW$15</f>
        <v>0</v>
      </c>
      <c r="CX20" s="1">
        <f>[6]Italy!CX$15</f>
        <v>0</v>
      </c>
      <c r="CY20" s="1">
        <f>[6]Italy!CY$15</f>
        <v>0</v>
      </c>
      <c r="CZ20" s="1">
        <f>[6]Italy!CZ$15</f>
        <v>0</v>
      </c>
      <c r="DA20" s="1">
        <f>[6]Italy!DA$15</f>
        <v>0</v>
      </c>
      <c r="DB20" s="1">
        <f>[6]Italy!DB$15</f>
        <v>0</v>
      </c>
      <c r="DC20" s="1">
        <f>[6]Italy!DC$15</f>
        <v>0</v>
      </c>
      <c r="DD20" s="1">
        <f>[6]Italy!DD$15</f>
        <v>0</v>
      </c>
      <c r="DE20" s="1">
        <f>[6]Italy!DE$15</f>
        <v>0</v>
      </c>
      <c r="DF20" s="1">
        <f>[6]Italy!DF$15</f>
        <v>0</v>
      </c>
      <c r="DG20" s="1">
        <f>[6]Italy!DG$15</f>
        <v>0</v>
      </c>
      <c r="DH20" s="1">
        <f>[6]Italy!DH$15</f>
        <v>0</v>
      </c>
      <c r="DI20" s="1">
        <f>[6]Italy!DI$15</f>
        <v>0</v>
      </c>
      <c r="DJ20" s="1">
        <f>[6]Italy!DJ$15</f>
        <v>0</v>
      </c>
      <c r="DK20" s="1">
        <f>[6]Italy!DK$15</f>
        <v>0</v>
      </c>
      <c r="DL20" s="1">
        <f>[6]Italy!DL$15</f>
        <v>0</v>
      </c>
      <c r="DM20" s="1">
        <f>[6]Italy!DM$15</f>
        <v>0</v>
      </c>
      <c r="DN20" s="1">
        <f>[6]Italy!DN$15</f>
        <v>0</v>
      </c>
      <c r="DO20" s="1">
        <f>[6]Italy!DO$15</f>
        <v>0</v>
      </c>
      <c r="DP20" s="1">
        <f>[6]Italy!DP$15</f>
        <v>0</v>
      </c>
      <c r="DQ20" s="1">
        <f>[6]Italy!DQ$15</f>
        <v>0</v>
      </c>
      <c r="DR20" s="1">
        <f>[6]Italy!DR$15</f>
        <v>0</v>
      </c>
      <c r="DS20" s="1">
        <f>[6]Italy!DS$15</f>
        <v>0</v>
      </c>
      <c r="DT20" s="1">
        <f>[6]Italy!DT$15</f>
        <v>0</v>
      </c>
      <c r="DU20" s="1">
        <f>[6]Italy!DU$15</f>
        <v>0</v>
      </c>
      <c r="DV20" s="1">
        <f>[6]Italy!DV$15</f>
        <v>0</v>
      </c>
      <c r="DW20" s="1">
        <f>[6]Italy!DW$15</f>
        <v>0</v>
      </c>
      <c r="DX20" s="1">
        <f>[6]Italy!DX$15</f>
        <v>0</v>
      </c>
      <c r="DY20" s="1">
        <f>[6]Italy!DY$15</f>
        <v>0</v>
      </c>
      <c r="DZ20" s="1">
        <f>[6]Italy!DZ$15</f>
        <v>0</v>
      </c>
      <c r="EA20" s="1">
        <f>[6]Italy!EA$15</f>
        <v>0</v>
      </c>
      <c r="EB20" s="1">
        <f>[6]Italy!EB$15</f>
        <v>0</v>
      </c>
      <c r="EC20" s="1">
        <f>[6]Italy!EC$15</f>
        <v>0</v>
      </c>
      <c r="ED20" s="1">
        <f>[6]Italy!ED$15</f>
        <v>0</v>
      </c>
      <c r="EE20" s="1">
        <f>[6]Italy!EE$15</f>
        <v>0</v>
      </c>
      <c r="EF20" s="1">
        <f>[6]Italy!EF$15</f>
        <v>0</v>
      </c>
      <c r="EG20" s="1">
        <f>[6]Italy!EG$15</f>
        <v>0</v>
      </c>
      <c r="EH20" s="1">
        <f>[6]Italy!EH$15</f>
        <v>0</v>
      </c>
      <c r="EI20" s="1">
        <f>[6]Italy!EI$15</f>
        <v>0</v>
      </c>
      <c r="EJ20" s="1">
        <f>[6]Italy!EJ$15</f>
        <v>0</v>
      </c>
      <c r="EK20" s="1">
        <f>[6]Italy!EK$15</f>
        <v>0</v>
      </c>
      <c r="EL20" s="1">
        <f>[6]Italy!EL$15</f>
        <v>0</v>
      </c>
      <c r="EM20" s="1">
        <f>[6]Italy!EM$15</f>
        <v>0</v>
      </c>
      <c r="EN20" s="1">
        <f>[6]Italy!EN$15</f>
        <v>0</v>
      </c>
      <c r="EO20" s="1">
        <f>[6]Italy!EO$15</f>
        <v>0</v>
      </c>
      <c r="EP20" s="1">
        <f>[6]Italy!EP$15</f>
        <v>0</v>
      </c>
      <c r="EQ20" s="1">
        <f>[6]Italy!EQ$15</f>
        <v>0</v>
      </c>
      <c r="ER20" s="1">
        <f>[6]Italy!ER$15</f>
        <v>0</v>
      </c>
      <c r="ES20" s="1">
        <f>[6]Italy!ES$15</f>
        <v>0</v>
      </c>
      <c r="ET20" s="1">
        <f>[6]Italy!ET$15</f>
        <v>0</v>
      </c>
      <c r="EU20" s="1">
        <f>[6]Italy!EU$15</f>
        <v>0</v>
      </c>
      <c r="EV20" s="1">
        <f>[6]Italy!EV$15</f>
        <v>0</v>
      </c>
      <c r="EW20" s="1">
        <f>[6]Italy!EW$15</f>
        <v>0</v>
      </c>
      <c r="EX20" s="1">
        <f>[6]Italy!EX$15</f>
        <v>0</v>
      </c>
      <c r="EY20" s="1">
        <f>[6]Italy!EY$15</f>
        <v>0</v>
      </c>
      <c r="EZ20" s="1">
        <f>[6]Italy!EZ$15</f>
        <v>0</v>
      </c>
      <c r="FA20" s="1">
        <f>[6]Italy!FA$15</f>
        <v>0</v>
      </c>
      <c r="FB20" s="1">
        <f>[6]Italy!FB$15</f>
        <v>0</v>
      </c>
      <c r="FC20" s="1">
        <f>[6]Italy!FC$15</f>
        <v>0</v>
      </c>
      <c r="FD20" s="1">
        <f>[6]Italy!FD$15</f>
        <v>0</v>
      </c>
      <c r="FE20" s="1">
        <f>[6]Italy!FE$15</f>
        <v>0</v>
      </c>
      <c r="FF20" s="1">
        <f>[6]Italy!FF$15</f>
        <v>0</v>
      </c>
      <c r="FG20" s="1">
        <f>[6]Italy!FG$15</f>
        <v>0</v>
      </c>
      <c r="FH20" s="1">
        <f>[6]Italy!FH$15</f>
        <v>0</v>
      </c>
      <c r="FI20" s="1">
        <f>[6]Italy!FI$15</f>
        <v>0</v>
      </c>
      <c r="FJ20" s="1">
        <f>[6]Italy!FJ$15</f>
        <v>0</v>
      </c>
      <c r="FK20" s="1">
        <f>[6]Italy!FK$15</f>
        <v>0</v>
      </c>
      <c r="FL20" s="1">
        <f>[6]Italy!FL$15</f>
        <v>0</v>
      </c>
      <c r="FM20" s="1">
        <f>[6]Italy!FM$15</f>
        <v>0</v>
      </c>
      <c r="FN20" s="1">
        <f>[6]Italy!FN$15</f>
        <v>0</v>
      </c>
      <c r="FO20" s="1">
        <f>[6]Italy!FO$15</f>
        <v>0</v>
      </c>
      <c r="FP20" s="1">
        <f>[6]Italy!FP$15</f>
        <v>0</v>
      </c>
      <c r="FQ20" s="1">
        <f>[6]Italy!FQ$15</f>
        <v>0</v>
      </c>
      <c r="FR20" s="1">
        <f>[6]Italy!FR$15</f>
        <v>0</v>
      </c>
      <c r="FS20" s="1">
        <f>[6]Italy!FS$15</f>
        <v>0</v>
      </c>
      <c r="FT20" s="1">
        <f>[6]Italy!FT$15</f>
        <v>0</v>
      </c>
      <c r="FU20" s="1">
        <f>[6]Italy!FU$15</f>
        <v>0</v>
      </c>
      <c r="FV20" s="1">
        <f>[6]Italy!FV$15</f>
        <v>0</v>
      </c>
      <c r="FW20" s="1">
        <f>[6]Italy!FW$15</f>
        <v>0</v>
      </c>
      <c r="FX20" s="1">
        <f>[6]Italy!FX$15</f>
        <v>0</v>
      </c>
      <c r="FY20" s="1">
        <f>[6]Italy!FY$15</f>
        <v>0</v>
      </c>
      <c r="FZ20" s="7">
        <f>SUM($B20:FY20)</f>
        <v>0</v>
      </c>
    </row>
    <row r="21" spans="1:182">
      <c r="A21" t="s">
        <v>23</v>
      </c>
      <c r="B21" s="1">
        <f>[6]Latvia!B$15</f>
        <v>0</v>
      </c>
      <c r="C21" s="1">
        <f>[6]Latvia!C$15</f>
        <v>0</v>
      </c>
      <c r="D21" s="1">
        <f>[6]Latvia!D$15</f>
        <v>0</v>
      </c>
      <c r="E21" s="1">
        <f>[6]Latvia!E$15</f>
        <v>0</v>
      </c>
      <c r="F21" s="1">
        <f>[6]Latvia!F$15</f>
        <v>0</v>
      </c>
      <c r="G21" s="1">
        <f>[6]Latvia!G$15</f>
        <v>0</v>
      </c>
      <c r="H21" s="1">
        <f>[6]Latvia!H$15</f>
        <v>0</v>
      </c>
      <c r="I21" s="1">
        <f>[6]Latvia!I$15</f>
        <v>0</v>
      </c>
      <c r="J21" s="1">
        <f>[6]Latvia!J$15</f>
        <v>0</v>
      </c>
      <c r="K21" s="1">
        <f>[6]Latvia!K$15</f>
        <v>0</v>
      </c>
      <c r="L21" s="1">
        <f>[6]Latvia!L$15</f>
        <v>0</v>
      </c>
      <c r="M21" s="1">
        <f>[6]Latvia!M$15</f>
        <v>0</v>
      </c>
      <c r="N21" s="1">
        <f>[6]Latvia!N$15</f>
        <v>0</v>
      </c>
      <c r="O21" s="1">
        <f>[6]Latvia!O$15</f>
        <v>0</v>
      </c>
      <c r="P21" s="1">
        <f>[6]Latvia!P$15</f>
        <v>0</v>
      </c>
      <c r="Q21" s="1">
        <f>[6]Latvia!Q$15</f>
        <v>0</v>
      </c>
      <c r="R21" s="1">
        <f>[6]Latvia!R$15</f>
        <v>0</v>
      </c>
      <c r="S21" s="1">
        <f>[6]Latvia!S$15</f>
        <v>0</v>
      </c>
      <c r="T21" s="1">
        <f>[6]Latvia!T$15</f>
        <v>0</v>
      </c>
      <c r="U21" s="1">
        <f>[6]Latvia!U$15</f>
        <v>0</v>
      </c>
      <c r="V21" s="1">
        <f>[6]Latvia!V$15</f>
        <v>0</v>
      </c>
      <c r="W21" s="1">
        <f>[6]Latvia!W$15</f>
        <v>0</v>
      </c>
      <c r="X21" s="1">
        <f>[6]Latvia!X$15</f>
        <v>0</v>
      </c>
      <c r="Y21" s="1">
        <f>[6]Latvia!Y$15</f>
        <v>0</v>
      </c>
      <c r="Z21" s="1">
        <f>[6]Latvia!Z$15</f>
        <v>0</v>
      </c>
      <c r="AA21" s="1">
        <f>[6]Latvia!AA$15</f>
        <v>0</v>
      </c>
      <c r="AB21" s="1">
        <f>[6]Latvia!AB$15</f>
        <v>0</v>
      </c>
      <c r="AC21" s="1">
        <f>[6]Latvia!AC$15</f>
        <v>0</v>
      </c>
      <c r="AD21" s="1">
        <f>[6]Latvia!AD$15</f>
        <v>162</v>
      </c>
      <c r="AE21" s="1">
        <f>[6]Latvia!AE$15</f>
        <v>0</v>
      </c>
      <c r="AF21" s="1">
        <f>[6]Latvia!AF$15</f>
        <v>0</v>
      </c>
      <c r="AG21" s="1">
        <f>[6]Latvia!AG$15</f>
        <v>0</v>
      </c>
      <c r="AH21" s="1">
        <f>[6]Latvia!AH$15</f>
        <v>0</v>
      </c>
      <c r="AI21" s="1">
        <f>[6]Latvia!AI$15</f>
        <v>0</v>
      </c>
      <c r="AJ21" s="1">
        <f>[6]Latvia!AJ$15</f>
        <v>331</v>
      </c>
      <c r="AK21" s="1">
        <f>[6]Latvia!AK$15</f>
        <v>8</v>
      </c>
      <c r="AL21" s="1">
        <f>[6]Latvia!AL$15</f>
        <v>0</v>
      </c>
      <c r="AM21" s="1">
        <f>[6]Latvia!AM$15</f>
        <v>0</v>
      </c>
      <c r="AN21" s="1">
        <f>[6]Latvia!AN$15</f>
        <v>855</v>
      </c>
      <c r="AO21" s="1">
        <f>[6]Latvia!AO$15</f>
        <v>0</v>
      </c>
      <c r="AP21" s="1">
        <f>[6]Latvia!AP$15</f>
        <v>170</v>
      </c>
      <c r="AQ21" s="1">
        <f>[6]Latvia!AQ$15</f>
        <v>0</v>
      </c>
      <c r="AR21" s="1">
        <f>[6]Latvia!AR$15</f>
        <v>4</v>
      </c>
      <c r="AS21" s="1">
        <f>[6]Latvia!AS$15</f>
        <v>8</v>
      </c>
      <c r="AT21" s="1">
        <f>[6]Latvia!AT$15</f>
        <v>0</v>
      </c>
      <c r="AU21" s="1">
        <f>[6]Latvia!AU$15</f>
        <v>1210</v>
      </c>
      <c r="AV21" s="1">
        <f>[6]Latvia!AV$15</f>
        <v>0</v>
      </c>
      <c r="AW21" s="1">
        <f>[6]Latvia!AW$15</f>
        <v>0</v>
      </c>
      <c r="AX21" s="1">
        <f>[6]Latvia!AX$15</f>
        <v>0</v>
      </c>
      <c r="AY21" s="1">
        <f>[6]Latvia!AY$15</f>
        <v>1193</v>
      </c>
      <c r="AZ21" s="1">
        <f>[6]Latvia!AZ$15</f>
        <v>72</v>
      </c>
      <c r="BA21" s="1">
        <f>[6]Latvia!BA$15</f>
        <v>1967</v>
      </c>
      <c r="BB21" s="1">
        <f>[6]Latvia!BB$15</f>
        <v>0</v>
      </c>
      <c r="BC21" s="1">
        <f>[6]Latvia!BC$15</f>
        <v>0</v>
      </c>
      <c r="BD21" s="1">
        <f>[6]Latvia!BD$15</f>
        <v>0</v>
      </c>
      <c r="BE21" s="1">
        <f>[6]Latvia!BE$15</f>
        <v>0</v>
      </c>
      <c r="BF21" s="1">
        <f>[6]Latvia!BF$15</f>
        <v>41</v>
      </c>
      <c r="BG21" s="1">
        <f>[6]Latvia!BG$15</f>
        <v>20</v>
      </c>
      <c r="BH21" s="1">
        <f>[6]Latvia!BH$15</f>
        <v>41</v>
      </c>
      <c r="BI21" s="1">
        <f>[6]Latvia!BI$15</f>
        <v>0</v>
      </c>
      <c r="BJ21" s="1">
        <f>[6]Latvia!BJ$15</f>
        <v>4</v>
      </c>
      <c r="BK21" s="1">
        <f>[6]Latvia!BK$15</f>
        <v>37</v>
      </c>
      <c r="BL21" s="1">
        <f>[6]Latvia!BL$15</f>
        <v>21</v>
      </c>
      <c r="BM21" s="1">
        <f>[6]Latvia!BM$15</f>
        <v>24</v>
      </c>
      <c r="BN21" s="1">
        <f>[6]Latvia!BN$15</f>
        <v>12</v>
      </c>
      <c r="BO21" s="1">
        <f>[6]Latvia!BO$15</f>
        <v>0</v>
      </c>
      <c r="BP21" s="1">
        <f>[6]Latvia!BP$15</f>
        <v>8</v>
      </c>
      <c r="BQ21" s="1">
        <f>[6]Latvia!BQ$15</f>
        <v>0</v>
      </c>
      <c r="BR21" s="1">
        <f>[6]Latvia!BR$15</f>
        <v>25</v>
      </c>
      <c r="BS21" s="1">
        <f>[6]Latvia!BS$15</f>
        <v>46</v>
      </c>
      <c r="BT21" s="1">
        <f>[6]Latvia!BT$15</f>
        <v>0</v>
      </c>
      <c r="BU21" s="1">
        <f>[6]Latvia!BU$15</f>
        <v>0</v>
      </c>
      <c r="BV21" s="1">
        <f>[6]Latvia!BV$15</f>
        <v>0</v>
      </c>
      <c r="BW21" s="1">
        <f>[6]Latvia!BW$15</f>
        <v>0</v>
      </c>
      <c r="BX21" s="1">
        <f>[6]Latvia!BX$15</f>
        <v>0</v>
      </c>
      <c r="BY21" s="1">
        <f>[6]Latvia!BY$15</f>
        <v>0</v>
      </c>
      <c r="BZ21" s="1">
        <f>[6]Latvia!BZ$15</f>
        <v>0</v>
      </c>
      <c r="CA21" s="1">
        <f>[6]Latvia!CA$15</f>
        <v>0</v>
      </c>
      <c r="CB21" s="1">
        <f>[6]Latvia!CB$15</f>
        <v>0</v>
      </c>
      <c r="CC21" s="1">
        <f>[6]Latvia!CC$15</f>
        <v>0</v>
      </c>
      <c r="CD21" s="1">
        <f>[6]Latvia!CD$15</f>
        <v>0</v>
      </c>
      <c r="CE21" s="1">
        <f>[6]Latvia!CE$15</f>
        <v>0</v>
      </c>
      <c r="CF21" s="1">
        <f>[6]Latvia!CF$15</f>
        <v>0</v>
      </c>
      <c r="CG21" s="1">
        <f>[6]Latvia!CG$15</f>
        <v>0</v>
      </c>
      <c r="CH21" s="1">
        <f>[6]Latvia!CH$15</f>
        <v>0</v>
      </c>
      <c r="CI21" s="1">
        <f>[6]Latvia!CI$15</f>
        <v>0</v>
      </c>
      <c r="CJ21" s="1">
        <f>[6]Latvia!CJ$15</f>
        <v>0</v>
      </c>
      <c r="CK21" s="1">
        <f>[6]Latvia!CK$15</f>
        <v>0</v>
      </c>
      <c r="CL21" s="1">
        <f>[6]Latvia!CL$15</f>
        <v>0</v>
      </c>
      <c r="CM21" s="1">
        <f>[6]Latvia!CM$15</f>
        <v>0</v>
      </c>
      <c r="CN21" s="1">
        <f>[6]Latvia!CN$15</f>
        <v>0</v>
      </c>
      <c r="CO21" s="1">
        <f>[6]Latvia!CO$15</f>
        <v>0</v>
      </c>
      <c r="CP21" s="1">
        <f>[6]Latvia!CP$15</f>
        <v>0</v>
      </c>
      <c r="CQ21" s="1">
        <f>[6]Latvia!CQ$15</f>
        <v>223</v>
      </c>
      <c r="CR21" s="1">
        <f>[6]Latvia!CR$15</f>
        <v>0</v>
      </c>
      <c r="CS21" s="1">
        <f>[6]Latvia!CS$15</f>
        <v>0</v>
      </c>
      <c r="CT21" s="1">
        <f>[6]Latvia!CT$15</f>
        <v>0</v>
      </c>
      <c r="CU21" s="1">
        <f>[6]Latvia!CU$15</f>
        <v>0</v>
      </c>
      <c r="CV21" s="1">
        <f>[6]Latvia!CV$15</f>
        <v>0</v>
      </c>
      <c r="CW21" s="1">
        <f>[6]Latvia!CW$15</f>
        <v>0</v>
      </c>
      <c r="CX21" s="1">
        <f>[6]Latvia!CX$15</f>
        <v>0</v>
      </c>
      <c r="CY21" s="1">
        <f>[6]Latvia!CY$15</f>
        <v>0</v>
      </c>
      <c r="CZ21" s="1">
        <f>[6]Latvia!CZ$15</f>
        <v>249</v>
      </c>
      <c r="DA21" s="1">
        <f>[6]Latvia!DA$15</f>
        <v>135</v>
      </c>
      <c r="DB21" s="1">
        <f>[6]Latvia!DB$15</f>
        <v>0</v>
      </c>
      <c r="DC21" s="1">
        <f>[6]Latvia!DC$15</f>
        <v>156</v>
      </c>
      <c r="DD21" s="1">
        <f>[6]Latvia!DD$15</f>
        <v>0</v>
      </c>
      <c r="DE21" s="1">
        <f>[6]Latvia!DE$15</f>
        <v>131</v>
      </c>
      <c r="DF21" s="1">
        <f>[6]Latvia!DF$15</f>
        <v>12402</v>
      </c>
      <c r="DG21" s="1">
        <f>[6]Latvia!DG$15</f>
        <v>0</v>
      </c>
      <c r="DH21" s="1">
        <f>[6]Latvia!DH$15</f>
        <v>0</v>
      </c>
      <c r="DI21" s="1">
        <f>[6]Latvia!DI$15</f>
        <v>0</v>
      </c>
      <c r="DJ21" s="1">
        <f>[6]Latvia!DJ$15</f>
        <v>0</v>
      </c>
      <c r="DK21" s="1">
        <f>[6]Latvia!DK$15</f>
        <v>0</v>
      </c>
      <c r="DL21" s="1">
        <f>[6]Latvia!DL$15</f>
        <v>0</v>
      </c>
      <c r="DM21" s="1">
        <f>[6]Latvia!DM$15</f>
        <v>0</v>
      </c>
      <c r="DN21" s="1">
        <f>[6]Latvia!DN$15</f>
        <v>0</v>
      </c>
      <c r="DO21" s="1">
        <f>[6]Latvia!DO$15</f>
        <v>199</v>
      </c>
      <c r="DP21" s="1">
        <f>[6]Latvia!DP$15</f>
        <v>0</v>
      </c>
      <c r="DQ21" s="1">
        <f>[6]Latvia!DQ$15</f>
        <v>0</v>
      </c>
      <c r="DR21" s="1">
        <f>[6]Latvia!DR$15</f>
        <v>0</v>
      </c>
      <c r="DS21" s="1">
        <f>[6]Latvia!DS$15</f>
        <v>474</v>
      </c>
      <c r="DT21" s="1">
        <f>[6]Latvia!DT$15</f>
        <v>0</v>
      </c>
      <c r="DU21" s="1">
        <f>[6]Latvia!DU$15</f>
        <v>0</v>
      </c>
      <c r="DV21" s="1">
        <f>[6]Latvia!DV$15</f>
        <v>3242</v>
      </c>
      <c r="DW21" s="1">
        <f>[6]Latvia!DW$15</f>
        <v>0</v>
      </c>
      <c r="DX21" s="1">
        <f>[6]Latvia!DX$15</f>
        <v>0</v>
      </c>
      <c r="DY21" s="1">
        <f>[6]Latvia!DY$15</f>
        <v>0</v>
      </c>
      <c r="DZ21" s="1">
        <f>[6]Latvia!DZ$15</f>
        <v>300</v>
      </c>
      <c r="EA21" s="1">
        <f>[6]Latvia!EA$15</f>
        <v>0</v>
      </c>
      <c r="EB21" s="1">
        <f>[6]Latvia!EB$15</f>
        <v>3241</v>
      </c>
      <c r="EC21" s="1">
        <f>[6]Latvia!EC$15</f>
        <v>0</v>
      </c>
      <c r="ED21" s="1">
        <f>[6]Latvia!ED$15</f>
        <v>0</v>
      </c>
      <c r="EE21" s="1">
        <f>[6]Latvia!EE$15</f>
        <v>0</v>
      </c>
      <c r="EF21" s="1">
        <f>[6]Latvia!EF$15</f>
        <v>0</v>
      </c>
      <c r="EG21" s="1">
        <f>[6]Latvia!EG$15</f>
        <v>3439</v>
      </c>
      <c r="EH21" s="1">
        <f>[6]Latvia!EH$15</f>
        <v>0</v>
      </c>
      <c r="EI21" s="1">
        <f>[6]Latvia!EI$15</f>
        <v>0</v>
      </c>
      <c r="EJ21" s="1">
        <f>[6]Latvia!EJ$15</f>
        <v>2579</v>
      </c>
      <c r="EK21" s="1">
        <f>[6]Latvia!EK$15</f>
        <v>1720</v>
      </c>
      <c r="EL21" s="1">
        <f>[6]Latvia!EL$15</f>
        <v>90</v>
      </c>
      <c r="EM21" s="1">
        <f>[6]Latvia!EM$15</f>
        <v>0</v>
      </c>
      <c r="EN21" s="1">
        <f>[6]Latvia!EN$15</f>
        <v>226</v>
      </c>
      <c r="EO21" s="1">
        <f>[6]Latvia!EO$15</f>
        <v>3439</v>
      </c>
      <c r="EP21" s="1">
        <f>[6]Latvia!EP$15</f>
        <v>0</v>
      </c>
      <c r="EQ21" s="1">
        <f>[6]Latvia!EQ$15</f>
        <v>0</v>
      </c>
      <c r="ER21" s="1">
        <f>[6]Latvia!ER$15</f>
        <v>419</v>
      </c>
      <c r="ES21" s="1">
        <f>[6]Latvia!ES$15</f>
        <v>0</v>
      </c>
      <c r="ET21" s="1">
        <f>[6]Latvia!ET$15</f>
        <v>0</v>
      </c>
      <c r="EU21" s="1">
        <f>[6]Latvia!EU$15</f>
        <v>290</v>
      </c>
      <c r="EV21" s="1">
        <f>[6]Latvia!EV$15</f>
        <v>12064</v>
      </c>
      <c r="EW21" s="1">
        <f>[6]Latvia!EW$15</f>
        <v>0</v>
      </c>
      <c r="EX21" s="1">
        <f>[6]Latvia!EX$15</f>
        <v>0</v>
      </c>
      <c r="EY21" s="1">
        <f>[6]Latvia!EY$15</f>
        <v>0</v>
      </c>
      <c r="EZ21" s="1">
        <f>[6]Latvia!EZ$15</f>
        <v>90</v>
      </c>
      <c r="FA21" s="1">
        <f>[6]Latvia!FA$15</f>
        <v>0</v>
      </c>
      <c r="FB21" s="1">
        <f>[6]Latvia!FB$15</f>
        <v>0</v>
      </c>
      <c r="FC21" s="1">
        <f>[6]Latvia!FC$15</f>
        <v>0</v>
      </c>
      <c r="FD21" s="1">
        <f>[6]Latvia!FD$15</f>
        <v>453</v>
      </c>
      <c r="FE21" s="1">
        <f>[6]Latvia!FE$15</f>
        <v>0</v>
      </c>
      <c r="FF21" s="1">
        <f>[6]Latvia!FF$15</f>
        <v>0</v>
      </c>
      <c r="FG21" s="1">
        <f>[6]Latvia!FG$15</f>
        <v>0</v>
      </c>
      <c r="FH21" s="1">
        <f>[6]Latvia!FH$15</f>
        <v>13498</v>
      </c>
      <c r="FI21" s="1">
        <f>[6]Latvia!FI$15</f>
        <v>80</v>
      </c>
      <c r="FJ21" s="1">
        <f>[6]Latvia!FJ$15</f>
        <v>0</v>
      </c>
      <c r="FK21" s="1">
        <f>[6]Latvia!FK$15</f>
        <v>0</v>
      </c>
      <c r="FL21" s="1">
        <f>[6]Latvia!FL$15</f>
        <v>0</v>
      </c>
      <c r="FM21" s="1">
        <f>[6]Latvia!FM$15</f>
        <v>0</v>
      </c>
      <c r="FN21" s="1">
        <f>[6]Latvia!FN$15</f>
        <v>0</v>
      </c>
      <c r="FO21" s="1">
        <f>[6]Latvia!FO$15</f>
        <v>0</v>
      </c>
      <c r="FP21" s="1">
        <f>[6]Latvia!FP$15</f>
        <v>0</v>
      </c>
      <c r="FQ21" s="1">
        <f>[6]Latvia!FQ$15</f>
        <v>0</v>
      </c>
      <c r="FR21" s="1">
        <f>[6]Latvia!FR$15</f>
        <v>1654</v>
      </c>
      <c r="FS21" s="1">
        <f>[6]Latvia!FS$15</f>
        <v>0</v>
      </c>
      <c r="FT21" s="1">
        <f>[6]Latvia!FT$15</f>
        <v>0</v>
      </c>
      <c r="FU21" s="1">
        <f>[6]Latvia!FU$15</f>
        <v>0</v>
      </c>
      <c r="FV21" s="1">
        <f>[6]Latvia!FV$15</f>
        <v>14144</v>
      </c>
      <c r="FW21" s="1">
        <f>[6]Latvia!FW$15</f>
        <v>0</v>
      </c>
      <c r="FX21" s="1">
        <f>[6]Latvia!FX$15</f>
        <v>0</v>
      </c>
      <c r="FY21" s="1">
        <f>[6]Latvia!FY$15</f>
        <v>0</v>
      </c>
      <c r="FZ21" s="7">
        <f>SUM($B21:FY21)</f>
        <v>81196</v>
      </c>
    </row>
    <row r="22" spans="1:182">
      <c r="A22" t="s">
        <v>28</v>
      </c>
      <c r="B22" s="1">
        <f>[6]Lithuania!B$15</f>
        <v>0</v>
      </c>
      <c r="C22" s="1">
        <f>[6]Lithuania!C$15</f>
        <v>0</v>
      </c>
      <c r="D22" s="1">
        <f>[6]Lithuania!D$15</f>
        <v>0</v>
      </c>
      <c r="E22" s="1">
        <f>[6]Lithuania!E$15</f>
        <v>0</v>
      </c>
      <c r="F22" s="1">
        <f>[6]Lithuania!F$15</f>
        <v>0</v>
      </c>
      <c r="G22" s="1">
        <f>[6]Lithuania!G$15</f>
        <v>0</v>
      </c>
      <c r="H22" s="1">
        <f>[6]Lithuania!H$15</f>
        <v>0</v>
      </c>
      <c r="I22" s="1">
        <f>[6]Lithuania!I$15</f>
        <v>0</v>
      </c>
      <c r="J22" s="1">
        <f>[6]Lithuania!J$15</f>
        <v>0</v>
      </c>
      <c r="K22" s="1">
        <f>[6]Lithuania!K$15</f>
        <v>0</v>
      </c>
      <c r="L22" s="1">
        <f>[6]Lithuania!L$15</f>
        <v>0</v>
      </c>
      <c r="M22" s="1">
        <f>[6]Lithuania!M$15</f>
        <v>0</v>
      </c>
      <c r="N22" s="1">
        <f>[6]Lithuania!N$15</f>
        <v>0</v>
      </c>
      <c r="O22" s="1">
        <f>[6]Lithuania!O$15</f>
        <v>0</v>
      </c>
      <c r="P22" s="1">
        <f>[6]Lithuania!P$15</f>
        <v>0</v>
      </c>
      <c r="Q22" s="1">
        <f>[6]Lithuania!Q$15</f>
        <v>0</v>
      </c>
      <c r="R22" s="1">
        <f>[6]Lithuania!R$15</f>
        <v>0</v>
      </c>
      <c r="S22" s="1">
        <f>[6]Lithuania!S$15</f>
        <v>0</v>
      </c>
      <c r="T22" s="1">
        <f>[6]Lithuania!T$15</f>
        <v>0</v>
      </c>
      <c r="U22" s="1">
        <f>[6]Lithuania!U$15</f>
        <v>0</v>
      </c>
      <c r="V22" s="1">
        <f>[6]Lithuania!V$15</f>
        <v>0</v>
      </c>
      <c r="W22" s="1">
        <f>[6]Lithuania!W$15</f>
        <v>0</v>
      </c>
      <c r="X22" s="1">
        <f>[6]Lithuania!X$15</f>
        <v>0</v>
      </c>
      <c r="Y22" s="1">
        <f>[6]Lithuania!Y$15</f>
        <v>0</v>
      </c>
      <c r="Z22" s="1">
        <f>[6]Lithuania!Z$15</f>
        <v>0</v>
      </c>
      <c r="AA22" s="1">
        <f>[6]Lithuania!AA$15</f>
        <v>0</v>
      </c>
      <c r="AB22" s="1">
        <f>[6]Lithuania!AB$15</f>
        <v>0</v>
      </c>
      <c r="AC22" s="1">
        <f>[6]Lithuania!AC$15</f>
        <v>0</v>
      </c>
      <c r="AD22" s="1">
        <f>[6]Lithuania!AD$15</f>
        <v>0</v>
      </c>
      <c r="AE22" s="1">
        <f>[6]Lithuania!AE$15</f>
        <v>0</v>
      </c>
      <c r="AF22" s="1">
        <f>[6]Lithuania!AF$15</f>
        <v>0</v>
      </c>
      <c r="AG22" s="1">
        <f>[6]Lithuania!AG$15</f>
        <v>0</v>
      </c>
      <c r="AH22" s="1">
        <f>[6]Lithuania!AH$15</f>
        <v>0</v>
      </c>
      <c r="AI22" s="1">
        <f>[6]Lithuania!AI$15</f>
        <v>0</v>
      </c>
      <c r="AJ22" s="1">
        <f>[6]Lithuania!AJ$15</f>
        <v>0</v>
      </c>
      <c r="AK22" s="1">
        <f>[6]Lithuania!AK$15</f>
        <v>0</v>
      </c>
      <c r="AL22" s="1">
        <f>[6]Lithuania!AL$15</f>
        <v>0</v>
      </c>
      <c r="AM22" s="1">
        <f>[6]Lithuania!AM$15</f>
        <v>0</v>
      </c>
      <c r="AN22" s="1">
        <f>[6]Lithuania!AN$15</f>
        <v>0</v>
      </c>
      <c r="AO22" s="1">
        <f>[6]Lithuania!AO$15</f>
        <v>0</v>
      </c>
      <c r="AP22" s="1">
        <f>[6]Lithuania!AP$15</f>
        <v>0</v>
      </c>
      <c r="AQ22" s="1">
        <f>[6]Lithuania!AQ$15</f>
        <v>0</v>
      </c>
      <c r="AR22" s="1">
        <f>[6]Lithuania!AR$15</f>
        <v>0</v>
      </c>
      <c r="AS22" s="1">
        <f>[6]Lithuania!AS$15</f>
        <v>0</v>
      </c>
      <c r="AT22" s="1">
        <f>[6]Lithuania!AT$15</f>
        <v>0</v>
      </c>
      <c r="AU22" s="1">
        <f>[6]Lithuania!AU$15</f>
        <v>0</v>
      </c>
      <c r="AV22" s="1">
        <f>[6]Lithuania!AV$15</f>
        <v>0</v>
      </c>
      <c r="AW22" s="1">
        <f>[6]Lithuania!AW$15</f>
        <v>0</v>
      </c>
      <c r="AX22" s="1">
        <f>[6]Lithuania!AX$15</f>
        <v>0</v>
      </c>
      <c r="AY22" s="1">
        <f>[6]Lithuania!AY$15</f>
        <v>0</v>
      </c>
      <c r="AZ22" s="1">
        <f>[6]Lithuania!AZ$15</f>
        <v>0</v>
      </c>
      <c r="BA22" s="1">
        <f>[6]Lithuania!BA$15</f>
        <v>0</v>
      </c>
      <c r="BB22" s="1">
        <f>[6]Lithuania!BB$15</f>
        <v>0</v>
      </c>
      <c r="BC22" s="1">
        <f>[6]Lithuania!BC$15</f>
        <v>0</v>
      </c>
      <c r="BD22" s="1">
        <f>[6]Lithuania!BD$15</f>
        <v>0</v>
      </c>
      <c r="BE22" s="1">
        <f>[6]Lithuania!BE$15</f>
        <v>0</v>
      </c>
      <c r="BF22" s="1">
        <f>[6]Lithuania!BF$15</f>
        <v>0</v>
      </c>
      <c r="BG22" s="1">
        <f>[6]Lithuania!BG$15</f>
        <v>0</v>
      </c>
      <c r="BH22" s="1">
        <f>[6]Lithuania!BH$15</f>
        <v>0</v>
      </c>
      <c r="BI22" s="1">
        <f>[6]Lithuania!BI$15</f>
        <v>0</v>
      </c>
      <c r="BJ22" s="1">
        <f>[6]Lithuania!BJ$15</f>
        <v>0</v>
      </c>
      <c r="BK22" s="1">
        <f>[6]Lithuania!BK$15</f>
        <v>0</v>
      </c>
      <c r="BL22" s="1">
        <f>[6]Lithuania!BL$15</f>
        <v>430</v>
      </c>
      <c r="BM22" s="1">
        <f>[6]Lithuania!BM$15</f>
        <v>0</v>
      </c>
      <c r="BN22" s="1">
        <f>[6]Lithuania!BN$15</f>
        <v>0</v>
      </c>
      <c r="BO22" s="1">
        <f>[6]Lithuania!BO$15</f>
        <v>0</v>
      </c>
      <c r="BP22" s="1">
        <f>[6]Lithuania!BP$15</f>
        <v>0</v>
      </c>
      <c r="BQ22" s="1">
        <f>[6]Lithuania!BQ$15</f>
        <v>0</v>
      </c>
      <c r="BR22" s="1">
        <f>[6]Lithuania!BR$15</f>
        <v>0</v>
      </c>
      <c r="BS22" s="1">
        <f>[6]Lithuania!BS$15</f>
        <v>0</v>
      </c>
      <c r="BT22" s="1">
        <f>[6]Lithuania!BT$15</f>
        <v>0</v>
      </c>
      <c r="BU22" s="1">
        <f>[6]Lithuania!BU$15</f>
        <v>0</v>
      </c>
      <c r="BV22" s="1">
        <f>[6]Lithuania!BV$15</f>
        <v>0</v>
      </c>
      <c r="BW22" s="1">
        <f>[6]Lithuania!BW$15</f>
        <v>0</v>
      </c>
      <c r="BX22" s="1">
        <f>[6]Lithuania!BX$15</f>
        <v>0</v>
      </c>
      <c r="BY22" s="1">
        <f>[6]Lithuania!BY$15</f>
        <v>0</v>
      </c>
      <c r="BZ22" s="1">
        <f>[6]Lithuania!BZ$15</f>
        <v>0</v>
      </c>
      <c r="CA22" s="1">
        <f>[6]Lithuania!CA$15</f>
        <v>0</v>
      </c>
      <c r="CB22" s="1">
        <f>[6]Lithuania!CB$15</f>
        <v>0</v>
      </c>
      <c r="CC22" s="1">
        <f>[6]Lithuania!CC$15</f>
        <v>0</v>
      </c>
      <c r="CD22" s="1">
        <f>[6]Lithuania!CD$15</f>
        <v>24</v>
      </c>
      <c r="CE22" s="1">
        <f>[6]Lithuania!CE$15</f>
        <v>0</v>
      </c>
      <c r="CF22" s="1">
        <f>[6]Lithuania!CF$15</f>
        <v>0</v>
      </c>
      <c r="CG22" s="1">
        <f>[6]Lithuania!CG$15</f>
        <v>0</v>
      </c>
      <c r="CH22" s="1">
        <f>[6]Lithuania!CH$15</f>
        <v>0</v>
      </c>
      <c r="CI22" s="1">
        <f>[6]Lithuania!CI$15</f>
        <v>0</v>
      </c>
      <c r="CJ22" s="1">
        <f>[6]Lithuania!CJ$15</f>
        <v>0</v>
      </c>
      <c r="CK22" s="1">
        <f>[6]Lithuania!CK$15</f>
        <v>0</v>
      </c>
      <c r="CL22" s="1">
        <f>[6]Lithuania!CL$15</f>
        <v>0</v>
      </c>
      <c r="CM22" s="1">
        <f>[6]Lithuania!CM$15</f>
        <v>0</v>
      </c>
      <c r="CN22" s="1">
        <f>[6]Lithuania!CN$15</f>
        <v>0</v>
      </c>
      <c r="CO22" s="1">
        <f>[6]Lithuania!CO$15</f>
        <v>0</v>
      </c>
      <c r="CP22" s="1">
        <f>[6]Lithuania!CP$15</f>
        <v>0</v>
      </c>
      <c r="CQ22" s="1">
        <f>[6]Lithuania!CQ$15</f>
        <v>32</v>
      </c>
      <c r="CR22" s="1">
        <f>[6]Lithuania!CR$15</f>
        <v>59</v>
      </c>
      <c r="CS22" s="1">
        <f>[6]Lithuania!CS$15</f>
        <v>0</v>
      </c>
      <c r="CT22" s="1">
        <f>[6]Lithuania!CT$15</f>
        <v>0</v>
      </c>
      <c r="CU22" s="1">
        <f>[6]Lithuania!CU$15</f>
        <v>0</v>
      </c>
      <c r="CV22" s="1">
        <f>[6]Lithuania!CV$15</f>
        <v>0</v>
      </c>
      <c r="CW22" s="1">
        <f>[6]Lithuania!CW$15</f>
        <v>540</v>
      </c>
      <c r="CX22" s="1">
        <f>[6]Lithuania!CX$15</f>
        <v>0</v>
      </c>
      <c r="CY22" s="1">
        <f>[6]Lithuania!CY$15</f>
        <v>0</v>
      </c>
      <c r="CZ22" s="1">
        <f>[6]Lithuania!CZ$15</f>
        <v>0</v>
      </c>
      <c r="DA22" s="1">
        <f>[6]Lithuania!DA$15</f>
        <v>0</v>
      </c>
      <c r="DB22" s="1">
        <f>[6]Lithuania!DB$15</f>
        <v>0</v>
      </c>
      <c r="DC22" s="1">
        <f>[6]Lithuania!DC$15</f>
        <v>0</v>
      </c>
      <c r="DD22" s="1">
        <f>[6]Lithuania!DD$15</f>
        <v>0</v>
      </c>
      <c r="DE22" s="1">
        <f>[6]Lithuania!DE$15</f>
        <v>0</v>
      </c>
      <c r="DF22" s="1">
        <f>[6]Lithuania!DF$15</f>
        <v>0</v>
      </c>
      <c r="DG22" s="1">
        <f>[6]Lithuania!DG$15</f>
        <v>0</v>
      </c>
      <c r="DH22" s="1">
        <f>[6]Lithuania!DH$15</f>
        <v>0</v>
      </c>
      <c r="DI22" s="1">
        <f>[6]Lithuania!DI$15</f>
        <v>0</v>
      </c>
      <c r="DJ22" s="1">
        <f>[6]Lithuania!DJ$15</f>
        <v>0</v>
      </c>
      <c r="DK22" s="1">
        <f>[6]Lithuania!DK$15</f>
        <v>0</v>
      </c>
      <c r="DL22" s="1">
        <f>[6]Lithuania!DL$15</f>
        <v>0</v>
      </c>
      <c r="DM22" s="1">
        <f>[6]Lithuania!DM$15</f>
        <v>48</v>
      </c>
      <c r="DN22" s="1">
        <f>[6]Lithuania!DN$15</f>
        <v>0</v>
      </c>
      <c r="DO22" s="1">
        <f>[6]Lithuania!DO$15</f>
        <v>140</v>
      </c>
      <c r="DP22" s="1">
        <f>[6]Lithuania!DP$15</f>
        <v>0</v>
      </c>
      <c r="DQ22" s="1">
        <f>[6]Lithuania!DQ$15</f>
        <v>0</v>
      </c>
      <c r="DR22" s="1">
        <f>[6]Lithuania!DR$15</f>
        <v>0</v>
      </c>
      <c r="DS22" s="1">
        <f>[6]Lithuania!DS$15</f>
        <v>513</v>
      </c>
      <c r="DT22" s="1">
        <f>[6]Lithuania!DT$15</f>
        <v>0</v>
      </c>
      <c r="DU22" s="1">
        <f>[6]Lithuania!DU$15</f>
        <v>0</v>
      </c>
      <c r="DV22" s="1">
        <f>[6]Lithuania!DV$15</f>
        <v>0</v>
      </c>
      <c r="DW22" s="1">
        <f>[6]Lithuania!DW$15</f>
        <v>0</v>
      </c>
      <c r="DX22" s="1">
        <f>[6]Lithuania!DX$15</f>
        <v>0</v>
      </c>
      <c r="DY22" s="1">
        <f>[6]Lithuania!DY$15</f>
        <v>0</v>
      </c>
      <c r="DZ22" s="1">
        <f>[6]Lithuania!DZ$15</f>
        <v>0</v>
      </c>
      <c r="EA22" s="1">
        <f>[6]Lithuania!EA$15</f>
        <v>427</v>
      </c>
      <c r="EB22" s="1">
        <f>[6]Lithuania!EB$15</f>
        <v>459</v>
      </c>
      <c r="EC22" s="1">
        <f>[6]Lithuania!EC$15</f>
        <v>0</v>
      </c>
      <c r="ED22" s="1">
        <f>[6]Lithuania!ED$15</f>
        <v>531</v>
      </c>
      <c r="EE22" s="1">
        <f>[6]Lithuania!EE$15</f>
        <v>267</v>
      </c>
      <c r="EF22" s="1">
        <f>[6]Lithuania!EF$15</f>
        <v>437</v>
      </c>
      <c r="EG22" s="1">
        <f>[6]Lithuania!EG$15</f>
        <v>0</v>
      </c>
      <c r="EH22" s="1">
        <f>[6]Lithuania!EH$15</f>
        <v>505</v>
      </c>
      <c r="EI22" s="1">
        <f>[6]Lithuania!EI$15</f>
        <v>0</v>
      </c>
      <c r="EJ22" s="1">
        <f>[6]Lithuania!EJ$15</f>
        <v>0</v>
      </c>
      <c r="EK22" s="1">
        <f>[6]Lithuania!EK$15</f>
        <v>0</v>
      </c>
      <c r="EL22" s="1">
        <f>[6]Lithuania!EL$15</f>
        <v>315</v>
      </c>
      <c r="EM22" s="1">
        <f>[6]Lithuania!EM$15</f>
        <v>0</v>
      </c>
      <c r="EN22" s="1">
        <f>[6]Lithuania!EN$15</f>
        <v>492</v>
      </c>
      <c r="EO22" s="1">
        <f>[6]Lithuania!EO$15</f>
        <v>0</v>
      </c>
      <c r="EP22" s="1">
        <f>[6]Lithuania!EP$15</f>
        <v>111</v>
      </c>
      <c r="EQ22" s="1">
        <f>[6]Lithuania!EQ$15</f>
        <v>0</v>
      </c>
      <c r="ER22" s="1">
        <f>[6]Lithuania!ER$15</f>
        <v>80</v>
      </c>
      <c r="ES22" s="1">
        <f>[6]Lithuania!ES$15</f>
        <v>0</v>
      </c>
      <c r="ET22" s="1">
        <f>[6]Lithuania!ET$15</f>
        <v>0</v>
      </c>
      <c r="EU22" s="1">
        <f>[6]Lithuania!EU$15</f>
        <v>0</v>
      </c>
      <c r="EV22" s="1">
        <f>[6]Lithuania!EV$15</f>
        <v>0</v>
      </c>
      <c r="EW22" s="1">
        <f>[6]Lithuania!EW$15</f>
        <v>0</v>
      </c>
      <c r="EX22" s="1">
        <f>[6]Lithuania!EX$15</f>
        <v>247</v>
      </c>
      <c r="EY22" s="1">
        <f>[6]Lithuania!EY$15</f>
        <v>0</v>
      </c>
      <c r="EZ22" s="1">
        <f>[6]Lithuania!EZ$15</f>
        <v>0</v>
      </c>
      <c r="FA22" s="1">
        <f>[6]Lithuania!FA$15</f>
        <v>0</v>
      </c>
      <c r="FB22" s="1">
        <f>[6]Lithuania!FB$15</f>
        <v>19</v>
      </c>
      <c r="FC22" s="1">
        <f>[6]Lithuania!FC$15</f>
        <v>0</v>
      </c>
      <c r="FD22" s="1">
        <f>[6]Lithuania!FD$15</f>
        <v>168</v>
      </c>
      <c r="FE22" s="1">
        <f>[6]Lithuania!FE$15</f>
        <v>0</v>
      </c>
      <c r="FF22" s="1">
        <f>[6]Lithuania!FF$15</f>
        <v>0</v>
      </c>
      <c r="FG22" s="1">
        <f>[6]Lithuania!FG$15</f>
        <v>0</v>
      </c>
      <c r="FH22" s="1">
        <f>[6]Lithuania!FH$15</f>
        <v>0</v>
      </c>
      <c r="FI22" s="1">
        <f>[6]Lithuania!FI$15</f>
        <v>0</v>
      </c>
      <c r="FJ22" s="1">
        <f>[6]Lithuania!FJ$15</f>
        <v>0</v>
      </c>
      <c r="FK22" s="1">
        <f>[6]Lithuania!FK$15</f>
        <v>980</v>
      </c>
      <c r="FL22" s="1">
        <f>[6]Lithuania!FL$15</f>
        <v>0</v>
      </c>
      <c r="FM22" s="1">
        <f>[6]Lithuania!FM$15</f>
        <v>0</v>
      </c>
      <c r="FN22" s="1">
        <f>[6]Lithuania!FN$15</f>
        <v>0</v>
      </c>
      <c r="FO22" s="1">
        <f>[6]Lithuania!FO$15</f>
        <v>0</v>
      </c>
      <c r="FP22" s="1">
        <f>[6]Lithuania!FP$15</f>
        <v>544</v>
      </c>
      <c r="FQ22" s="1">
        <f>[6]Lithuania!FQ$15</f>
        <v>130</v>
      </c>
      <c r="FR22" s="1">
        <f>[6]Lithuania!FR$15</f>
        <v>0</v>
      </c>
      <c r="FS22" s="1">
        <f>[6]Lithuania!FS$15</f>
        <v>0</v>
      </c>
      <c r="FT22" s="1">
        <f>[6]Lithuania!FT$15</f>
        <v>0</v>
      </c>
      <c r="FU22" s="1">
        <f>[6]Lithuania!FU$15</f>
        <v>0</v>
      </c>
      <c r="FV22" s="1">
        <f>[6]Lithuania!FV$15</f>
        <v>400</v>
      </c>
      <c r="FW22" s="1">
        <f>[6]Lithuania!FW$15</f>
        <v>0</v>
      </c>
      <c r="FX22" s="1">
        <f>[6]Lithuania!FX$15</f>
        <v>0</v>
      </c>
      <c r="FY22" s="1">
        <f>[6]Lithuania!FY$15</f>
        <v>0</v>
      </c>
      <c r="FZ22" s="7">
        <f>SUM($B22:FY22)</f>
        <v>7898</v>
      </c>
    </row>
    <row r="23" spans="1:182">
      <c r="A23" t="s">
        <v>39</v>
      </c>
      <c r="B23" s="1">
        <f>[6]Luxembourg!B$15</f>
        <v>0</v>
      </c>
      <c r="C23" s="1">
        <f>[6]Luxembourg!C$15</f>
        <v>0</v>
      </c>
      <c r="D23" s="1">
        <f>[6]Luxembourg!D$15</f>
        <v>0</v>
      </c>
      <c r="E23" s="1">
        <f>[6]Luxembourg!E$15</f>
        <v>0</v>
      </c>
      <c r="F23" s="1">
        <f>[6]Luxembourg!F$15</f>
        <v>0</v>
      </c>
      <c r="G23" s="1">
        <f>[6]Luxembourg!G$15</f>
        <v>0</v>
      </c>
      <c r="H23" s="1">
        <f>[6]Luxembourg!H$15</f>
        <v>0</v>
      </c>
      <c r="I23" s="1">
        <f>[6]Luxembourg!I$15</f>
        <v>0</v>
      </c>
      <c r="J23" s="1">
        <f>[6]Luxembourg!J$15</f>
        <v>27403</v>
      </c>
      <c r="K23" s="1">
        <f>[6]Luxembourg!K$15</f>
        <v>0</v>
      </c>
      <c r="L23" s="1">
        <f>[6]Luxembourg!L$15</f>
        <v>0</v>
      </c>
      <c r="M23" s="1">
        <f>[6]Luxembourg!M$15</f>
        <v>0</v>
      </c>
      <c r="N23" s="1">
        <f>[6]Luxembourg!N$15</f>
        <v>0</v>
      </c>
      <c r="O23" s="1">
        <f>[6]Luxembourg!O$15</f>
        <v>0</v>
      </c>
      <c r="P23" s="1">
        <f>[6]Luxembourg!P$15</f>
        <v>0</v>
      </c>
      <c r="Q23" s="1">
        <f>[6]Luxembourg!Q$15</f>
        <v>0</v>
      </c>
      <c r="R23" s="1">
        <f>[6]Luxembourg!R$15</f>
        <v>0</v>
      </c>
      <c r="S23" s="1">
        <f>[6]Luxembourg!S$15</f>
        <v>0</v>
      </c>
      <c r="T23" s="1">
        <f>[6]Luxembourg!T$15</f>
        <v>0</v>
      </c>
      <c r="U23" s="1">
        <f>[6]Luxembourg!U$15</f>
        <v>0</v>
      </c>
      <c r="V23" s="1">
        <f>[6]Luxembourg!V$15</f>
        <v>0</v>
      </c>
      <c r="W23" s="1">
        <f>[6]Luxembourg!W$15</f>
        <v>0</v>
      </c>
      <c r="X23" s="1">
        <f>[6]Luxembourg!X$15</f>
        <v>0</v>
      </c>
      <c r="Y23" s="1">
        <f>[6]Luxembourg!Y$15</f>
        <v>0</v>
      </c>
      <c r="Z23" s="1">
        <f>[6]Luxembourg!Z$15</f>
        <v>0</v>
      </c>
      <c r="AA23" s="1">
        <f>[6]Luxembourg!AA$15</f>
        <v>0</v>
      </c>
      <c r="AB23" s="1">
        <f>[6]Luxembourg!AB$15</f>
        <v>0</v>
      </c>
      <c r="AC23" s="1">
        <f>[6]Luxembourg!AC$15</f>
        <v>0</v>
      </c>
      <c r="AD23" s="1">
        <f>[6]Luxembourg!AD$15</f>
        <v>0</v>
      </c>
      <c r="AE23" s="1">
        <f>[6]Luxembourg!AE$15</f>
        <v>0</v>
      </c>
      <c r="AF23" s="1">
        <f>[6]Luxembourg!AF$15</f>
        <v>0</v>
      </c>
      <c r="AG23" s="1">
        <f>[6]Luxembourg!AG$15</f>
        <v>0</v>
      </c>
      <c r="AH23" s="1">
        <f>[6]Luxembourg!AH$15</f>
        <v>0</v>
      </c>
      <c r="AI23" s="1">
        <f>[6]Luxembourg!AI$15</f>
        <v>0</v>
      </c>
      <c r="AJ23" s="1">
        <f>[6]Luxembourg!AJ$15</f>
        <v>0</v>
      </c>
      <c r="AK23" s="1">
        <f>[6]Luxembourg!AK$15</f>
        <v>0</v>
      </c>
      <c r="AL23" s="1">
        <f>[6]Luxembourg!AL$15</f>
        <v>0</v>
      </c>
      <c r="AM23" s="1">
        <f>[6]Luxembourg!AM$15</f>
        <v>0</v>
      </c>
      <c r="AN23" s="1">
        <f>[6]Luxembourg!AN$15</f>
        <v>0</v>
      </c>
      <c r="AO23" s="1">
        <f>[6]Luxembourg!AO$15</f>
        <v>0</v>
      </c>
      <c r="AP23" s="1">
        <f>[6]Luxembourg!AP$15</f>
        <v>0</v>
      </c>
      <c r="AQ23" s="1">
        <f>[6]Luxembourg!AQ$15</f>
        <v>0</v>
      </c>
      <c r="AR23" s="1">
        <f>[6]Luxembourg!AR$15</f>
        <v>0</v>
      </c>
      <c r="AS23" s="1">
        <f>[6]Luxembourg!AS$15</f>
        <v>0</v>
      </c>
      <c r="AT23" s="1">
        <f>[6]Luxembourg!AT$15</f>
        <v>0</v>
      </c>
      <c r="AU23" s="1">
        <f>[6]Luxembourg!AU$15</f>
        <v>0</v>
      </c>
      <c r="AV23" s="1">
        <f>[6]Luxembourg!AV$15</f>
        <v>0</v>
      </c>
      <c r="AW23" s="1">
        <f>[6]Luxembourg!AW$15</f>
        <v>0</v>
      </c>
      <c r="AX23" s="1">
        <f>[6]Luxembourg!AX$15</f>
        <v>0</v>
      </c>
      <c r="AY23" s="1">
        <f>[6]Luxembourg!AY$15</f>
        <v>0</v>
      </c>
      <c r="AZ23" s="1">
        <f>[6]Luxembourg!AZ$15</f>
        <v>0</v>
      </c>
      <c r="BA23" s="1">
        <f>[6]Luxembourg!BA$15</f>
        <v>0</v>
      </c>
      <c r="BB23" s="1">
        <f>[6]Luxembourg!BB$15</f>
        <v>0</v>
      </c>
      <c r="BC23" s="1">
        <f>[6]Luxembourg!BC$15</f>
        <v>0</v>
      </c>
      <c r="BD23" s="1">
        <f>[6]Luxembourg!BD$15</f>
        <v>0</v>
      </c>
      <c r="BE23" s="1">
        <f>[6]Luxembourg!BE$15</f>
        <v>0</v>
      </c>
      <c r="BF23" s="1">
        <f>[6]Luxembourg!BF$15</f>
        <v>0</v>
      </c>
      <c r="BG23" s="1">
        <f>[6]Luxembourg!BG$15</f>
        <v>0</v>
      </c>
      <c r="BH23" s="1">
        <f>[6]Luxembourg!BH$15</f>
        <v>0</v>
      </c>
      <c r="BI23" s="1">
        <f>[6]Luxembourg!BI$15</f>
        <v>0</v>
      </c>
      <c r="BJ23" s="1">
        <f>[6]Luxembourg!BJ$15</f>
        <v>0</v>
      </c>
      <c r="BK23" s="1">
        <f>[6]Luxembourg!BK$15</f>
        <v>0</v>
      </c>
      <c r="BL23" s="1">
        <f>[6]Luxembourg!BL$15</f>
        <v>0</v>
      </c>
      <c r="BM23" s="1">
        <f>[6]Luxembourg!BM$15</f>
        <v>0</v>
      </c>
      <c r="BN23" s="1">
        <f>[6]Luxembourg!BN$15</f>
        <v>0</v>
      </c>
      <c r="BO23" s="1">
        <f>[6]Luxembourg!BO$15</f>
        <v>0</v>
      </c>
      <c r="BP23" s="1">
        <f>[6]Luxembourg!BP$15</f>
        <v>0</v>
      </c>
      <c r="BQ23" s="1">
        <f>[6]Luxembourg!BQ$15</f>
        <v>0</v>
      </c>
      <c r="BR23" s="1">
        <f>[6]Luxembourg!BR$15</f>
        <v>0</v>
      </c>
      <c r="BS23" s="1">
        <f>[6]Luxembourg!BS$15</f>
        <v>0</v>
      </c>
      <c r="BT23" s="1">
        <f>[6]Luxembourg!BT$15</f>
        <v>0</v>
      </c>
      <c r="BU23" s="1">
        <f>[6]Luxembourg!BU$15</f>
        <v>0</v>
      </c>
      <c r="BV23" s="1">
        <f>[6]Luxembourg!BV$15</f>
        <v>0</v>
      </c>
      <c r="BW23" s="1">
        <f>[6]Luxembourg!BW$15</f>
        <v>0</v>
      </c>
      <c r="BX23" s="1">
        <f>[6]Luxembourg!BX$15</f>
        <v>0</v>
      </c>
      <c r="BY23" s="1">
        <f>[6]Luxembourg!BY$15</f>
        <v>0</v>
      </c>
      <c r="BZ23" s="1">
        <f>[6]Luxembourg!BZ$15</f>
        <v>0</v>
      </c>
      <c r="CA23" s="1">
        <f>[6]Luxembourg!CA$15</f>
        <v>0</v>
      </c>
      <c r="CB23" s="1">
        <f>[6]Luxembourg!CB$15</f>
        <v>0</v>
      </c>
      <c r="CC23" s="1">
        <f>[6]Luxembourg!CC$15</f>
        <v>0</v>
      </c>
      <c r="CD23" s="1">
        <f>[6]Luxembourg!CD$15</f>
        <v>0</v>
      </c>
      <c r="CE23" s="1">
        <f>[6]Luxembourg!CE$15</f>
        <v>0</v>
      </c>
      <c r="CF23" s="1">
        <f>[6]Luxembourg!CF$15</f>
        <v>0</v>
      </c>
      <c r="CG23" s="1">
        <f>[6]Luxembourg!CG$15</f>
        <v>0</v>
      </c>
      <c r="CH23" s="1">
        <f>[6]Luxembourg!CH$15</f>
        <v>0</v>
      </c>
      <c r="CI23" s="1">
        <f>[6]Luxembourg!CI$15</f>
        <v>0</v>
      </c>
      <c r="CJ23" s="1">
        <f>[6]Luxembourg!CJ$15</f>
        <v>0</v>
      </c>
      <c r="CK23" s="1">
        <f>[6]Luxembourg!CK$15</f>
        <v>0</v>
      </c>
      <c r="CL23" s="1">
        <f>[6]Luxembourg!CL$15</f>
        <v>0</v>
      </c>
      <c r="CM23" s="1">
        <f>[6]Luxembourg!CM$15</f>
        <v>0</v>
      </c>
      <c r="CN23" s="1">
        <f>[6]Luxembourg!CN$15</f>
        <v>0</v>
      </c>
      <c r="CO23" s="1">
        <f>[6]Luxembourg!CO$15</f>
        <v>0</v>
      </c>
      <c r="CP23" s="1">
        <f>[6]Luxembourg!CP$15</f>
        <v>0</v>
      </c>
      <c r="CQ23" s="1">
        <f>[6]Luxembourg!CQ$15</f>
        <v>0</v>
      </c>
      <c r="CR23" s="1">
        <f>[6]Luxembourg!CR$15</f>
        <v>0</v>
      </c>
      <c r="CS23" s="1">
        <f>[6]Luxembourg!CS$15</f>
        <v>0</v>
      </c>
      <c r="CT23" s="1">
        <f>[6]Luxembourg!CT$15</f>
        <v>0</v>
      </c>
      <c r="CU23" s="1">
        <f>[6]Luxembourg!CU$15</f>
        <v>0</v>
      </c>
      <c r="CV23" s="1">
        <f>[6]Luxembourg!CV$15</f>
        <v>0</v>
      </c>
      <c r="CW23" s="1">
        <f>[6]Luxembourg!CW$15</f>
        <v>0</v>
      </c>
      <c r="CX23" s="1">
        <f>[6]Luxembourg!CX$15</f>
        <v>0</v>
      </c>
      <c r="CY23" s="1">
        <f>[6]Luxembourg!CY$15</f>
        <v>0</v>
      </c>
      <c r="CZ23" s="1">
        <f>[6]Luxembourg!CZ$15</f>
        <v>0</v>
      </c>
      <c r="DA23" s="1">
        <f>[6]Luxembourg!DA$15</f>
        <v>0</v>
      </c>
      <c r="DB23" s="1">
        <f>[6]Luxembourg!DB$15</f>
        <v>0</v>
      </c>
      <c r="DC23" s="1">
        <f>[6]Luxembourg!DC$15</f>
        <v>0</v>
      </c>
      <c r="DD23" s="1">
        <f>[6]Luxembourg!DD$15</f>
        <v>0</v>
      </c>
      <c r="DE23" s="1">
        <f>[6]Luxembourg!DE$15</f>
        <v>0</v>
      </c>
      <c r="DF23" s="1">
        <f>[6]Luxembourg!DF$15</f>
        <v>0</v>
      </c>
      <c r="DG23" s="1">
        <f>[6]Luxembourg!DG$15</f>
        <v>0</v>
      </c>
      <c r="DH23" s="1">
        <f>[6]Luxembourg!DH$15</f>
        <v>0</v>
      </c>
      <c r="DI23" s="1">
        <f>[6]Luxembourg!DI$15</f>
        <v>0</v>
      </c>
      <c r="DJ23" s="1">
        <f>[6]Luxembourg!DJ$15</f>
        <v>0</v>
      </c>
      <c r="DK23" s="1">
        <f>[6]Luxembourg!DK$15</f>
        <v>0</v>
      </c>
      <c r="DL23" s="1">
        <f>[6]Luxembourg!DL$15</f>
        <v>0</v>
      </c>
      <c r="DM23" s="1">
        <f>[6]Luxembourg!DM$15</f>
        <v>26</v>
      </c>
      <c r="DN23" s="1">
        <f>[6]Luxembourg!DN$15</f>
        <v>0</v>
      </c>
      <c r="DO23" s="1">
        <f>[6]Luxembourg!DO$15</f>
        <v>0</v>
      </c>
      <c r="DP23" s="1">
        <f>[6]Luxembourg!DP$15</f>
        <v>0</v>
      </c>
      <c r="DQ23" s="1">
        <f>[6]Luxembourg!DQ$15</f>
        <v>0</v>
      </c>
      <c r="DR23" s="1">
        <f>[6]Luxembourg!DR$15</f>
        <v>8</v>
      </c>
      <c r="DS23" s="1">
        <f>[6]Luxembourg!DS$15</f>
        <v>0</v>
      </c>
      <c r="DT23" s="1">
        <f>[6]Luxembourg!DT$15</f>
        <v>0</v>
      </c>
      <c r="DU23" s="1">
        <f>[6]Luxembourg!DU$15</f>
        <v>8</v>
      </c>
      <c r="DV23" s="1">
        <f>[6]Luxembourg!DV$15</f>
        <v>18</v>
      </c>
      <c r="DW23" s="1">
        <f>[6]Luxembourg!DW$15</f>
        <v>0</v>
      </c>
      <c r="DX23" s="1">
        <f>[6]Luxembourg!DX$15</f>
        <v>0</v>
      </c>
      <c r="DY23" s="1">
        <f>[6]Luxembourg!DY$15</f>
        <v>0</v>
      </c>
      <c r="DZ23" s="1">
        <f>[6]Luxembourg!DZ$15</f>
        <v>0</v>
      </c>
      <c r="EA23" s="1">
        <f>[6]Luxembourg!EA$15</f>
        <v>0</v>
      </c>
      <c r="EB23" s="1">
        <f>[6]Luxembourg!EB$15</f>
        <v>0</v>
      </c>
      <c r="EC23" s="1">
        <f>[6]Luxembourg!EC$15</f>
        <v>17</v>
      </c>
      <c r="ED23" s="1">
        <f>[6]Luxembourg!ED$15</f>
        <v>15</v>
      </c>
      <c r="EE23" s="1">
        <f>[6]Luxembourg!EE$15</f>
        <v>0</v>
      </c>
      <c r="EF23" s="1">
        <f>[6]Luxembourg!EF$15</f>
        <v>0</v>
      </c>
      <c r="EG23" s="1">
        <f>[6]Luxembourg!EG$15</f>
        <v>205</v>
      </c>
      <c r="EH23" s="1">
        <f>[6]Luxembourg!EH$15</f>
        <v>87</v>
      </c>
      <c r="EI23" s="1">
        <f>[6]Luxembourg!EI$15</f>
        <v>0</v>
      </c>
      <c r="EJ23" s="1">
        <f>[6]Luxembourg!EJ$15</f>
        <v>0</v>
      </c>
      <c r="EK23" s="1">
        <f>[6]Luxembourg!EK$15</f>
        <v>0</v>
      </c>
      <c r="EL23" s="1">
        <f>[6]Luxembourg!EL$15</f>
        <v>0</v>
      </c>
      <c r="EM23" s="1">
        <f>[6]Luxembourg!EM$15</f>
        <v>0</v>
      </c>
      <c r="EN23" s="1">
        <f>[6]Luxembourg!EN$15</f>
        <v>0</v>
      </c>
      <c r="EO23" s="1">
        <f>[6]Luxembourg!EO$15</f>
        <v>0</v>
      </c>
      <c r="EP23" s="1">
        <f>[6]Luxembourg!EP$15</f>
        <v>0</v>
      </c>
      <c r="EQ23" s="1">
        <f>[6]Luxembourg!EQ$15</f>
        <v>0</v>
      </c>
      <c r="ER23" s="1">
        <f>[6]Luxembourg!ER$15</f>
        <v>0</v>
      </c>
      <c r="ES23" s="1">
        <f>[6]Luxembourg!ES$15</f>
        <v>0</v>
      </c>
      <c r="ET23" s="1">
        <f>[6]Luxembourg!ET$15</f>
        <v>0</v>
      </c>
      <c r="EU23" s="1">
        <f>[6]Luxembourg!EU$15</f>
        <v>0</v>
      </c>
      <c r="EV23" s="1">
        <f>[6]Luxembourg!EV$15</f>
        <v>0</v>
      </c>
      <c r="EW23" s="1">
        <f>[6]Luxembourg!EW$15</f>
        <v>0</v>
      </c>
      <c r="EX23" s="1">
        <f>[6]Luxembourg!EX$15</f>
        <v>0</v>
      </c>
      <c r="EY23" s="1">
        <f>[6]Luxembourg!EY$15</f>
        <v>0</v>
      </c>
      <c r="EZ23" s="1">
        <f>[6]Luxembourg!EZ$15</f>
        <v>0</v>
      </c>
      <c r="FA23" s="1">
        <f>[6]Luxembourg!FA$15</f>
        <v>0</v>
      </c>
      <c r="FB23" s="1">
        <f>[6]Luxembourg!FB$15</f>
        <v>0</v>
      </c>
      <c r="FC23" s="1">
        <f>[6]Luxembourg!FC$15</f>
        <v>0</v>
      </c>
      <c r="FD23" s="1">
        <f>[6]Luxembourg!FD$15</f>
        <v>0</v>
      </c>
      <c r="FE23" s="1">
        <f>[6]Luxembourg!FE$15</f>
        <v>0</v>
      </c>
      <c r="FF23" s="1">
        <f>[6]Luxembourg!FF$15</f>
        <v>0</v>
      </c>
      <c r="FG23" s="1">
        <f>[6]Luxembourg!FG$15</f>
        <v>0</v>
      </c>
      <c r="FH23" s="1">
        <f>[6]Luxembourg!FH$15</f>
        <v>0</v>
      </c>
      <c r="FI23" s="1">
        <f>[6]Luxembourg!FI$15</f>
        <v>0</v>
      </c>
      <c r="FJ23" s="1">
        <f>[6]Luxembourg!FJ$15</f>
        <v>0</v>
      </c>
      <c r="FK23" s="1">
        <f>[6]Luxembourg!FK$15</f>
        <v>0</v>
      </c>
      <c r="FL23" s="1">
        <f>[6]Luxembourg!FL$15</f>
        <v>0</v>
      </c>
      <c r="FM23" s="1">
        <f>[6]Luxembourg!FM$15</f>
        <v>0</v>
      </c>
      <c r="FN23" s="1">
        <f>[6]Luxembourg!FN$15</f>
        <v>0</v>
      </c>
      <c r="FO23" s="1">
        <f>[6]Luxembourg!FO$15</f>
        <v>0</v>
      </c>
      <c r="FP23" s="1">
        <f>[6]Luxembourg!FP$15</f>
        <v>14</v>
      </c>
      <c r="FQ23" s="1">
        <f>[6]Luxembourg!FQ$15</f>
        <v>0</v>
      </c>
      <c r="FR23" s="1">
        <f>[6]Luxembourg!FR$15</f>
        <v>0</v>
      </c>
      <c r="FS23" s="1">
        <f>[6]Luxembourg!FS$15</f>
        <v>0</v>
      </c>
      <c r="FT23" s="1">
        <f>[6]Luxembourg!FT$15</f>
        <v>0</v>
      </c>
      <c r="FU23" s="1">
        <f>[6]Luxembourg!FU$15</f>
        <v>0</v>
      </c>
      <c r="FV23" s="1">
        <f>[6]Luxembourg!FV$15</f>
        <v>0</v>
      </c>
      <c r="FW23" s="1">
        <f>[6]Luxembourg!FW$15</f>
        <v>0</v>
      </c>
      <c r="FX23" s="1">
        <f>[6]Luxembourg!FX$15</f>
        <v>0</v>
      </c>
      <c r="FY23" s="1">
        <f>[6]Luxembourg!FY$15</f>
        <v>0</v>
      </c>
      <c r="FZ23" s="7">
        <f>SUM($B23:FY23)</f>
        <v>27801</v>
      </c>
    </row>
    <row r="24" spans="1:182">
      <c r="A24" t="s">
        <v>40</v>
      </c>
      <c r="B24" s="1">
        <f>[6]Malta!B$15</f>
        <v>0</v>
      </c>
      <c r="C24" s="1">
        <f>[6]Malta!C$15</f>
        <v>66</v>
      </c>
      <c r="D24" s="1">
        <f>[6]Malta!D$15</f>
        <v>0</v>
      </c>
      <c r="E24" s="1">
        <f>[6]Malta!E$15</f>
        <v>0</v>
      </c>
      <c r="F24" s="1">
        <f>[6]Malta!F$15</f>
        <v>33</v>
      </c>
      <c r="G24" s="1">
        <f>[6]Malta!G$15</f>
        <v>0</v>
      </c>
      <c r="H24" s="1">
        <f>[6]Malta!H$15</f>
        <v>0</v>
      </c>
      <c r="I24" s="1">
        <f>[6]Malta!I$15</f>
        <v>0</v>
      </c>
      <c r="J24" s="1">
        <f>[6]Malta!J$15</f>
        <v>0</v>
      </c>
      <c r="K24" s="1">
        <f>[6]Malta!K$15</f>
        <v>0</v>
      </c>
      <c r="L24" s="1">
        <f>[6]Malta!L$15</f>
        <v>0</v>
      </c>
      <c r="M24" s="1">
        <f>[6]Malta!M$15</f>
        <v>144</v>
      </c>
      <c r="N24" s="1">
        <f>[6]Malta!N$15</f>
        <v>0</v>
      </c>
      <c r="O24" s="1">
        <f>[6]Malta!O$15</f>
        <v>0</v>
      </c>
      <c r="P24" s="1">
        <f>[6]Malta!P$15</f>
        <v>537</v>
      </c>
      <c r="Q24" s="1">
        <f>[6]Malta!Q$15</f>
        <v>0</v>
      </c>
      <c r="R24" s="1">
        <f>[6]Malta!R$15</f>
        <v>0</v>
      </c>
      <c r="S24" s="1">
        <f>[6]Malta!S$15</f>
        <v>0</v>
      </c>
      <c r="T24" s="1">
        <f>[6]Malta!T$15</f>
        <v>0</v>
      </c>
      <c r="U24" s="1">
        <f>[6]Malta!U$15</f>
        <v>0</v>
      </c>
      <c r="V24" s="1">
        <f>[6]Malta!V$15</f>
        <v>1850</v>
      </c>
      <c r="W24" s="1">
        <f>[6]Malta!W$15</f>
        <v>0</v>
      </c>
      <c r="X24" s="1">
        <f>[6]Malta!X$15</f>
        <v>1038</v>
      </c>
      <c r="Y24" s="1">
        <f>[6]Malta!Y$15</f>
        <v>0</v>
      </c>
      <c r="Z24" s="1">
        <f>[6]Malta!Z$15</f>
        <v>0</v>
      </c>
      <c r="AA24" s="1">
        <f>[6]Malta!AA$15</f>
        <v>70</v>
      </c>
      <c r="AB24" s="1">
        <f>[6]Malta!AB$15</f>
        <v>0</v>
      </c>
      <c r="AC24" s="1">
        <f>[6]Malta!AC$15</f>
        <v>0</v>
      </c>
      <c r="AD24" s="1">
        <f>[6]Malta!AD$15</f>
        <v>0</v>
      </c>
      <c r="AE24" s="1">
        <f>[6]Malta!AE$15</f>
        <v>2031</v>
      </c>
      <c r="AF24" s="1">
        <f>[6]Malta!AF$15</f>
        <v>1922</v>
      </c>
      <c r="AG24" s="1">
        <f>[6]Malta!AG$15</f>
        <v>1762</v>
      </c>
      <c r="AH24" s="1">
        <f>[6]Malta!AH$15</f>
        <v>349</v>
      </c>
      <c r="AI24" s="1">
        <f>[6]Malta!AI$15</f>
        <v>55</v>
      </c>
      <c r="AJ24" s="1">
        <f>[6]Malta!AJ$15</f>
        <v>0</v>
      </c>
      <c r="AK24" s="1">
        <f>[6]Malta!AK$15</f>
        <v>779</v>
      </c>
      <c r="AL24" s="1">
        <f>[6]Malta!AL$15</f>
        <v>1935</v>
      </c>
      <c r="AM24" s="1">
        <f>[6]Malta!AM$15</f>
        <v>0</v>
      </c>
      <c r="AN24" s="1">
        <f>[6]Malta!AN$15</f>
        <v>175</v>
      </c>
      <c r="AO24" s="1">
        <f>[6]Malta!AO$15</f>
        <v>0</v>
      </c>
      <c r="AP24" s="1">
        <f>[6]Malta!AP$15</f>
        <v>1398</v>
      </c>
      <c r="AQ24" s="1">
        <f>[6]Malta!AQ$15</f>
        <v>524</v>
      </c>
      <c r="AR24" s="1">
        <f>[6]Malta!AR$15</f>
        <v>699</v>
      </c>
      <c r="AS24" s="1">
        <f>[6]Malta!AS$15</f>
        <v>0</v>
      </c>
      <c r="AT24" s="1">
        <f>[6]Malta!AT$15</f>
        <v>874</v>
      </c>
      <c r="AU24" s="1">
        <f>[6]Malta!AU$15</f>
        <v>23</v>
      </c>
      <c r="AV24" s="1">
        <f>[6]Malta!AV$15</f>
        <v>2484</v>
      </c>
      <c r="AW24" s="1">
        <f>[6]Malta!AW$15</f>
        <v>0</v>
      </c>
      <c r="AX24" s="1">
        <f>[6]Malta!AX$15</f>
        <v>0</v>
      </c>
      <c r="AY24" s="1">
        <f>[6]Malta!AY$15</f>
        <v>356</v>
      </c>
      <c r="AZ24" s="1">
        <f>[6]Malta!AZ$15</f>
        <v>0</v>
      </c>
      <c r="BA24" s="1">
        <f>[6]Malta!BA$15</f>
        <v>0</v>
      </c>
      <c r="BB24" s="1">
        <f>[6]Malta!BB$15</f>
        <v>0</v>
      </c>
      <c r="BC24" s="1">
        <f>[6]Malta!BC$15</f>
        <v>1247</v>
      </c>
      <c r="BD24" s="1">
        <f>[6]Malta!BD$15</f>
        <v>7727</v>
      </c>
      <c r="BE24" s="1">
        <f>[6]Malta!BE$15</f>
        <v>0</v>
      </c>
      <c r="BF24" s="1">
        <f>[6]Malta!BF$15</f>
        <v>1586</v>
      </c>
      <c r="BG24" s="1">
        <f>[6]Malta!BG$15</f>
        <v>356</v>
      </c>
      <c r="BH24" s="1">
        <f>[6]Malta!BH$15</f>
        <v>178</v>
      </c>
      <c r="BI24" s="1">
        <f>[6]Malta!BI$15</f>
        <v>0</v>
      </c>
      <c r="BJ24" s="1">
        <f>[6]Malta!BJ$15</f>
        <v>534</v>
      </c>
      <c r="BK24" s="1">
        <f>[6]Malta!BK$15</f>
        <v>2184</v>
      </c>
      <c r="BL24" s="1">
        <f>[6]Malta!BL$15</f>
        <v>571</v>
      </c>
      <c r="BM24" s="1">
        <f>[6]Malta!BM$15</f>
        <v>534</v>
      </c>
      <c r="BN24" s="1">
        <f>[6]Malta!BN$15</f>
        <v>1371</v>
      </c>
      <c r="BO24" s="1">
        <f>[6]Malta!BO$15</f>
        <v>762</v>
      </c>
      <c r="BP24" s="1">
        <f>[6]Malta!BP$15</f>
        <v>3554</v>
      </c>
      <c r="BQ24" s="1">
        <f>[6]Malta!BQ$15</f>
        <v>3550</v>
      </c>
      <c r="BR24" s="1">
        <f>[6]Malta!BR$15</f>
        <v>178</v>
      </c>
      <c r="BS24" s="1">
        <f>[6]Malta!BS$15</f>
        <v>0</v>
      </c>
      <c r="BT24" s="1">
        <f>[6]Malta!BT$15</f>
        <v>3573</v>
      </c>
      <c r="BU24" s="1">
        <f>[6]Malta!BU$15</f>
        <v>24</v>
      </c>
      <c r="BV24" s="1">
        <f>[6]Malta!BV$15</f>
        <v>0</v>
      </c>
      <c r="BW24" s="1">
        <f>[6]Malta!BW$15</f>
        <v>236</v>
      </c>
      <c r="BX24" s="1">
        <f>[6]Malta!BX$15</f>
        <v>422</v>
      </c>
      <c r="BY24" s="1">
        <f>[6]Malta!BY$15</f>
        <v>311</v>
      </c>
      <c r="BZ24" s="1">
        <f>[6]Malta!BZ$15</f>
        <v>1905</v>
      </c>
      <c r="CA24" s="1">
        <f>[6]Malta!CA$15</f>
        <v>403</v>
      </c>
      <c r="CB24" s="1">
        <f>[6]Malta!CB$15</f>
        <v>2939</v>
      </c>
      <c r="CC24" s="1">
        <f>[6]Malta!CC$15</f>
        <v>124</v>
      </c>
      <c r="CD24" s="1">
        <f>[6]Malta!CD$15</f>
        <v>748</v>
      </c>
      <c r="CE24" s="1">
        <f>[6]Malta!CE$15</f>
        <v>765</v>
      </c>
      <c r="CF24" s="1">
        <f>[6]Malta!CF$15</f>
        <v>2340</v>
      </c>
      <c r="CG24" s="1">
        <f>[6]Malta!CG$15</f>
        <v>561</v>
      </c>
      <c r="CH24" s="1">
        <f>[6]Malta!CH$15</f>
        <v>791</v>
      </c>
      <c r="CI24" s="1">
        <f>[6]Malta!CI$15</f>
        <v>846</v>
      </c>
      <c r="CJ24" s="1">
        <f>[6]Malta!CJ$15</f>
        <v>1813</v>
      </c>
      <c r="CK24" s="1">
        <f>[6]Malta!CK$15</f>
        <v>1135</v>
      </c>
      <c r="CL24" s="1">
        <f>[6]Malta!CL$15</f>
        <v>1524</v>
      </c>
      <c r="CM24" s="1">
        <f>[6]Malta!CM$15</f>
        <v>1438</v>
      </c>
      <c r="CN24" s="1">
        <f>[6]Malta!CN$15</f>
        <v>17100</v>
      </c>
      <c r="CO24" s="1">
        <f>[6]Malta!CO$15</f>
        <v>2054</v>
      </c>
      <c r="CP24" s="1">
        <f>[6]Malta!CP$15</f>
        <v>1764</v>
      </c>
      <c r="CQ24" s="1">
        <f>[6]Malta!CQ$15</f>
        <v>2200</v>
      </c>
      <c r="CR24" s="1">
        <f>[6]Malta!CR$15</f>
        <v>571</v>
      </c>
      <c r="CS24" s="1">
        <f>[6]Malta!CS$15</f>
        <v>2612</v>
      </c>
      <c r="CT24" s="1">
        <f>[6]Malta!CT$15</f>
        <v>1033</v>
      </c>
      <c r="CU24" s="1">
        <f>[6]Malta!CU$15</f>
        <v>432</v>
      </c>
      <c r="CV24" s="1">
        <f>[6]Malta!CV$15</f>
        <v>309</v>
      </c>
      <c r="CW24" s="1">
        <f>[6]Malta!CW$15</f>
        <v>582</v>
      </c>
      <c r="CX24" s="1">
        <f>[6]Malta!CX$15</f>
        <v>6527</v>
      </c>
      <c r="CY24" s="1">
        <f>[6]Malta!CY$15</f>
        <v>1585</v>
      </c>
      <c r="CZ24" s="1">
        <f>[6]Malta!CZ$15</f>
        <v>5943</v>
      </c>
      <c r="DA24" s="1">
        <f>[6]Malta!DA$15</f>
        <v>94</v>
      </c>
      <c r="DB24" s="1">
        <f>[6]Malta!DB$15</f>
        <v>753</v>
      </c>
      <c r="DC24" s="1">
        <f>[6]Malta!DC$15</f>
        <v>275</v>
      </c>
      <c r="DD24" s="1">
        <f>[6]Malta!DD$15</f>
        <v>753</v>
      </c>
      <c r="DE24" s="1">
        <f>[6]Malta!DE$15</f>
        <v>0</v>
      </c>
      <c r="DF24" s="1">
        <f>[6]Malta!DF$15</f>
        <v>1496</v>
      </c>
      <c r="DG24" s="1">
        <f>[6]Malta!DG$15</f>
        <v>561</v>
      </c>
      <c r="DH24" s="1">
        <f>[6]Malta!DH$15</f>
        <v>361</v>
      </c>
      <c r="DI24" s="1">
        <f>[6]Malta!DI$15</f>
        <v>2432</v>
      </c>
      <c r="DJ24" s="1">
        <f>[6]Malta!DJ$15</f>
        <v>748</v>
      </c>
      <c r="DK24" s="1">
        <f>[6]Malta!DK$15</f>
        <v>2244</v>
      </c>
      <c r="DL24" s="1">
        <f>[6]Malta!DL$15</f>
        <v>5099</v>
      </c>
      <c r="DM24" s="1">
        <f>[6]Malta!DM$15</f>
        <v>374</v>
      </c>
      <c r="DN24" s="1">
        <f>[6]Malta!DN$15</f>
        <v>1496</v>
      </c>
      <c r="DO24" s="1">
        <f>[6]Malta!DO$15</f>
        <v>748</v>
      </c>
      <c r="DP24" s="1">
        <f>[6]Malta!DP$15</f>
        <v>1275</v>
      </c>
      <c r="DQ24" s="1">
        <f>[6]Malta!DQ$15</f>
        <v>668</v>
      </c>
      <c r="DR24" s="1">
        <f>[6]Malta!DR$15</f>
        <v>2278</v>
      </c>
      <c r="DS24" s="1">
        <f>[6]Malta!DS$15</f>
        <v>190</v>
      </c>
      <c r="DT24" s="1">
        <f>[6]Malta!DT$15</f>
        <v>570</v>
      </c>
      <c r="DU24" s="1">
        <f>[6]Malta!DU$15</f>
        <v>1139</v>
      </c>
      <c r="DV24" s="1">
        <f>[6]Malta!DV$15</f>
        <v>1335</v>
      </c>
      <c r="DW24" s="1">
        <f>[6]Malta!DW$15</f>
        <v>1005</v>
      </c>
      <c r="DX24" s="1">
        <f>[6]Malta!DX$15</f>
        <v>2069</v>
      </c>
      <c r="DY24" s="1">
        <f>[6]Malta!DY$15</f>
        <v>0</v>
      </c>
      <c r="DZ24" s="1">
        <f>[6]Malta!DZ$15</f>
        <v>1852</v>
      </c>
      <c r="EA24" s="1">
        <f>[6]Malta!EA$15</f>
        <v>849</v>
      </c>
      <c r="EB24" s="1">
        <f>[6]Malta!EB$15</f>
        <v>2913</v>
      </c>
      <c r="EC24" s="1">
        <f>[6]Malta!EC$15</f>
        <v>212</v>
      </c>
      <c r="ED24" s="1">
        <f>[6]Malta!ED$15</f>
        <v>0</v>
      </c>
      <c r="EE24" s="1">
        <f>[6]Malta!EE$15</f>
        <v>1585</v>
      </c>
      <c r="EF24" s="1">
        <f>[6]Malta!EF$15</f>
        <v>1576</v>
      </c>
      <c r="EG24" s="1">
        <f>[6]Malta!EG$15</f>
        <v>985</v>
      </c>
      <c r="EH24" s="1">
        <f>[6]Malta!EH$15</f>
        <v>1522</v>
      </c>
      <c r="EI24" s="1">
        <f>[6]Malta!EI$15</f>
        <v>4902</v>
      </c>
      <c r="EJ24" s="1">
        <f>[6]Malta!EJ$15</f>
        <v>1208</v>
      </c>
      <c r="EK24" s="1">
        <f>[6]Malta!EK$15</f>
        <v>1026</v>
      </c>
      <c r="EL24" s="1">
        <f>[6]Malta!EL$15</f>
        <v>1458</v>
      </c>
      <c r="EM24" s="1">
        <f>[6]Malta!EM$15</f>
        <v>1053</v>
      </c>
      <c r="EN24" s="1">
        <f>[6]Malta!EN$15</f>
        <v>1</v>
      </c>
      <c r="EO24" s="1">
        <f>[6]Malta!EO$15</f>
        <v>836</v>
      </c>
      <c r="EP24" s="1">
        <f>[6]Malta!EP$15</f>
        <v>663</v>
      </c>
      <c r="EQ24" s="1">
        <f>[6]Malta!EQ$15</f>
        <v>2472</v>
      </c>
      <c r="ER24" s="1">
        <f>[6]Malta!ER$15</f>
        <v>462</v>
      </c>
      <c r="ES24" s="1">
        <f>[6]Malta!ES$15</f>
        <v>2561</v>
      </c>
      <c r="ET24" s="1">
        <f>[6]Malta!ET$15</f>
        <v>1820</v>
      </c>
      <c r="EU24" s="1">
        <f>[6]Malta!EU$15</f>
        <v>1270</v>
      </c>
      <c r="EV24" s="1">
        <f>[6]Malta!EV$15</f>
        <v>3543</v>
      </c>
      <c r="EW24" s="1">
        <f>[6]Malta!EW$15</f>
        <v>227</v>
      </c>
      <c r="EX24" s="1">
        <f>[6]Malta!EX$15</f>
        <v>1552</v>
      </c>
      <c r="EY24" s="1">
        <f>[6]Malta!EY$15</f>
        <v>227</v>
      </c>
      <c r="EZ24" s="1">
        <f>[6]Malta!EZ$15</f>
        <v>454</v>
      </c>
      <c r="FA24" s="1">
        <f>[6]Malta!FA$15</f>
        <v>681</v>
      </c>
      <c r="FB24" s="1">
        <f>[6]Malta!FB$15</f>
        <v>0</v>
      </c>
      <c r="FC24" s="1">
        <f>[6]Malta!FC$15</f>
        <v>702</v>
      </c>
      <c r="FD24" s="1">
        <f>[6]Malta!FD$15</f>
        <v>2338</v>
      </c>
      <c r="FE24" s="1">
        <f>[6]Malta!FE$15</f>
        <v>5178</v>
      </c>
      <c r="FF24" s="1">
        <f>[6]Malta!FF$15</f>
        <v>3975</v>
      </c>
      <c r="FG24" s="1">
        <f>[6]Malta!FG$15</f>
        <v>4679</v>
      </c>
      <c r="FH24" s="1">
        <f>[6]Malta!FH$15</f>
        <v>2528</v>
      </c>
      <c r="FI24" s="1">
        <f>[6]Malta!FI$15</f>
        <v>1848</v>
      </c>
      <c r="FJ24" s="1">
        <f>[6]Malta!FJ$15</f>
        <v>2922</v>
      </c>
      <c r="FK24" s="1">
        <f>[6]Malta!FK$15</f>
        <v>945</v>
      </c>
      <c r="FL24" s="1">
        <f>[6]Malta!FL$15</f>
        <v>1654</v>
      </c>
      <c r="FM24" s="1">
        <f>[6]Malta!FM$15</f>
        <v>1439</v>
      </c>
      <c r="FN24" s="1">
        <f>[6]Malta!FN$15</f>
        <v>473</v>
      </c>
      <c r="FO24" s="1">
        <f>[6]Malta!FO$15</f>
        <v>1709</v>
      </c>
      <c r="FP24" s="1">
        <f>[6]Malta!FP$15</f>
        <v>1006</v>
      </c>
      <c r="FQ24" s="1">
        <f>[6]Malta!FQ$15</f>
        <v>3972</v>
      </c>
      <c r="FR24" s="1">
        <f>[6]Malta!FR$15</f>
        <v>3345</v>
      </c>
      <c r="FS24" s="1">
        <f>[6]Malta!FS$15</f>
        <v>1215</v>
      </c>
      <c r="FT24" s="1">
        <f>[6]Malta!FT$15</f>
        <v>4248</v>
      </c>
      <c r="FU24" s="1">
        <f>[6]Malta!FU$15</f>
        <v>702</v>
      </c>
      <c r="FV24" s="1">
        <f>[6]Malta!FV$15</f>
        <v>234</v>
      </c>
      <c r="FW24" s="1">
        <f>[6]Malta!FW$15</f>
        <v>0</v>
      </c>
      <c r="FX24" s="1">
        <f>[6]Malta!FX$15</f>
        <v>0</v>
      </c>
      <c r="FY24" s="1">
        <f>[6]Malta!FY$15</f>
        <v>0</v>
      </c>
      <c r="FZ24" s="7">
        <f>SUM($B24:FY24)</f>
        <v>219031</v>
      </c>
    </row>
    <row r="25" spans="1:182">
      <c r="A25" t="s">
        <v>24</v>
      </c>
      <c r="B25" s="1">
        <f>[6]Netherlands!B$15</f>
        <v>80</v>
      </c>
      <c r="C25" s="1">
        <f>[6]Netherlands!C$15</f>
        <v>91</v>
      </c>
      <c r="D25" s="1">
        <f>[6]Netherlands!D$15</f>
        <v>110</v>
      </c>
      <c r="E25" s="1">
        <f>[6]Netherlands!E$15</f>
        <v>0</v>
      </c>
      <c r="F25" s="1">
        <f>[6]Netherlands!F$15</f>
        <v>0</v>
      </c>
      <c r="G25" s="1">
        <f>[6]Netherlands!G$15</f>
        <v>0</v>
      </c>
      <c r="H25" s="1">
        <f>[6]Netherlands!H$15</f>
        <v>0</v>
      </c>
      <c r="I25" s="1">
        <f>[6]Netherlands!I$15</f>
        <v>0</v>
      </c>
      <c r="J25" s="1">
        <f>[6]Netherlands!J$15</f>
        <v>0</v>
      </c>
      <c r="K25" s="1">
        <f>[6]Netherlands!K$15</f>
        <v>0</v>
      </c>
      <c r="L25" s="1">
        <f>[6]Netherlands!L$15</f>
        <v>0</v>
      </c>
      <c r="M25" s="1">
        <f>[6]Netherlands!M$15</f>
        <v>0</v>
      </c>
      <c r="N25" s="1">
        <f>[6]Netherlands!N$15</f>
        <v>0</v>
      </c>
      <c r="O25" s="1">
        <f>[6]Netherlands!O$15</f>
        <v>23</v>
      </c>
      <c r="P25" s="1">
        <f>[6]Netherlands!P$15</f>
        <v>0</v>
      </c>
      <c r="Q25" s="1">
        <f>[6]Netherlands!Q$15</f>
        <v>35</v>
      </c>
      <c r="R25" s="1">
        <f>[6]Netherlands!R$15</f>
        <v>0</v>
      </c>
      <c r="S25" s="1">
        <f>[6]Netherlands!S$15</f>
        <v>36</v>
      </c>
      <c r="T25" s="1">
        <f>[6]Netherlands!T$15</f>
        <v>55</v>
      </c>
      <c r="U25" s="1">
        <f>[6]Netherlands!U$15</f>
        <v>65</v>
      </c>
      <c r="V25" s="1">
        <f>[6]Netherlands!V$15</f>
        <v>542</v>
      </c>
      <c r="W25" s="1">
        <f>[6]Netherlands!W$15</f>
        <v>30</v>
      </c>
      <c r="X25" s="1">
        <f>[6]Netherlands!X$15</f>
        <v>90</v>
      </c>
      <c r="Y25" s="1">
        <f>[6]Netherlands!Y$15</f>
        <v>50</v>
      </c>
      <c r="Z25" s="1">
        <f>[6]Netherlands!Z$15</f>
        <v>0</v>
      </c>
      <c r="AA25" s="1">
        <f>[6]Netherlands!AA$15</f>
        <v>60</v>
      </c>
      <c r="AB25" s="1">
        <f>[6]Netherlands!AB$15</f>
        <v>54</v>
      </c>
      <c r="AC25" s="1">
        <f>[6]Netherlands!AC$15</f>
        <v>24</v>
      </c>
      <c r="AD25" s="1">
        <f>[6]Netherlands!AD$15</f>
        <v>24</v>
      </c>
      <c r="AE25" s="1">
        <f>[6]Netherlands!AE$15</f>
        <v>66</v>
      </c>
      <c r="AF25" s="1">
        <f>[6]Netherlands!AF$15</f>
        <v>54</v>
      </c>
      <c r="AG25" s="1">
        <f>[6]Netherlands!AG$15</f>
        <v>534</v>
      </c>
      <c r="AH25" s="1">
        <f>[6]Netherlands!AH$15</f>
        <v>30</v>
      </c>
      <c r="AI25" s="1">
        <f>[6]Netherlands!AI$15</f>
        <v>60</v>
      </c>
      <c r="AJ25" s="1">
        <f>[6]Netherlands!AJ$15</f>
        <v>102</v>
      </c>
      <c r="AK25" s="1">
        <f>[6]Netherlands!AK$15</f>
        <v>61</v>
      </c>
      <c r="AL25" s="1">
        <f>[6]Netherlands!AL$15</f>
        <v>0</v>
      </c>
      <c r="AM25" s="1">
        <f>[6]Netherlands!AM$15</f>
        <v>32</v>
      </c>
      <c r="AN25" s="1">
        <f>[6]Netherlands!AN$15</f>
        <v>39</v>
      </c>
      <c r="AO25" s="1">
        <f>[6]Netherlands!AO$15</f>
        <v>32</v>
      </c>
      <c r="AP25" s="1">
        <f>[6]Netherlands!AP$15</f>
        <v>83</v>
      </c>
      <c r="AQ25" s="1">
        <f>[6]Netherlands!AQ$15</f>
        <v>32</v>
      </c>
      <c r="AR25" s="1">
        <f>[6]Netherlands!AR$15</f>
        <v>90</v>
      </c>
      <c r="AS25" s="1">
        <f>[6]Netherlands!AS$15</f>
        <v>18</v>
      </c>
      <c r="AT25" s="1">
        <f>[6]Netherlands!AT$15</f>
        <v>23</v>
      </c>
      <c r="AU25" s="1">
        <f>[6]Netherlands!AU$15</f>
        <v>72</v>
      </c>
      <c r="AV25" s="1">
        <f>[6]Netherlands!AV$15</f>
        <v>0</v>
      </c>
      <c r="AW25" s="1">
        <f>[6]Netherlands!AW$15</f>
        <v>0</v>
      </c>
      <c r="AX25" s="1">
        <f>[6]Netherlands!AX$15</f>
        <v>6791</v>
      </c>
      <c r="AY25" s="1">
        <f>[6]Netherlands!AY$15</f>
        <v>69</v>
      </c>
      <c r="AZ25" s="1">
        <f>[6]Netherlands!AZ$15</f>
        <v>0</v>
      </c>
      <c r="BA25" s="1">
        <f>[6]Netherlands!BA$15</f>
        <v>31</v>
      </c>
      <c r="BB25" s="1">
        <f>[6]Netherlands!BB$15</f>
        <v>0</v>
      </c>
      <c r="BC25" s="1">
        <f>[6]Netherlands!BC$15</f>
        <v>24</v>
      </c>
      <c r="BD25" s="1">
        <f>[6]Netherlands!BD$15</f>
        <v>0</v>
      </c>
      <c r="BE25" s="1">
        <f>[6]Netherlands!BE$15</f>
        <v>0</v>
      </c>
      <c r="BF25" s="1">
        <f>[6]Netherlands!BF$15</f>
        <v>0</v>
      </c>
      <c r="BG25" s="1">
        <f>[6]Netherlands!BG$15</f>
        <v>0</v>
      </c>
      <c r="BH25" s="1">
        <f>[6]Netherlands!BH$15</f>
        <v>0</v>
      </c>
      <c r="BI25" s="1">
        <f>[6]Netherlands!BI$15</f>
        <v>0</v>
      </c>
      <c r="BJ25" s="1">
        <f>[6]Netherlands!BJ$15</f>
        <v>0</v>
      </c>
      <c r="BK25" s="1">
        <f>[6]Netherlands!BK$15</f>
        <v>0</v>
      </c>
      <c r="BL25" s="1">
        <f>[6]Netherlands!BL$15</f>
        <v>0</v>
      </c>
      <c r="BM25" s="1">
        <f>[6]Netherlands!BM$15</f>
        <v>0</v>
      </c>
      <c r="BN25" s="1">
        <f>[6]Netherlands!BN$15</f>
        <v>18</v>
      </c>
      <c r="BO25" s="1">
        <f>[6]Netherlands!BO$15</f>
        <v>0</v>
      </c>
      <c r="BP25" s="1">
        <f>[6]Netherlands!BP$15</f>
        <v>0</v>
      </c>
      <c r="BQ25" s="1">
        <f>[6]Netherlands!BQ$15</f>
        <v>6</v>
      </c>
      <c r="BR25" s="1">
        <f>[6]Netherlands!BR$15</f>
        <v>24</v>
      </c>
      <c r="BS25" s="1">
        <f>[6]Netherlands!BS$15</f>
        <v>0</v>
      </c>
      <c r="BT25" s="1">
        <f>[6]Netherlands!BT$15</f>
        <v>12</v>
      </c>
      <c r="BU25" s="1">
        <f>[6]Netherlands!BU$15</f>
        <v>0</v>
      </c>
      <c r="BV25" s="1">
        <f>[6]Netherlands!BV$15</f>
        <v>0</v>
      </c>
      <c r="BW25" s="1">
        <f>[6]Netherlands!BW$15</f>
        <v>0</v>
      </c>
      <c r="BX25" s="1">
        <f>[6]Netherlands!BX$15</f>
        <v>0</v>
      </c>
      <c r="BY25" s="1">
        <f>[6]Netherlands!BY$15</f>
        <v>0</v>
      </c>
      <c r="BZ25" s="1">
        <f>[6]Netherlands!BZ$15</f>
        <v>0</v>
      </c>
      <c r="CA25" s="1">
        <f>[6]Netherlands!CA$15</f>
        <v>0</v>
      </c>
      <c r="CB25" s="1">
        <f>[6]Netherlands!CB$15</f>
        <v>0</v>
      </c>
      <c r="CC25" s="1">
        <f>[6]Netherlands!CC$15</f>
        <v>0</v>
      </c>
      <c r="CD25" s="1">
        <f>[6]Netherlands!CD$15</f>
        <v>0</v>
      </c>
      <c r="CE25" s="1">
        <f>[6]Netherlands!CE$15</f>
        <v>0</v>
      </c>
      <c r="CF25" s="1">
        <f>[6]Netherlands!CF$15</f>
        <v>0</v>
      </c>
      <c r="CG25" s="1">
        <f>[6]Netherlands!CG$15</f>
        <v>0</v>
      </c>
      <c r="CH25" s="1">
        <f>[6]Netherlands!CH$15</f>
        <v>0</v>
      </c>
      <c r="CI25" s="1">
        <f>[6]Netherlands!CI$15</f>
        <v>6974</v>
      </c>
      <c r="CJ25" s="1">
        <f>[6]Netherlands!CJ$15</f>
        <v>0</v>
      </c>
      <c r="CK25" s="1">
        <f>[6]Netherlands!CK$15</f>
        <v>7093</v>
      </c>
      <c r="CL25" s="1">
        <f>[6]Netherlands!CL$15</f>
        <v>15044</v>
      </c>
      <c r="CM25" s="1">
        <f>[6]Netherlands!CM$15</f>
        <v>16861</v>
      </c>
      <c r="CN25" s="1">
        <f>[6]Netherlands!CN$15</f>
        <v>6801</v>
      </c>
      <c r="CO25" s="1">
        <f>[6]Netherlands!CO$15</f>
        <v>0</v>
      </c>
      <c r="CP25" s="1">
        <f>[6]Netherlands!CP$15</f>
        <v>0</v>
      </c>
      <c r="CQ25" s="1">
        <f>[6]Netherlands!CQ$15</f>
        <v>0</v>
      </c>
      <c r="CR25" s="1">
        <f>[6]Netherlands!CR$15</f>
        <v>0</v>
      </c>
      <c r="CS25" s="1">
        <f>[6]Netherlands!CS$15</f>
        <v>124</v>
      </c>
      <c r="CT25" s="1">
        <f>[6]Netherlands!CT$15</f>
        <v>0</v>
      </c>
      <c r="CU25" s="1">
        <f>[6]Netherlands!CU$15</f>
        <v>0</v>
      </c>
      <c r="CV25" s="1">
        <f>[6]Netherlands!CV$15</f>
        <v>0</v>
      </c>
      <c r="CW25" s="1">
        <f>[6]Netherlands!CW$15</f>
        <v>0</v>
      </c>
      <c r="CX25" s="1">
        <f>[6]Netherlands!CX$15</f>
        <v>0</v>
      </c>
      <c r="CY25" s="1">
        <f>[6]Netherlands!CY$15</f>
        <v>15518</v>
      </c>
      <c r="CZ25" s="1">
        <f>[6]Netherlands!CZ$15</f>
        <v>0</v>
      </c>
      <c r="DA25" s="1">
        <f>[6]Netherlands!DA$15</f>
        <v>0</v>
      </c>
      <c r="DB25" s="1">
        <f>[6]Netherlands!DB$15</f>
        <v>0</v>
      </c>
      <c r="DC25" s="1">
        <f>[6]Netherlands!DC$15</f>
        <v>0</v>
      </c>
      <c r="DD25" s="1">
        <f>[6]Netherlands!DD$15</f>
        <v>0</v>
      </c>
      <c r="DE25" s="1">
        <f>[6]Netherlands!DE$15</f>
        <v>0</v>
      </c>
      <c r="DF25" s="1">
        <f>[6]Netherlands!DF$15</f>
        <v>0</v>
      </c>
      <c r="DG25" s="1">
        <f>[6]Netherlands!DG$15</f>
        <v>0</v>
      </c>
      <c r="DH25" s="1">
        <f>[6]Netherlands!DH$15</f>
        <v>8037</v>
      </c>
      <c r="DI25" s="1">
        <f>[6]Netherlands!DI$15</f>
        <v>0</v>
      </c>
      <c r="DJ25" s="1">
        <f>[6]Netherlands!DJ$15</f>
        <v>0</v>
      </c>
      <c r="DK25" s="1">
        <f>[6]Netherlands!DK$15</f>
        <v>0</v>
      </c>
      <c r="DL25" s="1">
        <f>[6]Netherlands!DL$15</f>
        <v>0</v>
      </c>
      <c r="DM25" s="1">
        <f>[6]Netherlands!DM$15</f>
        <v>0</v>
      </c>
      <c r="DN25" s="1">
        <f>[6]Netherlands!DN$15</f>
        <v>0</v>
      </c>
      <c r="DO25" s="1">
        <f>[6]Netherlands!DO$15</f>
        <v>0</v>
      </c>
      <c r="DP25" s="1">
        <f>[6]Netherlands!DP$15</f>
        <v>0</v>
      </c>
      <c r="DQ25" s="1">
        <f>[6]Netherlands!DQ$15</f>
        <v>5</v>
      </c>
      <c r="DR25" s="1">
        <f>[6]Netherlands!DR$15</f>
        <v>3</v>
      </c>
      <c r="DS25" s="1">
        <f>[6]Netherlands!DS$15</f>
        <v>12</v>
      </c>
      <c r="DT25" s="1">
        <f>[6]Netherlands!DT$15</f>
        <v>0</v>
      </c>
      <c r="DU25" s="1">
        <f>[6]Netherlands!DU$15</f>
        <v>0</v>
      </c>
      <c r="DV25" s="1">
        <f>[6]Netherlands!DV$15</f>
        <v>16</v>
      </c>
      <c r="DW25" s="1">
        <f>[6]Netherlands!DW$15</f>
        <v>45</v>
      </c>
      <c r="DX25" s="1">
        <f>[6]Netherlands!DX$15</f>
        <v>0</v>
      </c>
      <c r="DY25" s="1">
        <f>[6]Netherlands!DY$15</f>
        <v>0</v>
      </c>
      <c r="DZ25" s="1">
        <f>[6]Netherlands!DZ$15</f>
        <v>0</v>
      </c>
      <c r="EA25" s="1">
        <f>[6]Netherlands!EA$15</f>
        <v>0</v>
      </c>
      <c r="EB25" s="1">
        <f>[6]Netherlands!EB$15</f>
        <v>0</v>
      </c>
      <c r="EC25" s="1">
        <f>[6]Netherlands!EC$15</f>
        <v>64</v>
      </c>
      <c r="ED25" s="1">
        <f>[6]Netherlands!ED$15</f>
        <v>49</v>
      </c>
      <c r="EE25" s="1">
        <f>[6]Netherlands!EE$15</f>
        <v>6683</v>
      </c>
      <c r="EF25" s="1">
        <f>[6]Netherlands!EF$15</f>
        <v>21</v>
      </c>
      <c r="EG25" s="1">
        <f>[6]Netherlands!EG$15</f>
        <v>54</v>
      </c>
      <c r="EH25" s="1">
        <f>[6]Netherlands!EH$15</f>
        <v>103</v>
      </c>
      <c r="EI25" s="1">
        <f>[6]Netherlands!EI$15</f>
        <v>0</v>
      </c>
      <c r="EJ25" s="1">
        <f>[6]Netherlands!EJ$15</f>
        <v>0</v>
      </c>
      <c r="EK25" s="1">
        <f>[6]Netherlands!EK$15</f>
        <v>0</v>
      </c>
      <c r="EL25" s="1">
        <f>[6]Netherlands!EL$15</f>
        <v>0</v>
      </c>
      <c r="EM25" s="1">
        <f>[6]Netherlands!EM$15</f>
        <v>0</v>
      </c>
      <c r="EN25" s="1">
        <f>[6]Netherlands!EN$15</f>
        <v>0</v>
      </c>
      <c r="EO25" s="1">
        <f>[6]Netherlands!EO$15</f>
        <v>0</v>
      </c>
      <c r="EP25" s="1">
        <f>[6]Netherlands!EP$15</f>
        <v>0</v>
      </c>
      <c r="EQ25" s="1">
        <f>[6]Netherlands!EQ$15</f>
        <v>0</v>
      </c>
      <c r="ER25" s="1">
        <f>[6]Netherlands!ER$15</f>
        <v>0</v>
      </c>
      <c r="ES25" s="1">
        <f>[6]Netherlands!ES$15</f>
        <v>0</v>
      </c>
      <c r="ET25" s="1">
        <f>[6]Netherlands!ET$15</f>
        <v>0</v>
      </c>
      <c r="EU25" s="1">
        <f>[6]Netherlands!EU$15</f>
        <v>129</v>
      </c>
      <c r="EV25" s="1">
        <f>[6]Netherlands!EV$15</f>
        <v>56</v>
      </c>
      <c r="EW25" s="1">
        <f>[6]Netherlands!EW$15</f>
        <v>0</v>
      </c>
      <c r="EX25" s="1">
        <f>[6]Netherlands!EX$15</f>
        <v>0</v>
      </c>
      <c r="EY25" s="1">
        <f>[6]Netherlands!EY$15</f>
        <v>0</v>
      </c>
      <c r="EZ25" s="1">
        <f>[6]Netherlands!EZ$15</f>
        <v>0</v>
      </c>
      <c r="FA25" s="1">
        <f>[6]Netherlands!FA$15</f>
        <v>0</v>
      </c>
      <c r="FB25" s="1">
        <f>[6]Netherlands!FB$15</f>
        <v>0</v>
      </c>
      <c r="FC25" s="1">
        <f>[6]Netherlands!FC$15</f>
        <v>0</v>
      </c>
      <c r="FD25" s="1">
        <f>[6]Netherlands!FD$15</f>
        <v>7</v>
      </c>
      <c r="FE25" s="1">
        <f>[6]Netherlands!FE$15</f>
        <v>0</v>
      </c>
      <c r="FF25" s="1">
        <f>[6]Netherlands!FF$15</f>
        <v>0</v>
      </c>
      <c r="FG25" s="1">
        <f>[6]Netherlands!FG$15</f>
        <v>0</v>
      </c>
      <c r="FH25" s="1">
        <f>[6]Netherlands!FH$15</f>
        <v>0</v>
      </c>
      <c r="FI25" s="1">
        <f>[6]Netherlands!FI$15</f>
        <v>0</v>
      </c>
      <c r="FJ25" s="1">
        <f>[6]Netherlands!FJ$15</f>
        <v>0</v>
      </c>
      <c r="FK25" s="1">
        <f>[6]Netherlands!FK$15</f>
        <v>0</v>
      </c>
      <c r="FL25" s="1">
        <f>[6]Netherlands!FL$15</f>
        <v>0</v>
      </c>
      <c r="FM25" s="1">
        <f>[6]Netherlands!FM$15</f>
        <v>0</v>
      </c>
      <c r="FN25" s="1">
        <f>[6]Netherlands!FN$15</f>
        <v>3024</v>
      </c>
      <c r="FO25" s="1">
        <f>[6]Netherlands!FO$15</f>
        <v>10</v>
      </c>
      <c r="FP25" s="1">
        <f>[6]Netherlands!FP$15</f>
        <v>0</v>
      </c>
      <c r="FQ25" s="1">
        <f>[6]Netherlands!FQ$15</f>
        <v>9093</v>
      </c>
      <c r="FR25" s="1">
        <f>[6]Netherlands!FR$15</f>
        <v>0</v>
      </c>
      <c r="FS25" s="1">
        <f>[6]Netherlands!FS$15</f>
        <v>0</v>
      </c>
      <c r="FT25" s="1">
        <f>[6]Netherlands!FT$15</f>
        <v>0</v>
      </c>
      <c r="FU25" s="1">
        <f>[6]Netherlands!FU$15</f>
        <v>0</v>
      </c>
      <c r="FV25" s="1">
        <f>[6]Netherlands!FV$15</f>
        <v>0</v>
      </c>
      <c r="FW25" s="1">
        <f>[6]Netherlands!FW$15</f>
        <v>0</v>
      </c>
      <c r="FX25" s="1">
        <f>[6]Netherlands!FX$15</f>
        <v>0</v>
      </c>
      <c r="FY25" s="1">
        <f>[6]Netherlands!FY$15</f>
        <v>0</v>
      </c>
      <c r="FZ25" s="7">
        <f>SUM($B25:FY25)</f>
        <v>105498</v>
      </c>
    </row>
    <row r="26" spans="1:182">
      <c r="A26" t="s">
        <v>25</v>
      </c>
      <c r="B26" s="1">
        <f>[6]Poland!B$15</f>
        <v>0</v>
      </c>
      <c r="C26" s="1">
        <f>[6]Poland!C$15</f>
        <v>0</v>
      </c>
      <c r="D26" s="1">
        <f>[6]Poland!D$15</f>
        <v>0</v>
      </c>
      <c r="E26" s="1">
        <f>[6]Poland!E$15</f>
        <v>32</v>
      </c>
      <c r="F26" s="1">
        <f>[6]Poland!F$15</f>
        <v>550</v>
      </c>
      <c r="G26" s="1">
        <f>[6]Poland!G$15</f>
        <v>0</v>
      </c>
      <c r="H26" s="1">
        <f>[6]Poland!H$15</f>
        <v>0</v>
      </c>
      <c r="I26" s="1">
        <f>[6]Poland!I$15</f>
        <v>0</v>
      </c>
      <c r="J26" s="1">
        <f>[6]Poland!J$15</f>
        <v>0</v>
      </c>
      <c r="K26" s="1">
        <f>[6]Poland!K$15</f>
        <v>32</v>
      </c>
      <c r="L26" s="1">
        <f>[6]Poland!L$15</f>
        <v>0</v>
      </c>
      <c r="M26" s="1">
        <f>[6]Poland!M$15</f>
        <v>0</v>
      </c>
      <c r="N26" s="1">
        <f>[6]Poland!N$15</f>
        <v>0</v>
      </c>
      <c r="O26" s="1">
        <f>[6]Poland!O$15</f>
        <v>4200</v>
      </c>
      <c r="P26" s="1">
        <f>[6]Poland!P$15</f>
        <v>82</v>
      </c>
      <c r="Q26" s="1">
        <f>[6]Poland!Q$15</f>
        <v>0</v>
      </c>
      <c r="R26" s="1">
        <f>[6]Poland!R$15</f>
        <v>4600</v>
      </c>
      <c r="S26" s="1">
        <f>[6]Poland!S$15</f>
        <v>0</v>
      </c>
      <c r="T26" s="1">
        <f>[6]Poland!T$15</f>
        <v>2300</v>
      </c>
      <c r="U26" s="1">
        <f>[6]Poland!U$15</f>
        <v>0</v>
      </c>
      <c r="V26" s="1">
        <f>[6]Poland!V$15</f>
        <v>525</v>
      </c>
      <c r="W26" s="1">
        <f>[6]Poland!W$15</f>
        <v>0</v>
      </c>
      <c r="X26" s="1">
        <f>[6]Poland!X$15</f>
        <v>0</v>
      </c>
      <c r="Y26" s="1">
        <f>[6]Poland!Y$15</f>
        <v>3450</v>
      </c>
      <c r="Z26" s="1">
        <f>[6]Poland!Z$15</f>
        <v>0</v>
      </c>
      <c r="AA26" s="1">
        <f>[6]Poland!AA$15</f>
        <v>0</v>
      </c>
      <c r="AB26" s="1">
        <f>[6]Poland!AB$15</f>
        <v>0</v>
      </c>
      <c r="AC26" s="1">
        <f>[6]Poland!AC$15</f>
        <v>0</v>
      </c>
      <c r="AD26" s="1">
        <f>[6]Poland!AD$15</f>
        <v>2300</v>
      </c>
      <c r="AE26" s="1">
        <f>[6]Poland!AE$15</f>
        <v>600</v>
      </c>
      <c r="AF26" s="1">
        <f>[6]Poland!AF$15</f>
        <v>2450</v>
      </c>
      <c r="AG26" s="1">
        <f>[6]Poland!AG$15</f>
        <v>0</v>
      </c>
      <c r="AH26" s="1">
        <f>[6]Poland!AH$15</f>
        <v>0</v>
      </c>
      <c r="AI26" s="1">
        <f>[6]Poland!AI$15</f>
        <v>4074</v>
      </c>
      <c r="AJ26" s="1">
        <f>[6]Poland!AJ$15</f>
        <v>0</v>
      </c>
      <c r="AK26" s="1">
        <f>[6]Poland!AK$15</f>
        <v>0</v>
      </c>
      <c r="AL26" s="1">
        <f>[6]Poland!AL$15</f>
        <v>0</v>
      </c>
      <c r="AM26" s="1">
        <f>[6]Poland!AM$15</f>
        <v>3370</v>
      </c>
      <c r="AN26" s="1">
        <f>[6]Poland!AN$15</f>
        <v>0</v>
      </c>
      <c r="AO26" s="1">
        <f>[6]Poland!AO$15</f>
        <v>1225</v>
      </c>
      <c r="AP26" s="1">
        <f>[6]Poland!AP$15</f>
        <v>0</v>
      </c>
      <c r="AQ26" s="1">
        <f>[6]Poland!AQ$15</f>
        <v>0</v>
      </c>
      <c r="AR26" s="1">
        <f>[6]Poland!AR$15</f>
        <v>0</v>
      </c>
      <c r="AS26" s="1">
        <f>[6]Poland!AS$15</f>
        <v>1225</v>
      </c>
      <c r="AT26" s="1">
        <f>[6]Poland!AT$15</f>
        <v>0</v>
      </c>
      <c r="AU26" s="1">
        <f>[6]Poland!AU$15</f>
        <v>0</v>
      </c>
      <c r="AV26" s="1">
        <f>[6]Poland!AV$15</f>
        <v>0</v>
      </c>
      <c r="AW26" s="1">
        <f>[6]Poland!AW$15</f>
        <v>0</v>
      </c>
      <c r="AX26" s="1">
        <f>[6]Poland!AX$15</f>
        <v>0</v>
      </c>
      <c r="AY26" s="1">
        <f>[6]Poland!AY$15</f>
        <v>2814</v>
      </c>
      <c r="AZ26" s="1">
        <f>[6]Poland!AZ$15</f>
        <v>0</v>
      </c>
      <c r="BA26" s="1">
        <f>[6]Poland!BA$15</f>
        <v>3675</v>
      </c>
      <c r="BB26" s="1">
        <f>[6]Poland!BB$15</f>
        <v>0</v>
      </c>
      <c r="BC26" s="1">
        <f>[6]Poland!BC$15</f>
        <v>0</v>
      </c>
      <c r="BD26" s="1">
        <f>[6]Poland!BD$15</f>
        <v>1225</v>
      </c>
      <c r="BE26" s="1">
        <f>[6]Poland!BE$15</f>
        <v>0</v>
      </c>
      <c r="BF26" s="1">
        <f>[6]Poland!BF$15</f>
        <v>5192</v>
      </c>
      <c r="BG26" s="1">
        <f>[6]Poland!BG$15</f>
        <v>0</v>
      </c>
      <c r="BH26" s="1">
        <f>[6]Poland!BH$15</f>
        <v>32</v>
      </c>
      <c r="BI26" s="1">
        <f>[6]Poland!BI$15</f>
        <v>0</v>
      </c>
      <c r="BJ26" s="1">
        <f>[6]Poland!BJ$15</f>
        <v>0</v>
      </c>
      <c r="BK26" s="1">
        <f>[6]Poland!BK$15</f>
        <v>0</v>
      </c>
      <c r="BL26" s="1">
        <f>[6]Poland!BL$15</f>
        <v>0</v>
      </c>
      <c r="BM26" s="1">
        <f>[6]Poland!BM$15</f>
        <v>2450</v>
      </c>
      <c r="BN26" s="1">
        <f>[6]Poland!BN$15</f>
        <v>525</v>
      </c>
      <c r="BO26" s="1">
        <f>[6]Poland!BO$15</f>
        <v>1200</v>
      </c>
      <c r="BP26" s="1">
        <f>[6]Poland!BP$15</f>
        <v>0</v>
      </c>
      <c r="BQ26" s="1">
        <f>[6]Poland!BQ$15</f>
        <v>0</v>
      </c>
      <c r="BR26" s="1">
        <f>[6]Poland!BR$15</f>
        <v>171</v>
      </c>
      <c r="BS26" s="1">
        <f>[6]Poland!BS$15</f>
        <v>275</v>
      </c>
      <c r="BT26" s="1">
        <f>[6]Poland!BT$15</f>
        <v>0</v>
      </c>
      <c r="BU26" s="1">
        <f>[6]Poland!BU$15</f>
        <v>0</v>
      </c>
      <c r="BV26" s="1">
        <f>[6]Poland!BV$15</f>
        <v>0</v>
      </c>
      <c r="BW26" s="1">
        <f>[6]Poland!BW$15</f>
        <v>0</v>
      </c>
      <c r="BX26" s="1">
        <f>[6]Poland!BX$15</f>
        <v>0</v>
      </c>
      <c r="BY26" s="1">
        <f>[6]Poland!BY$15</f>
        <v>2065</v>
      </c>
      <c r="BZ26" s="1">
        <f>[6]Poland!BZ$15</f>
        <v>6851</v>
      </c>
      <c r="CA26" s="1">
        <f>[6]Poland!CA$15</f>
        <v>349</v>
      </c>
      <c r="CB26" s="1">
        <f>[6]Poland!CB$15</f>
        <v>0</v>
      </c>
      <c r="CC26" s="1">
        <f>[6]Poland!CC$15</f>
        <v>0</v>
      </c>
      <c r="CD26" s="1">
        <f>[6]Poland!CD$15</f>
        <v>2065</v>
      </c>
      <c r="CE26" s="1">
        <f>[6]Poland!CE$15</f>
        <v>2678</v>
      </c>
      <c r="CF26" s="1">
        <f>[6]Poland!CF$15</f>
        <v>0</v>
      </c>
      <c r="CG26" s="1">
        <f>[6]Poland!CG$15</f>
        <v>124</v>
      </c>
      <c r="CH26" s="1">
        <f>[6]Poland!CH$15</f>
        <v>2065</v>
      </c>
      <c r="CI26" s="1">
        <f>[6]Poland!CI$15</f>
        <v>811</v>
      </c>
      <c r="CJ26" s="1">
        <f>[6]Poland!CJ$15</f>
        <v>2396</v>
      </c>
      <c r="CK26" s="1">
        <f>[6]Poland!CK$15</f>
        <v>6025</v>
      </c>
      <c r="CL26" s="1">
        <f>[6]Poland!CL$15</f>
        <v>6466</v>
      </c>
      <c r="CM26" s="1">
        <f>[6]Poland!CM$15</f>
        <v>0</v>
      </c>
      <c r="CN26" s="1">
        <f>[6]Poland!CN$15</f>
        <v>4130</v>
      </c>
      <c r="CO26" s="1">
        <f>[6]Poland!CO$15</f>
        <v>0</v>
      </c>
      <c r="CP26" s="1">
        <f>[6]Poland!CP$15</f>
        <v>0</v>
      </c>
      <c r="CQ26" s="1">
        <f>[6]Poland!CQ$15</f>
        <v>746</v>
      </c>
      <c r="CR26" s="1">
        <f>[6]Poland!CR$15</f>
        <v>2065</v>
      </c>
      <c r="CS26" s="1">
        <f>[6]Poland!CS$15</f>
        <v>0</v>
      </c>
      <c r="CT26" s="1">
        <f>[6]Poland!CT$15</f>
        <v>0</v>
      </c>
      <c r="CU26" s="1">
        <f>[6]Poland!CU$15</f>
        <v>245</v>
      </c>
      <c r="CV26" s="1">
        <f>[6]Poland!CV$15</f>
        <v>0</v>
      </c>
      <c r="CW26" s="1">
        <f>[6]Poland!CW$15</f>
        <v>2065</v>
      </c>
      <c r="CX26" s="1">
        <f>[6]Poland!CX$15</f>
        <v>0</v>
      </c>
      <c r="CY26" s="1">
        <f>[6]Poland!CY$15</f>
        <v>2065</v>
      </c>
      <c r="CZ26" s="1">
        <f>[6]Poland!CZ$15</f>
        <v>0</v>
      </c>
      <c r="DA26" s="1">
        <f>[6]Poland!DA$15</f>
        <v>0</v>
      </c>
      <c r="DB26" s="1">
        <f>[6]Poland!DB$15</f>
        <v>2065</v>
      </c>
      <c r="DC26" s="1">
        <f>[6]Poland!DC$15</f>
        <v>100</v>
      </c>
      <c r="DD26" s="1">
        <f>[6]Poland!DD$15</f>
        <v>120</v>
      </c>
      <c r="DE26" s="1">
        <f>[6]Poland!DE$15</f>
        <v>0</v>
      </c>
      <c r="DF26" s="1">
        <f>[6]Poland!DF$15</f>
        <v>2065</v>
      </c>
      <c r="DG26" s="1">
        <f>[6]Poland!DG$15</f>
        <v>217</v>
      </c>
      <c r="DH26" s="1">
        <f>[6]Poland!DH$15</f>
        <v>0</v>
      </c>
      <c r="DI26" s="1">
        <f>[6]Poland!DI$15</f>
        <v>0</v>
      </c>
      <c r="DJ26" s="1">
        <f>[6]Poland!DJ$15</f>
        <v>0</v>
      </c>
      <c r="DK26" s="1">
        <f>[6]Poland!DK$15</f>
        <v>0</v>
      </c>
      <c r="DL26" s="1">
        <f>[6]Poland!DL$15</f>
        <v>3154</v>
      </c>
      <c r="DM26" s="1">
        <f>[6]Poland!DM$15</f>
        <v>58</v>
      </c>
      <c r="DN26" s="1">
        <f>[6]Poland!DN$15</f>
        <v>154</v>
      </c>
      <c r="DO26" s="1">
        <f>[6]Poland!DO$15</f>
        <v>17</v>
      </c>
      <c r="DP26" s="1">
        <f>[6]Poland!DP$15</f>
        <v>0</v>
      </c>
      <c r="DQ26" s="1">
        <f>[6]Poland!DQ$15</f>
        <v>0</v>
      </c>
      <c r="DR26" s="1">
        <f>[6]Poland!DR$15</f>
        <v>2065</v>
      </c>
      <c r="DS26" s="1">
        <f>[6]Poland!DS$15</f>
        <v>22</v>
      </c>
      <c r="DT26" s="1">
        <f>[6]Poland!DT$15</f>
        <v>0</v>
      </c>
      <c r="DU26" s="1">
        <f>[6]Poland!DU$15</f>
        <v>0</v>
      </c>
      <c r="DV26" s="1">
        <f>[6]Poland!DV$15</f>
        <v>12</v>
      </c>
      <c r="DW26" s="1">
        <f>[6]Poland!DW$15</f>
        <v>0</v>
      </c>
      <c r="DX26" s="1">
        <f>[6]Poland!DX$15</f>
        <v>175</v>
      </c>
      <c r="DY26" s="1">
        <f>[6]Poland!DY$15</f>
        <v>60</v>
      </c>
      <c r="DZ26" s="1">
        <f>[6]Poland!DZ$15</f>
        <v>1498</v>
      </c>
      <c r="EA26" s="1">
        <f>[6]Poland!EA$15</f>
        <v>168</v>
      </c>
      <c r="EB26" s="1">
        <f>[6]Poland!EB$15</f>
        <v>1498</v>
      </c>
      <c r="EC26" s="1">
        <f>[6]Poland!EC$15</f>
        <v>77</v>
      </c>
      <c r="ED26" s="1">
        <f>[6]Poland!ED$15</f>
        <v>2345</v>
      </c>
      <c r="EE26" s="1">
        <f>[6]Poland!EE$15</f>
        <v>0</v>
      </c>
      <c r="EF26" s="1">
        <f>[6]Poland!EF$15</f>
        <v>0</v>
      </c>
      <c r="EG26" s="1">
        <f>[6]Poland!EG$15</f>
        <v>0</v>
      </c>
      <c r="EH26" s="1">
        <f>[6]Poland!EH$15</f>
        <v>0</v>
      </c>
      <c r="EI26" s="1">
        <f>[6]Poland!EI$15</f>
        <v>0</v>
      </c>
      <c r="EJ26" s="1">
        <f>[6]Poland!EJ$15</f>
        <v>0</v>
      </c>
      <c r="EK26" s="1">
        <f>[6]Poland!EK$15</f>
        <v>0</v>
      </c>
      <c r="EL26" s="1">
        <f>[6]Poland!EL$15</f>
        <v>2065</v>
      </c>
      <c r="EM26" s="1">
        <f>[6]Poland!EM$15</f>
        <v>1498</v>
      </c>
      <c r="EN26" s="1">
        <f>[6]Poland!EN$15</f>
        <v>124</v>
      </c>
      <c r="EO26" s="1">
        <f>[6]Poland!EO$15</f>
        <v>0</v>
      </c>
      <c r="EP26" s="1">
        <f>[6]Poland!EP$15</f>
        <v>0</v>
      </c>
      <c r="EQ26" s="1">
        <f>[6]Poland!EQ$15</f>
        <v>0</v>
      </c>
      <c r="ER26" s="1">
        <f>[6]Poland!ER$15</f>
        <v>0</v>
      </c>
      <c r="ES26" s="1">
        <f>[6]Poland!ES$15</f>
        <v>0</v>
      </c>
      <c r="ET26" s="1">
        <f>[6]Poland!ET$15</f>
        <v>0</v>
      </c>
      <c r="EU26" s="1">
        <f>[6]Poland!EU$15</f>
        <v>0</v>
      </c>
      <c r="EV26" s="1">
        <f>[6]Poland!EV$15</f>
        <v>1622</v>
      </c>
      <c r="EW26" s="1">
        <f>[6]Poland!EW$15</f>
        <v>0</v>
      </c>
      <c r="EX26" s="1">
        <f>[6]Poland!EX$15</f>
        <v>277</v>
      </c>
      <c r="EY26" s="1">
        <f>[6]Poland!EY$15</f>
        <v>0</v>
      </c>
      <c r="EZ26" s="1">
        <f>[6]Poland!EZ$15</f>
        <v>0</v>
      </c>
      <c r="FA26" s="1">
        <f>[6]Poland!FA$15</f>
        <v>0</v>
      </c>
      <c r="FB26" s="1">
        <f>[6]Poland!FB$15</f>
        <v>0</v>
      </c>
      <c r="FC26" s="1">
        <f>[6]Poland!FC$15</f>
        <v>0</v>
      </c>
      <c r="FD26" s="1">
        <f>[6]Poland!FD$15</f>
        <v>0</v>
      </c>
      <c r="FE26" s="1">
        <f>[6]Poland!FE$15</f>
        <v>0</v>
      </c>
      <c r="FF26" s="1">
        <f>[6]Poland!FF$15</f>
        <v>30</v>
      </c>
      <c r="FG26" s="1">
        <f>[6]Poland!FG$15</f>
        <v>13</v>
      </c>
      <c r="FH26" s="1">
        <f>[6]Poland!FH$15</f>
        <v>149</v>
      </c>
      <c r="FI26" s="1">
        <f>[6]Poland!FI$15</f>
        <v>104</v>
      </c>
      <c r="FJ26" s="1">
        <f>[6]Poland!FJ$15</f>
        <v>68</v>
      </c>
      <c r="FK26" s="1">
        <f>[6]Poland!FK$15</f>
        <v>114</v>
      </c>
      <c r="FL26" s="1">
        <f>[6]Poland!FL$15</f>
        <v>4</v>
      </c>
      <c r="FM26" s="1">
        <f>[6]Poland!FM$15</f>
        <v>0</v>
      </c>
      <c r="FN26" s="1">
        <f>[6]Poland!FN$15</f>
        <v>0</v>
      </c>
      <c r="FO26" s="1">
        <f>[6]Poland!FO$15</f>
        <v>4355</v>
      </c>
      <c r="FP26" s="1">
        <f>[6]Poland!FP$15</f>
        <v>91</v>
      </c>
      <c r="FQ26" s="1">
        <f>[6]Poland!FQ$15</f>
        <v>0</v>
      </c>
      <c r="FR26" s="1">
        <f>[6]Poland!FR$15</f>
        <v>290</v>
      </c>
      <c r="FS26" s="1">
        <f>[6]Poland!FS$15</f>
        <v>0</v>
      </c>
      <c r="FT26" s="1">
        <f>[6]Poland!FT$15</f>
        <v>413</v>
      </c>
      <c r="FU26" s="1">
        <f>[6]Poland!FU$15</f>
        <v>0</v>
      </c>
      <c r="FV26" s="1">
        <f>[6]Poland!FV$15</f>
        <v>998</v>
      </c>
      <c r="FW26" s="1">
        <f>[6]Poland!FW$15</f>
        <v>0</v>
      </c>
      <c r="FX26" s="1">
        <f>[6]Poland!FX$15</f>
        <v>0</v>
      </c>
      <c r="FY26" s="1">
        <f>[6]Poland!FY$15</f>
        <v>0</v>
      </c>
      <c r="FZ26" s="7">
        <f>SUM($B26:FY26)</f>
        <v>119870</v>
      </c>
    </row>
    <row r="27" spans="1:182">
      <c r="A27" t="s">
        <v>26</v>
      </c>
      <c r="B27" s="1">
        <f>[6]Portugal!B$15</f>
        <v>0</v>
      </c>
      <c r="C27" s="1">
        <f>[6]Portugal!C$15</f>
        <v>0</v>
      </c>
      <c r="D27" s="1">
        <f>[6]Portugal!D$15</f>
        <v>0</v>
      </c>
      <c r="E27" s="1">
        <f>[6]Portugal!E$15</f>
        <v>0</v>
      </c>
      <c r="F27" s="1">
        <f>[6]Portugal!F$15</f>
        <v>520</v>
      </c>
      <c r="G27" s="1">
        <f>[6]Portugal!G$15</f>
        <v>0</v>
      </c>
      <c r="H27" s="1">
        <f>[6]Portugal!H$15</f>
        <v>0</v>
      </c>
      <c r="I27" s="1">
        <f>[6]Portugal!I$15</f>
        <v>0</v>
      </c>
      <c r="J27" s="1">
        <f>[6]Portugal!J$15</f>
        <v>0</v>
      </c>
      <c r="K27" s="1">
        <f>[6]Portugal!K$15</f>
        <v>163</v>
      </c>
      <c r="L27" s="1">
        <f>[6]Portugal!L$15</f>
        <v>65</v>
      </c>
      <c r="M27" s="1">
        <f>[6]Portugal!M$15</f>
        <v>0</v>
      </c>
      <c r="N27" s="1">
        <f>[6]Portugal!N$15</f>
        <v>0</v>
      </c>
      <c r="O27" s="1">
        <f>[6]Portugal!O$15</f>
        <v>0</v>
      </c>
      <c r="P27" s="1">
        <f>[6]Portugal!P$15</f>
        <v>0</v>
      </c>
      <c r="Q27" s="1">
        <f>[6]Portugal!Q$15</f>
        <v>40</v>
      </c>
      <c r="R27" s="1">
        <f>[6]Portugal!R$15</f>
        <v>0</v>
      </c>
      <c r="S27" s="1">
        <f>[6]Portugal!S$15</f>
        <v>1260</v>
      </c>
      <c r="T27" s="1">
        <f>[6]Portugal!T$15</f>
        <v>40</v>
      </c>
      <c r="U27" s="1">
        <f>[6]Portugal!U$15</f>
        <v>60</v>
      </c>
      <c r="V27" s="1">
        <f>[6]Portugal!V$15</f>
        <v>68</v>
      </c>
      <c r="W27" s="1">
        <f>[6]Portugal!W$15</f>
        <v>40</v>
      </c>
      <c r="X27" s="1">
        <f>[6]Portugal!X$15</f>
        <v>40</v>
      </c>
      <c r="Y27" s="1">
        <f>[6]Portugal!Y$15</f>
        <v>0</v>
      </c>
      <c r="Z27" s="1">
        <f>[6]Portugal!Z$15</f>
        <v>60</v>
      </c>
      <c r="AA27" s="1">
        <f>[6]Portugal!AA$15</f>
        <v>0</v>
      </c>
      <c r="AB27" s="1">
        <f>[6]Portugal!AB$15</f>
        <v>325</v>
      </c>
      <c r="AC27" s="1">
        <f>[6]Portugal!AC$15</f>
        <v>0</v>
      </c>
      <c r="AD27" s="1">
        <f>[6]Portugal!AD$15</f>
        <v>0</v>
      </c>
      <c r="AE27" s="1">
        <f>[6]Portugal!AE$15</f>
        <v>21</v>
      </c>
      <c r="AF27" s="1">
        <f>[6]Portugal!AF$15</f>
        <v>0</v>
      </c>
      <c r="AG27" s="1">
        <f>[6]Portugal!AG$15</f>
        <v>0</v>
      </c>
      <c r="AH27" s="1">
        <f>[6]Portugal!AH$15</f>
        <v>98</v>
      </c>
      <c r="AI27" s="1">
        <f>[6]Portugal!AI$15</f>
        <v>42</v>
      </c>
      <c r="AJ27" s="1">
        <f>[6]Portugal!AJ$15</f>
        <v>42</v>
      </c>
      <c r="AK27" s="1">
        <f>[6]Portugal!AK$15</f>
        <v>42</v>
      </c>
      <c r="AL27" s="1">
        <f>[6]Portugal!AL$15</f>
        <v>163</v>
      </c>
      <c r="AM27" s="1">
        <f>[6]Portugal!AM$15</f>
        <v>155</v>
      </c>
      <c r="AN27" s="1">
        <f>[6]Portugal!AN$15</f>
        <v>0</v>
      </c>
      <c r="AO27" s="1">
        <f>[6]Portugal!AO$15</f>
        <v>0</v>
      </c>
      <c r="AP27" s="1">
        <f>[6]Portugal!AP$15</f>
        <v>0</v>
      </c>
      <c r="AQ27" s="1">
        <f>[6]Portugal!AQ$15</f>
        <v>163</v>
      </c>
      <c r="AR27" s="1">
        <f>[6]Portugal!AR$15</f>
        <v>417</v>
      </c>
      <c r="AS27" s="1">
        <f>[6]Portugal!AS$15</f>
        <v>0</v>
      </c>
      <c r="AT27" s="1">
        <f>[6]Portugal!AT$15</f>
        <v>48</v>
      </c>
      <c r="AU27" s="1">
        <f>[6]Portugal!AU$15</f>
        <v>0</v>
      </c>
      <c r="AV27" s="1">
        <f>[6]Portugal!AV$15</f>
        <v>0</v>
      </c>
      <c r="AW27" s="1">
        <f>[6]Portugal!AW$15</f>
        <v>0</v>
      </c>
      <c r="AX27" s="1">
        <f>[6]Portugal!AX$15</f>
        <v>0</v>
      </c>
      <c r="AY27" s="1">
        <f>[6]Portugal!AY$15</f>
        <v>0</v>
      </c>
      <c r="AZ27" s="1">
        <f>[6]Portugal!AZ$15</f>
        <v>402</v>
      </c>
      <c r="BA27" s="1">
        <f>[6]Portugal!BA$15</f>
        <v>0</v>
      </c>
      <c r="BB27" s="1">
        <f>[6]Portugal!BB$15</f>
        <v>50</v>
      </c>
      <c r="BC27" s="1">
        <f>[6]Portugal!BC$15</f>
        <v>0</v>
      </c>
      <c r="BD27" s="1">
        <f>[6]Portugal!BD$15</f>
        <v>0</v>
      </c>
      <c r="BE27" s="1">
        <f>[6]Portugal!BE$15</f>
        <v>0</v>
      </c>
      <c r="BF27" s="1">
        <f>[6]Portugal!BF$15</f>
        <v>0</v>
      </c>
      <c r="BG27" s="1">
        <f>[6]Portugal!BG$15</f>
        <v>0</v>
      </c>
      <c r="BH27" s="1">
        <f>[6]Portugal!BH$15</f>
        <v>325</v>
      </c>
      <c r="BI27" s="1">
        <f>[6]Portugal!BI$15</f>
        <v>0</v>
      </c>
      <c r="BJ27" s="1">
        <f>[6]Portugal!BJ$15</f>
        <v>0</v>
      </c>
      <c r="BK27" s="1">
        <f>[6]Portugal!BK$15</f>
        <v>0</v>
      </c>
      <c r="BL27" s="1">
        <f>[6]Portugal!BL$15</f>
        <v>1358</v>
      </c>
      <c r="BM27" s="1">
        <f>[6]Portugal!BM$15</f>
        <v>0</v>
      </c>
      <c r="BN27" s="1">
        <f>[6]Portugal!BN$15</f>
        <v>0</v>
      </c>
      <c r="BO27" s="1">
        <f>[6]Portugal!BO$15</f>
        <v>0</v>
      </c>
      <c r="BP27" s="1">
        <f>[6]Portugal!BP$15</f>
        <v>949</v>
      </c>
      <c r="BQ27" s="1">
        <f>[6]Portugal!BQ$15</f>
        <v>0</v>
      </c>
      <c r="BR27" s="1">
        <f>[6]Portugal!BR$15</f>
        <v>0</v>
      </c>
      <c r="BS27" s="1">
        <f>[6]Portugal!BS$15</f>
        <v>700</v>
      </c>
      <c r="BT27" s="1">
        <f>[6]Portugal!BT$15</f>
        <v>0</v>
      </c>
      <c r="BU27" s="1">
        <f>[6]Portugal!BU$15</f>
        <v>1059</v>
      </c>
      <c r="BV27" s="1">
        <f>[6]Portugal!BV$15</f>
        <v>0</v>
      </c>
      <c r="BW27" s="1">
        <f>[6]Portugal!BW$15</f>
        <v>0</v>
      </c>
      <c r="BX27" s="1">
        <f>[6]Portugal!BX$15</f>
        <v>0</v>
      </c>
      <c r="BY27" s="1">
        <f>[6]Portugal!BY$15</f>
        <v>0</v>
      </c>
      <c r="BZ27" s="1">
        <f>[6]Portugal!BZ$15</f>
        <v>0</v>
      </c>
      <c r="CA27" s="1">
        <f>[6]Portugal!CA$15</f>
        <v>0</v>
      </c>
      <c r="CB27" s="1">
        <f>[6]Portugal!CB$15</f>
        <v>0</v>
      </c>
      <c r="CC27" s="1">
        <f>[6]Portugal!CC$15</f>
        <v>0</v>
      </c>
      <c r="CD27" s="1">
        <f>[6]Portugal!CD$15</f>
        <v>1755</v>
      </c>
      <c r="CE27" s="1">
        <f>[6]Portugal!CE$15</f>
        <v>842</v>
      </c>
      <c r="CF27" s="1">
        <f>[6]Portugal!CF$15</f>
        <v>0</v>
      </c>
      <c r="CG27" s="1">
        <f>[6]Portugal!CG$15</f>
        <v>0</v>
      </c>
      <c r="CH27" s="1">
        <f>[6]Portugal!CH$15</f>
        <v>287</v>
      </c>
      <c r="CI27" s="1">
        <f>[6]Portugal!CI$15</f>
        <v>1276</v>
      </c>
      <c r="CJ27" s="1">
        <f>[6]Portugal!CJ$15</f>
        <v>1564</v>
      </c>
      <c r="CK27" s="1">
        <f>[6]Portugal!CK$15</f>
        <v>616</v>
      </c>
      <c r="CL27" s="1">
        <f>[6]Portugal!CL$15</f>
        <v>1471</v>
      </c>
      <c r="CM27" s="1">
        <f>[6]Portugal!CM$15</f>
        <v>7660</v>
      </c>
      <c r="CN27" s="1">
        <f>[6]Portugal!CN$15</f>
        <v>14495</v>
      </c>
      <c r="CO27" s="1">
        <f>[6]Portugal!CO$15</f>
        <v>17049</v>
      </c>
      <c r="CP27" s="1">
        <f>[6]Portugal!CP$15</f>
        <v>17310</v>
      </c>
      <c r="CQ27" s="1">
        <f>[6]Portugal!CQ$15</f>
        <v>26723</v>
      </c>
      <c r="CR27" s="1">
        <f>[6]Portugal!CR$15</f>
        <v>0</v>
      </c>
      <c r="CS27" s="1">
        <f>[6]Portugal!CS$15</f>
        <v>10004</v>
      </c>
      <c r="CT27" s="1">
        <f>[6]Portugal!CT$15</f>
        <v>12245</v>
      </c>
      <c r="CU27" s="1">
        <f>[6]Portugal!CU$15</f>
        <v>12584</v>
      </c>
      <c r="CV27" s="1">
        <f>[6]Portugal!CV$15</f>
        <v>8080</v>
      </c>
      <c r="CW27" s="1">
        <f>[6]Portugal!CW$15</f>
        <v>12053</v>
      </c>
      <c r="CX27" s="1">
        <f>[6]Portugal!CX$15</f>
        <v>47392</v>
      </c>
      <c r="CY27" s="1">
        <f>[6]Portugal!CY$15</f>
        <v>50174</v>
      </c>
      <c r="CZ27" s="1">
        <f>[6]Portugal!CZ$15</f>
        <v>1612</v>
      </c>
      <c r="DA27" s="1">
        <f>[6]Portugal!DA$15</f>
        <v>1179</v>
      </c>
      <c r="DB27" s="1">
        <f>[6]Portugal!DB$15</f>
        <v>495</v>
      </c>
      <c r="DC27" s="1">
        <f>[6]Portugal!DC$15</f>
        <v>3094</v>
      </c>
      <c r="DD27" s="1">
        <f>[6]Portugal!DD$15</f>
        <v>2553</v>
      </c>
      <c r="DE27" s="1">
        <f>[6]Portugal!DE$15</f>
        <v>1389</v>
      </c>
      <c r="DF27" s="1">
        <f>[6]Portugal!DF$15</f>
        <v>1350</v>
      </c>
      <c r="DG27" s="1">
        <f>[6]Portugal!DG$15</f>
        <v>1072</v>
      </c>
      <c r="DH27" s="1">
        <f>[6]Portugal!DH$15</f>
        <v>2330</v>
      </c>
      <c r="DI27" s="1">
        <f>[6]Portugal!DI$15</f>
        <v>3106</v>
      </c>
      <c r="DJ27" s="1">
        <f>[6]Portugal!DJ$15</f>
        <v>17843</v>
      </c>
      <c r="DK27" s="1">
        <f>[6]Portugal!DK$15</f>
        <v>7097</v>
      </c>
      <c r="DL27" s="1">
        <f>[6]Portugal!DL$15</f>
        <v>0</v>
      </c>
      <c r="DM27" s="1">
        <f>[6]Portugal!DM$15</f>
        <v>1303</v>
      </c>
      <c r="DN27" s="1">
        <f>[6]Portugal!DN$15</f>
        <v>7982</v>
      </c>
      <c r="DO27" s="1">
        <f>[6]Portugal!DO$15</f>
        <v>513</v>
      </c>
      <c r="DP27" s="1">
        <f>[6]Portugal!DP$15</f>
        <v>472</v>
      </c>
      <c r="DQ27" s="1">
        <f>[6]Portugal!DQ$15</f>
        <v>22339</v>
      </c>
      <c r="DR27" s="1">
        <f>[6]Portugal!DR$15</f>
        <v>6754</v>
      </c>
      <c r="DS27" s="1">
        <f>[6]Portugal!DS$15</f>
        <v>8165</v>
      </c>
      <c r="DT27" s="1">
        <f>[6]Portugal!DT$15</f>
        <v>686</v>
      </c>
      <c r="DU27" s="1">
        <f>[6]Portugal!DU$15</f>
        <v>17</v>
      </c>
      <c r="DV27" s="1">
        <f>[6]Portugal!DV$15</f>
        <v>4495</v>
      </c>
      <c r="DW27" s="1">
        <f>[6]Portugal!DW$15</f>
        <v>7</v>
      </c>
      <c r="DX27" s="1">
        <f>[6]Portugal!DX$15</f>
        <v>3606</v>
      </c>
      <c r="DY27" s="1">
        <f>[6]Portugal!DY$15</f>
        <v>5839</v>
      </c>
      <c r="DZ27" s="1">
        <f>[6]Portugal!DZ$15</f>
        <v>1494</v>
      </c>
      <c r="EA27" s="1">
        <f>[6]Portugal!EA$15</f>
        <v>2326</v>
      </c>
      <c r="EB27" s="1">
        <f>[6]Portugal!EB$15</f>
        <v>0</v>
      </c>
      <c r="EC27" s="1">
        <f>[6]Portugal!EC$15</f>
        <v>495</v>
      </c>
      <c r="ED27" s="1">
        <f>[6]Portugal!ED$15</f>
        <v>58</v>
      </c>
      <c r="EE27" s="1">
        <f>[6]Portugal!EE$15</f>
        <v>480</v>
      </c>
      <c r="EF27" s="1">
        <f>[6]Portugal!EF$15</f>
        <v>613</v>
      </c>
      <c r="EG27" s="1">
        <f>[6]Portugal!EG$15</f>
        <v>3058</v>
      </c>
      <c r="EH27" s="1">
        <f>[6]Portugal!EH$15</f>
        <v>53</v>
      </c>
      <c r="EI27" s="1">
        <f>[6]Portugal!EI$15</f>
        <v>0</v>
      </c>
      <c r="EJ27" s="1">
        <f>[6]Portugal!EJ$15</f>
        <v>2688</v>
      </c>
      <c r="EK27" s="1">
        <f>[6]Portugal!EK$15</f>
        <v>4105</v>
      </c>
      <c r="EL27" s="1">
        <f>[6]Portugal!EL$15</f>
        <v>2028</v>
      </c>
      <c r="EM27" s="1">
        <f>[6]Portugal!EM$15</f>
        <v>1807</v>
      </c>
      <c r="EN27" s="1">
        <f>[6]Portugal!EN$15</f>
        <v>1756</v>
      </c>
      <c r="EO27" s="1">
        <f>[6]Portugal!EO$15</f>
        <v>1785</v>
      </c>
      <c r="EP27" s="1">
        <f>[6]Portugal!EP$15</f>
        <v>0</v>
      </c>
      <c r="EQ27" s="1">
        <f>[6]Portugal!EQ$15</f>
        <v>5948</v>
      </c>
      <c r="ER27" s="1">
        <f>[6]Portugal!ER$15</f>
        <v>240</v>
      </c>
      <c r="ES27" s="1">
        <f>[6]Portugal!ES$15</f>
        <v>0</v>
      </c>
      <c r="ET27" s="1">
        <f>[6]Portugal!ET$15</f>
        <v>4354</v>
      </c>
      <c r="EU27" s="1">
        <f>[6]Portugal!EU$15</f>
        <v>2813</v>
      </c>
      <c r="EV27" s="1">
        <f>[6]Portugal!EV$15</f>
        <v>7915</v>
      </c>
      <c r="EW27" s="1">
        <f>[6]Portugal!EW$15</f>
        <v>1297</v>
      </c>
      <c r="EX27" s="1">
        <f>[6]Portugal!EX$15</f>
        <v>0</v>
      </c>
      <c r="EY27" s="1">
        <f>[6]Portugal!EY$15</f>
        <v>1613</v>
      </c>
      <c r="EZ27" s="1">
        <f>[6]Portugal!EZ$15</f>
        <v>403</v>
      </c>
      <c r="FA27" s="1">
        <f>[6]Portugal!FA$15</f>
        <v>2259</v>
      </c>
      <c r="FB27" s="1">
        <f>[6]Portugal!FB$15</f>
        <v>0</v>
      </c>
      <c r="FC27" s="1">
        <f>[6]Portugal!FC$15</f>
        <v>3661</v>
      </c>
      <c r="FD27" s="1">
        <f>[6]Portugal!FD$15</f>
        <v>6507</v>
      </c>
      <c r="FE27" s="1">
        <f>[6]Portugal!FE$15</f>
        <v>2650</v>
      </c>
      <c r="FF27" s="1">
        <f>[6]Portugal!FF$15</f>
        <v>0</v>
      </c>
      <c r="FG27" s="1">
        <f>[6]Portugal!FG$15</f>
        <v>27257</v>
      </c>
      <c r="FH27" s="1">
        <f>[6]Portugal!FH$15</f>
        <v>0</v>
      </c>
      <c r="FI27" s="1">
        <f>[6]Portugal!FI$15</f>
        <v>0</v>
      </c>
      <c r="FJ27" s="1">
        <f>[6]Portugal!FJ$15</f>
        <v>5</v>
      </c>
      <c r="FK27" s="1">
        <f>[6]Portugal!FK$15</f>
        <v>571</v>
      </c>
      <c r="FL27" s="1">
        <f>[6]Portugal!FL$15</f>
        <v>4270</v>
      </c>
      <c r="FM27" s="1">
        <f>[6]Portugal!FM$15</f>
        <v>543</v>
      </c>
      <c r="FN27" s="1">
        <f>[6]Portugal!FN$15</f>
        <v>15</v>
      </c>
      <c r="FO27" s="1">
        <f>[6]Portugal!FO$15</f>
        <v>2712</v>
      </c>
      <c r="FP27" s="1">
        <f>[6]Portugal!FP$15</f>
        <v>103</v>
      </c>
      <c r="FQ27" s="1">
        <f>[6]Portugal!FQ$15</f>
        <v>1372</v>
      </c>
      <c r="FR27" s="1">
        <f>[6]Portugal!FR$15</f>
        <v>2993</v>
      </c>
      <c r="FS27" s="1">
        <f>[6]Portugal!FS$15</f>
        <v>6568</v>
      </c>
      <c r="FT27" s="1">
        <f>[6]Portugal!FT$15</f>
        <v>0</v>
      </c>
      <c r="FU27" s="1">
        <f>[6]Portugal!FU$15</f>
        <v>2923</v>
      </c>
      <c r="FV27" s="1">
        <f>[6]Portugal!FV$15</f>
        <v>1630</v>
      </c>
      <c r="FW27" s="1">
        <f>[6]Portugal!FW$15</f>
        <v>0</v>
      </c>
      <c r="FX27" s="1">
        <f>[6]Portugal!FX$15</f>
        <v>0</v>
      </c>
      <c r="FY27" s="1">
        <f>[6]Portugal!FY$15</f>
        <v>0</v>
      </c>
      <c r="FZ27" s="7">
        <f>SUM($B27:FY27)</f>
        <v>470961</v>
      </c>
    </row>
    <row r="28" spans="1:182">
      <c r="A28" t="s">
        <v>29</v>
      </c>
      <c r="B28" s="1">
        <f>[6]Romania!B$15</f>
        <v>0</v>
      </c>
      <c r="C28" s="1">
        <f>[6]Romania!C$15</f>
        <v>0</v>
      </c>
      <c r="D28" s="1">
        <f>[6]Romania!D$15</f>
        <v>26</v>
      </c>
      <c r="E28" s="1">
        <f>[6]Romania!E$15</f>
        <v>0</v>
      </c>
      <c r="F28" s="1">
        <f>[6]Romania!F$15</f>
        <v>0</v>
      </c>
      <c r="G28" s="1">
        <f>[6]Romania!G$15</f>
        <v>0</v>
      </c>
      <c r="H28" s="1">
        <f>[6]Romania!H$15</f>
        <v>0</v>
      </c>
      <c r="I28" s="1">
        <f>[6]Romania!I$15</f>
        <v>0</v>
      </c>
      <c r="J28" s="1">
        <f>[6]Romania!J$15</f>
        <v>0</v>
      </c>
      <c r="K28" s="1">
        <f>[6]Romania!K$15</f>
        <v>0</v>
      </c>
      <c r="L28" s="1">
        <f>[6]Romania!L$15</f>
        <v>0</v>
      </c>
      <c r="M28" s="1">
        <f>[6]Romania!M$15</f>
        <v>0</v>
      </c>
      <c r="N28" s="1">
        <f>[6]Romania!N$15</f>
        <v>0</v>
      </c>
      <c r="O28" s="1">
        <f>[6]Romania!O$15</f>
        <v>0</v>
      </c>
      <c r="P28" s="1">
        <f>[6]Romania!P$15</f>
        <v>0</v>
      </c>
      <c r="Q28" s="1">
        <f>[6]Romania!Q$15</f>
        <v>0</v>
      </c>
      <c r="R28" s="1">
        <f>[6]Romania!R$15</f>
        <v>0</v>
      </c>
      <c r="S28" s="1">
        <f>[6]Romania!S$15</f>
        <v>0</v>
      </c>
      <c r="T28" s="1">
        <f>[6]Romania!T$15</f>
        <v>0</v>
      </c>
      <c r="U28" s="1">
        <f>[6]Romania!U$15</f>
        <v>0</v>
      </c>
      <c r="V28" s="1">
        <f>[6]Romania!V$15</f>
        <v>4300</v>
      </c>
      <c r="W28" s="1">
        <f>[6]Romania!W$15</f>
        <v>0</v>
      </c>
      <c r="X28" s="1">
        <f>[6]Romania!X$15</f>
        <v>100</v>
      </c>
      <c r="Y28" s="1">
        <f>[6]Romania!Y$15</f>
        <v>0</v>
      </c>
      <c r="Z28" s="1">
        <f>[6]Romania!Z$15</f>
        <v>0</v>
      </c>
      <c r="AA28" s="1">
        <f>[6]Romania!AA$15</f>
        <v>0</v>
      </c>
      <c r="AB28" s="1">
        <f>[6]Romania!AB$15</f>
        <v>0</v>
      </c>
      <c r="AC28" s="1">
        <f>[6]Romania!AC$15</f>
        <v>218</v>
      </c>
      <c r="AD28" s="1">
        <f>[6]Romania!AD$15</f>
        <v>0</v>
      </c>
      <c r="AE28" s="1">
        <f>[6]Romania!AE$15</f>
        <v>1575</v>
      </c>
      <c r="AF28" s="1">
        <f>[6]Romania!AF$15</f>
        <v>11</v>
      </c>
      <c r="AG28" s="1">
        <f>[6]Romania!AG$15</f>
        <v>0</v>
      </c>
      <c r="AH28" s="1">
        <f>[6]Romania!AH$15</f>
        <v>0</v>
      </c>
      <c r="AI28" s="1">
        <f>[6]Romania!AI$15</f>
        <v>269</v>
      </c>
      <c r="AJ28" s="1">
        <f>[6]Romania!AJ$15</f>
        <v>0</v>
      </c>
      <c r="AK28" s="1">
        <f>[6]Romania!AK$15</f>
        <v>538</v>
      </c>
      <c r="AL28" s="1">
        <f>[6]Romania!AL$15</f>
        <v>720</v>
      </c>
      <c r="AM28" s="1">
        <f>[6]Romania!AM$15</f>
        <v>0</v>
      </c>
      <c r="AN28" s="1">
        <f>[6]Romania!AN$15</f>
        <v>720</v>
      </c>
      <c r="AO28" s="1">
        <f>[6]Romania!AO$15</f>
        <v>934</v>
      </c>
      <c r="AP28" s="1">
        <f>[6]Romania!AP$15</f>
        <v>0</v>
      </c>
      <c r="AQ28" s="1">
        <f>[6]Romania!AQ$15</f>
        <v>0</v>
      </c>
      <c r="AR28" s="1">
        <f>[6]Romania!AR$15</f>
        <v>0</v>
      </c>
      <c r="AS28" s="1">
        <f>[6]Romania!AS$15</f>
        <v>224</v>
      </c>
      <c r="AT28" s="1">
        <f>[6]Romania!AT$15</f>
        <v>0</v>
      </c>
      <c r="AU28" s="1">
        <f>[6]Romania!AU$15</f>
        <v>209</v>
      </c>
      <c r="AV28" s="1">
        <f>[6]Romania!AV$15</f>
        <v>5824</v>
      </c>
      <c r="AW28" s="1">
        <f>[6]Romania!AW$15</f>
        <v>0</v>
      </c>
      <c r="AX28" s="1">
        <f>[6]Romania!AX$15</f>
        <v>0</v>
      </c>
      <c r="AY28" s="1">
        <f>[6]Romania!AY$15</f>
        <v>0</v>
      </c>
      <c r="AZ28" s="1">
        <f>[6]Romania!AZ$15</f>
        <v>1075</v>
      </c>
      <c r="BA28" s="1">
        <f>[6]Romania!BA$15</f>
        <v>353</v>
      </c>
      <c r="BB28" s="1">
        <f>[6]Romania!BB$15</f>
        <v>0</v>
      </c>
      <c r="BC28" s="1">
        <f>[6]Romania!BC$15</f>
        <v>0</v>
      </c>
      <c r="BD28" s="1">
        <f>[6]Romania!BD$15</f>
        <v>0</v>
      </c>
      <c r="BE28" s="1">
        <f>[6]Romania!BE$15</f>
        <v>0</v>
      </c>
      <c r="BF28" s="1">
        <f>[6]Romania!BF$15</f>
        <v>127</v>
      </c>
      <c r="BG28" s="1">
        <f>[6]Romania!BG$15</f>
        <v>0</v>
      </c>
      <c r="BH28" s="1">
        <f>[6]Romania!BH$15</f>
        <v>819</v>
      </c>
      <c r="BI28" s="1">
        <f>[6]Romania!BI$15</f>
        <v>0</v>
      </c>
      <c r="BJ28" s="1">
        <f>[6]Romania!BJ$15</f>
        <v>0</v>
      </c>
      <c r="BK28" s="1">
        <f>[6]Romania!BK$15</f>
        <v>0</v>
      </c>
      <c r="BL28" s="1">
        <f>[6]Romania!BL$15</f>
        <v>8085</v>
      </c>
      <c r="BM28" s="1">
        <f>[6]Romania!BM$15</f>
        <v>8085</v>
      </c>
      <c r="BN28" s="1">
        <f>[6]Romania!BN$15</f>
        <v>6518</v>
      </c>
      <c r="BO28" s="1">
        <f>[6]Romania!BO$15</f>
        <v>86</v>
      </c>
      <c r="BP28" s="1">
        <f>[6]Romania!BP$15</f>
        <v>0</v>
      </c>
      <c r="BQ28" s="1">
        <f>[6]Romania!BQ$15</f>
        <v>9358</v>
      </c>
      <c r="BR28" s="1">
        <f>[6]Romania!BR$15</f>
        <v>9098</v>
      </c>
      <c r="BS28" s="1">
        <f>[6]Romania!BS$15</f>
        <v>18862</v>
      </c>
      <c r="BT28" s="1">
        <f>[6]Romania!BT$15</f>
        <v>11602</v>
      </c>
      <c r="BU28" s="1">
        <f>[6]Romania!BU$15</f>
        <v>0</v>
      </c>
      <c r="BV28" s="1">
        <f>[6]Romania!BV$15</f>
        <v>0</v>
      </c>
      <c r="BW28" s="1">
        <f>[6]Romania!BW$15</f>
        <v>265</v>
      </c>
      <c r="BX28" s="1">
        <f>[6]Romania!BX$15</f>
        <v>65</v>
      </c>
      <c r="BY28" s="1">
        <f>[6]Romania!BY$15</f>
        <v>44</v>
      </c>
      <c r="BZ28" s="1">
        <f>[6]Romania!BZ$15</f>
        <v>4328</v>
      </c>
      <c r="CA28" s="1">
        <f>[6]Romania!CA$15</f>
        <v>1320</v>
      </c>
      <c r="CB28" s="1">
        <f>[6]Romania!CB$15</f>
        <v>0</v>
      </c>
      <c r="CC28" s="1">
        <f>[6]Romania!CC$15</f>
        <v>2102</v>
      </c>
      <c r="CD28" s="1">
        <f>[6]Romania!CD$15</f>
        <v>16009</v>
      </c>
      <c r="CE28" s="1">
        <f>[6]Romania!CE$15</f>
        <v>55</v>
      </c>
      <c r="CF28" s="1">
        <f>[6]Romania!CF$15</f>
        <v>44</v>
      </c>
      <c r="CG28" s="1">
        <f>[6]Romania!CG$15</f>
        <v>0</v>
      </c>
      <c r="CH28" s="1">
        <f>[6]Romania!CH$15</f>
        <v>6310</v>
      </c>
      <c r="CI28" s="1">
        <f>[6]Romania!CI$15</f>
        <v>814</v>
      </c>
      <c r="CJ28" s="1">
        <f>[6]Romania!CJ$15</f>
        <v>936</v>
      </c>
      <c r="CK28" s="1">
        <f>[6]Romania!CK$15</f>
        <v>10641</v>
      </c>
      <c r="CL28" s="1">
        <f>[6]Romania!CL$15</f>
        <v>3568</v>
      </c>
      <c r="CM28" s="1">
        <f>[6]Romania!CM$15</f>
        <v>9886</v>
      </c>
      <c r="CN28" s="1">
        <f>[6]Romania!CN$15</f>
        <v>13883</v>
      </c>
      <c r="CO28" s="1">
        <f>[6]Romania!CO$15</f>
        <v>20937</v>
      </c>
      <c r="CP28" s="1">
        <f>[6]Romania!CP$15</f>
        <v>445</v>
      </c>
      <c r="CQ28" s="1">
        <f>[6]Romania!CQ$15</f>
        <v>391</v>
      </c>
      <c r="CR28" s="1">
        <f>[6]Romania!CR$15</f>
        <v>307</v>
      </c>
      <c r="CS28" s="1">
        <f>[6]Romania!CS$15</f>
        <v>20215</v>
      </c>
      <c r="CT28" s="1">
        <f>[6]Romania!CT$15</f>
        <v>6898</v>
      </c>
      <c r="CU28" s="1">
        <f>[6]Romania!CU$15</f>
        <v>13239</v>
      </c>
      <c r="CV28" s="1">
        <f>[6]Romania!CV$15</f>
        <v>12458</v>
      </c>
      <c r="CW28" s="1">
        <f>[6]Romania!CW$15</f>
        <v>6981</v>
      </c>
      <c r="CX28" s="1">
        <f>[6]Romania!CX$15</f>
        <v>16733</v>
      </c>
      <c r="CY28" s="1">
        <f>[6]Romania!CY$15</f>
        <v>9597</v>
      </c>
      <c r="CZ28" s="1">
        <f>[6]Romania!CZ$15</f>
        <v>11332</v>
      </c>
      <c r="DA28" s="1">
        <f>[6]Romania!DA$15</f>
        <v>10066</v>
      </c>
      <c r="DB28" s="1">
        <f>[6]Romania!DB$15</f>
        <v>2035</v>
      </c>
      <c r="DC28" s="1">
        <f>[6]Romania!DC$15</f>
        <v>2334</v>
      </c>
      <c r="DD28" s="1">
        <f>[6]Romania!DD$15</f>
        <v>605</v>
      </c>
      <c r="DE28" s="1">
        <f>[6]Romania!DE$15</f>
        <v>44</v>
      </c>
      <c r="DF28" s="1">
        <f>[6]Romania!DF$15</f>
        <v>533</v>
      </c>
      <c r="DG28" s="1">
        <f>[6]Romania!DG$15</f>
        <v>872</v>
      </c>
      <c r="DH28" s="1">
        <f>[6]Romania!DH$15</f>
        <v>3123</v>
      </c>
      <c r="DI28" s="1">
        <f>[6]Romania!DI$15</f>
        <v>6345</v>
      </c>
      <c r="DJ28" s="1">
        <f>[6]Romania!DJ$15</f>
        <v>0</v>
      </c>
      <c r="DK28" s="1">
        <f>[6]Romania!DK$15</f>
        <v>2165</v>
      </c>
      <c r="DL28" s="1">
        <f>[6]Romania!DL$15</f>
        <v>5567</v>
      </c>
      <c r="DM28" s="1">
        <f>[6]Romania!DM$15</f>
        <v>15695</v>
      </c>
      <c r="DN28" s="1">
        <f>[6]Romania!DN$15</f>
        <v>652</v>
      </c>
      <c r="DO28" s="1">
        <f>[6]Romania!DO$15</f>
        <v>384</v>
      </c>
      <c r="DP28" s="1">
        <f>[6]Romania!DP$15</f>
        <v>1317</v>
      </c>
      <c r="DQ28" s="1">
        <f>[6]Romania!DQ$15</f>
        <v>5247</v>
      </c>
      <c r="DR28" s="1">
        <f>[6]Romania!DR$15</f>
        <v>261</v>
      </c>
      <c r="DS28" s="1">
        <f>[6]Romania!DS$15</f>
        <v>1612</v>
      </c>
      <c r="DT28" s="1">
        <f>[6]Romania!DT$15</f>
        <v>5211</v>
      </c>
      <c r="DU28" s="1">
        <f>[6]Romania!DU$15</f>
        <v>8300</v>
      </c>
      <c r="DV28" s="1">
        <f>[6]Romania!DV$15</f>
        <v>1524</v>
      </c>
      <c r="DW28" s="1">
        <f>[6]Romania!DW$15</f>
        <v>5986</v>
      </c>
      <c r="DX28" s="1">
        <f>[6]Romania!DX$15</f>
        <v>5401</v>
      </c>
      <c r="DY28" s="1">
        <f>[6]Romania!DY$15</f>
        <v>2095</v>
      </c>
      <c r="DZ28" s="1">
        <f>[6]Romania!DZ$15</f>
        <v>176</v>
      </c>
      <c r="EA28" s="1">
        <f>[6]Romania!EA$15</f>
        <v>1784</v>
      </c>
      <c r="EB28" s="1">
        <f>[6]Romania!EB$15</f>
        <v>2703</v>
      </c>
      <c r="EC28" s="1">
        <f>[6]Romania!EC$15</f>
        <v>55</v>
      </c>
      <c r="ED28" s="1">
        <f>[6]Romania!ED$15</f>
        <v>2798</v>
      </c>
      <c r="EE28" s="1">
        <f>[6]Romania!EE$15</f>
        <v>572</v>
      </c>
      <c r="EF28" s="1">
        <f>[6]Romania!EF$15</f>
        <v>1047</v>
      </c>
      <c r="EG28" s="1">
        <f>[6]Romania!EG$15</f>
        <v>3269</v>
      </c>
      <c r="EH28" s="1">
        <f>[6]Romania!EH$15</f>
        <v>802</v>
      </c>
      <c r="EI28" s="1">
        <f>[6]Romania!EI$15</f>
        <v>158</v>
      </c>
      <c r="EJ28" s="1">
        <f>[6]Romania!EJ$15</f>
        <v>0</v>
      </c>
      <c r="EK28" s="1">
        <f>[6]Romania!EK$15</f>
        <v>509</v>
      </c>
      <c r="EL28" s="1">
        <f>[6]Romania!EL$15</f>
        <v>1302</v>
      </c>
      <c r="EM28" s="1">
        <f>[6]Romania!EM$15</f>
        <v>1531</v>
      </c>
      <c r="EN28" s="1">
        <f>[6]Romania!EN$15</f>
        <v>450</v>
      </c>
      <c r="EO28" s="1">
        <f>[6]Romania!EO$15</f>
        <v>2537</v>
      </c>
      <c r="EP28" s="1">
        <f>[6]Romania!EP$15</f>
        <v>1230</v>
      </c>
      <c r="EQ28" s="1">
        <f>[6]Romania!EQ$15</f>
        <v>1704</v>
      </c>
      <c r="ER28" s="1">
        <f>[6]Romania!ER$15</f>
        <v>883</v>
      </c>
      <c r="ES28" s="1">
        <f>[6]Romania!ES$15</f>
        <v>0</v>
      </c>
      <c r="ET28" s="1">
        <f>[6]Romania!ET$15</f>
        <v>966</v>
      </c>
      <c r="EU28" s="1">
        <f>[6]Romania!EU$15</f>
        <v>141</v>
      </c>
      <c r="EV28" s="1">
        <f>[6]Romania!EV$15</f>
        <v>349</v>
      </c>
      <c r="EW28" s="1">
        <f>[6]Romania!EW$15</f>
        <v>2570</v>
      </c>
      <c r="EX28" s="1">
        <f>[6]Romania!EX$15</f>
        <v>243</v>
      </c>
      <c r="EY28" s="1">
        <f>[6]Romania!EY$15</f>
        <v>1704</v>
      </c>
      <c r="EZ28" s="1">
        <f>[6]Romania!EZ$15</f>
        <v>2019</v>
      </c>
      <c r="FA28" s="1">
        <f>[6]Romania!FA$15</f>
        <v>17385</v>
      </c>
      <c r="FB28" s="1">
        <f>[6]Romania!FB$15</f>
        <v>9172</v>
      </c>
      <c r="FC28" s="1">
        <f>[6]Romania!FC$15</f>
        <v>938</v>
      </c>
      <c r="FD28" s="1">
        <f>[6]Romania!FD$15</f>
        <v>8464</v>
      </c>
      <c r="FE28" s="1">
        <f>[6]Romania!FE$15</f>
        <v>7379</v>
      </c>
      <c r="FF28" s="1">
        <f>[6]Romania!FF$15</f>
        <v>215</v>
      </c>
      <c r="FG28" s="1">
        <f>[6]Romania!FG$15</f>
        <v>0</v>
      </c>
      <c r="FH28" s="1">
        <f>[6]Romania!FH$15</f>
        <v>12386</v>
      </c>
      <c r="FI28" s="1">
        <f>[6]Romania!FI$15</f>
        <v>4229</v>
      </c>
      <c r="FJ28" s="1">
        <f>[6]Romania!FJ$15</f>
        <v>14272</v>
      </c>
      <c r="FK28" s="1">
        <f>[6]Romania!FK$15</f>
        <v>17037</v>
      </c>
      <c r="FL28" s="1">
        <f>[6]Romania!FL$15</f>
        <v>11616</v>
      </c>
      <c r="FM28" s="1">
        <f>[6]Romania!FM$15</f>
        <v>1267</v>
      </c>
      <c r="FN28" s="1">
        <f>[6]Romania!FN$15</f>
        <v>14687</v>
      </c>
      <c r="FO28" s="1">
        <f>[6]Romania!FO$15</f>
        <v>938</v>
      </c>
      <c r="FP28" s="1">
        <f>[6]Romania!FP$15</f>
        <v>19540</v>
      </c>
      <c r="FQ28" s="1">
        <f>[6]Romania!FQ$15</f>
        <v>27708</v>
      </c>
      <c r="FR28" s="1">
        <f>[6]Romania!FR$15</f>
        <v>9198</v>
      </c>
      <c r="FS28" s="1">
        <f>[6]Romania!FS$15</f>
        <v>13854</v>
      </c>
      <c r="FT28" s="1">
        <f>[6]Romania!FT$15</f>
        <v>22519</v>
      </c>
      <c r="FU28" s="1">
        <f>[6]Romania!FU$15</f>
        <v>8815</v>
      </c>
      <c r="FV28" s="1">
        <f>[6]Romania!FV$15</f>
        <v>50254</v>
      </c>
      <c r="FW28" s="1">
        <f>[6]Romania!FW$15</f>
        <v>0</v>
      </c>
      <c r="FX28" s="1">
        <f>[6]Romania!FX$15</f>
        <v>0</v>
      </c>
      <c r="FY28" s="1">
        <f>[6]Romania!FY$15</f>
        <v>0</v>
      </c>
      <c r="FZ28" s="7">
        <f>SUM($B28:FY28)</f>
        <v>670288</v>
      </c>
    </row>
    <row r="29" spans="1:182">
      <c r="A29" t="s">
        <v>31</v>
      </c>
      <c r="B29" s="1">
        <f>[6]Slovakia!B$15</f>
        <v>0</v>
      </c>
      <c r="C29" s="1">
        <f>[6]Slovakia!C$15</f>
        <v>0</v>
      </c>
      <c r="D29" s="1">
        <f>[6]Slovakia!D$15</f>
        <v>0</v>
      </c>
      <c r="E29" s="1">
        <f>[6]Slovakia!E$15</f>
        <v>0</v>
      </c>
      <c r="F29" s="1">
        <f>[6]Slovakia!F$15</f>
        <v>0</v>
      </c>
      <c r="G29" s="1">
        <f>[6]Slovakia!G$15</f>
        <v>168</v>
      </c>
      <c r="H29" s="1">
        <f>[6]Slovakia!H$15</f>
        <v>211</v>
      </c>
      <c r="I29" s="1">
        <f>[6]Slovakia!I$15</f>
        <v>0</v>
      </c>
      <c r="J29" s="1">
        <f>[6]Slovakia!J$15</f>
        <v>0</v>
      </c>
      <c r="K29" s="1">
        <f>[6]Slovakia!K$15</f>
        <v>262</v>
      </c>
      <c r="L29" s="1">
        <f>[6]Slovakia!L$15</f>
        <v>0</v>
      </c>
      <c r="M29" s="1">
        <f>[6]Slovakia!M$15</f>
        <v>0</v>
      </c>
      <c r="N29" s="1">
        <f>[6]Slovakia!N$15</f>
        <v>46</v>
      </c>
      <c r="O29" s="1">
        <f>[6]Slovakia!O$15</f>
        <v>0</v>
      </c>
      <c r="P29" s="1">
        <f>[6]Slovakia!P$15</f>
        <v>0</v>
      </c>
      <c r="Q29" s="1">
        <f>[6]Slovakia!Q$15</f>
        <v>6</v>
      </c>
      <c r="R29" s="1">
        <f>[6]Slovakia!R$15</f>
        <v>0</v>
      </c>
      <c r="S29" s="1">
        <f>[6]Slovakia!S$15</f>
        <v>0</v>
      </c>
      <c r="T29" s="1">
        <f>[6]Slovakia!T$15</f>
        <v>383</v>
      </c>
      <c r="U29" s="1">
        <f>[6]Slovakia!U$15</f>
        <v>6</v>
      </c>
      <c r="V29" s="1">
        <f>[6]Slovakia!V$15</f>
        <v>26</v>
      </c>
      <c r="W29" s="1">
        <f>[6]Slovakia!W$15</f>
        <v>32</v>
      </c>
      <c r="X29" s="1">
        <f>[6]Slovakia!X$15</f>
        <v>0</v>
      </c>
      <c r="Y29" s="1">
        <f>[6]Slovakia!Y$15</f>
        <v>13</v>
      </c>
      <c r="Z29" s="1">
        <f>[6]Slovakia!Z$15</f>
        <v>0</v>
      </c>
      <c r="AA29" s="1">
        <f>[6]Slovakia!AA$15</f>
        <v>0</v>
      </c>
      <c r="AB29" s="1">
        <f>[6]Slovakia!AB$15</f>
        <v>14</v>
      </c>
      <c r="AC29" s="1">
        <f>[6]Slovakia!AC$15</f>
        <v>0</v>
      </c>
      <c r="AD29" s="1">
        <f>[6]Slovakia!AD$15</f>
        <v>0</v>
      </c>
      <c r="AE29" s="1">
        <f>[6]Slovakia!AE$15</f>
        <v>7</v>
      </c>
      <c r="AF29" s="1">
        <f>[6]Slovakia!AF$15</f>
        <v>20</v>
      </c>
      <c r="AG29" s="1">
        <f>[6]Slovakia!AG$15</f>
        <v>25</v>
      </c>
      <c r="AH29" s="1">
        <f>[6]Slovakia!AH$15</f>
        <v>25</v>
      </c>
      <c r="AI29" s="1">
        <f>[6]Slovakia!AI$15</f>
        <v>0</v>
      </c>
      <c r="AJ29" s="1">
        <f>[6]Slovakia!AJ$15</f>
        <v>0</v>
      </c>
      <c r="AK29" s="1">
        <f>[6]Slovakia!AK$15</f>
        <v>0</v>
      </c>
      <c r="AL29" s="1">
        <f>[6]Slovakia!AL$15</f>
        <v>0</v>
      </c>
      <c r="AM29" s="1">
        <f>[6]Slovakia!AM$15</f>
        <v>0</v>
      </c>
      <c r="AN29" s="1">
        <f>[6]Slovakia!AN$15</f>
        <v>0</v>
      </c>
      <c r="AO29" s="1">
        <f>[6]Slovakia!AO$15</f>
        <v>0</v>
      </c>
      <c r="AP29" s="1">
        <f>[6]Slovakia!AP$15</f>
        <v>0</v>
      </c>
      <c r="AQ29" s="1">
        <f>[6]Slovakia!AQ$15</f>
        <v>0</v>
      </c>
      <c r="AR29" s="1">
        <f>[6]Slovakia!AR$15</f>
        <v>0</v>
      </c>
      <c r="AS29" s="1">
        <f>[6]Slovakia!AS$15</f>
        <v>0</v>
      </c>
      <c r="AT29" s="1">
        <f>[6]Slovakia!AT$15</f>
        <v>13</v>
      </c>
      <c r="AU29" s="1">
        <f>[6]Slovakia!AU$15</f>
        <v>0</v>
      </c>
      <c r="AV29" s="1">
        <f>[6]Slovakia!AV$15</f>
        <v>0</v>
      </c>
      <c r="AW29" s="1">
        <f>[6]Slovakia!AW$15</f>
        <v>0</v>
      </c>
      <c r="AX29" s="1">
        <f>[6]Slovakia!AX$15</f>
        <v>13</v>
      </c>
      <c r="AY29" s="1">
        <f>[6]Slovakia!AY$15</f>
        <v>182</v>
      </c>
      <c r="AZ29" s="1">
        <f>[6]Slovakia!AZ$15</f>
        <v>0</v>
      </c>
      <c r="BA29" s="1">
        <f>[6]Slovakia!BA$15</f>
        <v>0</v>
      </c>
      <c r="BB29" s="1">
        <f>[6]Slovakia!BB$15</f>
        <v>167</v>
      </c>
      <c r="BC29" s="1">
        <f>[6]Slovakia!BC$15</f>
        <v>0</v>
      </c>
      <c r="BD29" s="1">
        <f>[6]Slovakia!BD$15</f>
        <v>215</v>
      </c>
      <c r="BE29" s="1">
        <f>[6]Slovakia!BE$15</f>
        <v>0</v>
      </c>
      <c r="BF29" s="1">
        <f>[6]Slovakia!BF$15</f>
        <v>0</v>
      </c>
      <c r="BG29" s="1">
        <f>[6]Slovakia!BG$15</f>
        <v>13</v>
      </c>
      <c r="BH29" s="1">
        <f>[6]Slovakia!BH$15</f>
        <v>0</v>
      </c>
      <c r="BI29" s="1">
        <f>[6]Slovakia!BI$15</f>
        <v>26</v>
      </c>
      <c r="BJ29" s="1">
        <f>[6]Slovakia!BJ$15</f>
        <v>138</v>
      </c>
      <c r="BK29" s="1">
        <f>[6]Slovakia!BK$15</f>
        <v>0</v>
      </c>
      <c r="BL29" s="1">
        <f>[6]Slovakia!BL$15</f>
        <v>0</v>
      </c>
      <c r="BM29" s="1">
        <f>[6]Slovakia!BM$15</f>
        <v>0</v>
      </c>
      <c r="BN29" s="1">
        <f>[6]Slovakia!BN$15</f>
        <v>0</v>
      </c>
      <c r="BO29" s="1">
        <f>[6]Slovakia!BO$15</f>
        <v>175</v>
      </c>
      <c r="BP29" s="1">
        <f>[6]Slovakia!BP$15</f>
        <v>0</v>
      </c>
      <c r="BQ29" s="1">
        <f>[6]Slovakia!BQ$15</f>
        <v>0</v>
      </c>
      <c r="BR29" s="1">
        <f>[6]Slovakia!BR$15</f>
        <v>13</v>
      </c>
      <c r="BS29" s="1">
        <f>[6]Slovakia!BS$15</f>
        <v>132</v>
      </c>
      <c r="BT29" s="1">
        <f>[6]Slovakia!BT$15</f>
        <v>312</v>
      </c>
      <c r="BU29" s="1">
        <f>[6]Slovakia!BU$15</f>
        <v>10</v>
      </c>
      <c r="BV29" s="1">
        <f>[6]Slovakia!BV$15</f>
        <v>0</v>
      </c>
      <c r="BW29" s="1">
        <f>[6]Slovakia!BW$15</f>
        <v>466</v>
      </c>
      <c r="BX29" s="1">
        <f>[6]Slovakia!BX$15</f>
        <v>0</v>
      </c>
      <c r="BY29" s="1">
        <f>[6]Slovakia!BY$15</f>
        <v>220</v>
      </c>
      <c r="BZ29" s="1">
        <f>[6]Slovakia!BZ$15</f>
        <v>125</v>
      </c>
      <c r="CA29" s="1">
        <f>[6]Slovakia!CA$15</f>
        <v>330</v>
      </c>
      <c r="CB29" s="1">
        <f>[6]Slovakia!CB$15</f>
        <v>0</v>
      </c>
      <c r="CC29" s="1">
        <f>[6]Slovakia!CC$15</f>
        <v>0</v>
      </c>
      <c r="CD29" s="1">
        <f>[6]Slovakia!CD$15</f>
        <v>0</v>
      </c>
      <c r="CE29" s="1">
        <f>[6]Slovakia!CE$15</f>
        <v>485</v>
      </c>
      <c r="CF29" s="1">
        <f>[6]Slovakia!CF$15</f>
        <v>0</v>
      </c>
      <c r="CG29" s="1">
        <f>[6]Slovakia!CG$15</f>
        <v>336</v>
      </c>
      <c r="CH29" s="1">
        <f>[6]Slovakia!CH$15</f>
        <v>136</v>
      </c>
      <c r="CI29" s="1">
        <f>[6]Slovakia!CI$15</f>
        <v>10352</v>
      </c>
      <c r="CJ29" s="1">
        <f>[6]Slovakia!CJ$15</f>
        <v>16063</v>
      </c>
      <c r="CK29" s="1">
        <f>[6]Slovakia!CK$15</f>
        <v>10561</v>
      </c>
      <c r="CL29" s="1">
        <f>[6]Slovakia!CL$15</f>
        <v>5785</v>
      </c>
      <c r="CM29" s="1">
        <f>[6]Slovakia!CM$15</f>
        <v>5516</v>
      </c>
      <c r="CN29" s="1">
        <f>[6]Slovakia!CN$15</f>
        <v>1311</v>
      </c>
      <c r="CO29" s="1">
        <f>[6]Slovakia!CO$15</f>
        <v>11293</v>
      </c>
      <c r="CP29" s="1">
        <f>[6]Slovakia!CP$15</f>
        <v>5536</v>
      </c>
      <c r="CQ29" s="1">
        <f>[6]Slovakia!CQ$15</f>
        <v>15503</v>
      </c>
      <c r="CR29" s="1">
        <f>[6]Slovakia!CR$15</f>
        <v>1393</v>
      </c>
      <c r="CS29" s="1">
        <f>[6]Slovakia!CS$15</f>
        <v>20703</v>
      </c>
      <c r="CT29" s="1">
        <f>[6]Slovakia!CT$15</f>
        <v>209</v>
      </c>
      <c r="CU29" s="1">
        <f>[6]Slovakia!CU$15</f>
        <v>377</v>
      </c>
      <c r="CV29" s="1">
        <f>[6]Slovakia!CV$15</f>
        <v>4036</v>
      </c>
      <c r="CW29" s="1">
        <f>[6]Slovakia!CW$15</f>
        <v>0</v>
      </c>
      <c r="CX29" s="1">
        <f>[6]Slovakia!CX$15</f>
        <v>7250</v>
      </c>
      <c r="CY29" s="1">
        <f>[6]Slovakia!CY$15</f>
        <v>1038</v>
      </c>
      <c r="CZ29" s="1">
        <f>[6]Slovakia!CZ$15</f>
        <v>0</v>
      </c>
      <c r="DA29" s="1">
        <f>[6]Slovakia!DA$15</f>
        <v>4350</v>
      </c>
      <c r="DB29" s="1">
        <f>[6]Slovakia!DB$15</f>
        <v>0</v>
      </c>
      <c r="DC29" s="1">
        <f>[6]Slovakia!DC$15</f>
        <v>0</v>
      </c>
      <c r="DD29" s="1">
        <f>[6]Slovakia!DD$15</f>
        <v>1621</v>
      </c>
      <c r="DE29" s="1">
        <f>[6]Slovakia!DE$15</f>
        <v>413</v>
      </c>
      <c r="DF29" s="1">
        <f>[6]Slovakia!DF$15</f>
        <v>140</v>
      </c>
      <c r="DG29" s="1">
        <f>[6]Slovakia!DG$15</f>
        <v>0</v>
      </c>
      <c r="DH29" s="1">
        <f>[6]Slovakia!DH$15</f>
        <v>1377</v>
      </c>
      <c r="DI29" s="1">
        <f>[6]Slovakia!DI$15</f>
        <v>1002</v>
      </c>
      <c r="DJ29" s="1">
        <f>[6]Slovakia!DJ$15</f>
        <v>0</v>
      </c>
      <c r="DK29" s="1">
        <f>[6]Slovakia!DK$15</f>
        <v>5609</v>
      </c>
      <c r="DL29" s="1">
        <f>[6]Slovakia!DL$15</f>
        <v>7731</v>
      </c>
      <c r="DM29" s="1">
        <f>[6]Slovakia!DM$15</f>
        <v>7420</v>
      </c>
      <c r="DN29" s="1">
        <f>[6]Slovakia!DN$15</f>
        <v>13374</v>
      </c>
      <c r="DO29" s="1">
        <f>[6]Slovakia!DO$15</f>
        <v>6078</v>
      </c>
      <c r="DP29" s="1">
        <f>[6]Slovakia!DP$15</f>
        <v>11503</v>
      </c>
      <c r="DQ29" s="1">
        <f>[6]Slovakia!DQ$15</f>
        <v>5086</v>
      </c>
      <c r="DR29" s="1">
        <f>[6]Slovakia!DR$15</f>
        <v>657</v>
      </c>
      <c r="DS29" s="1">
        <f>[6]Slovakia!DS$15</f>
        <v>11205</v>
      </c>
      <c r="DT29" s="1">
        <f>[6]Slovakia!DT$15</f>
        <v>700</v>
      </c>
      <c r="DU29" s="1">
        <f>[6]Slovakia!DU$15</f>
        <v>6153</v>
      </c>
      <c r="DV29" s="1">
        <f>[6]Slovakia!DV$15</f>
        <v>18551</v>
      </c>
      <c r="DW29" s="1">
        <f>[6]Slovakia!DW$15</f>
        <v>10787</v>
      </c>
      <c r="DX29" s="1">
        <f>[6]Slovakia!DX$15</f>
        <v>8242</v>
      </c>
      <c r="DY29" s="1">
        <f>[6]Slovakia!DY$15</f>
        <v>17922</v>
      </c>
      <c r="DZ29" s="1">
        <f>[6]Slovakia!DZ$15</f>
        <v>1396</v>
      </c>
      <c r="EA29" s="1">
        <f>[6]Slovakia!EA$15</f>
        <v>2035</v>
      </c>
      <c r="EB29" s="1">
        <f>[6]Slovakia!EB$15</f>
        <v>723</v>
      </c>
      <c r="EC29" s="1">
        <f>[6]Slovakia!EC$15</f>
        <v>283</v>
      </c>
      <c r="ED29" s="1">
        <f>[6]Slovakia!ED$15</f>
        <v>41</v>
      </c>
      <c r="EE29" s="1">
        <f>[6]Slovakia!EE$15</f>
        <v>0</v>
      </c>
      <c r="EF29" s="1">
        <f>[6]Slovakia!EF$15</f>
        <v>3029</v>
      </c>
      <c r="EG29" s="1">
        <f>[6]Slovakia!EG$15</f>
        <v>538</v>
      </c>
      <c r="EH29" s="1">
        <f>[6]Slovakia!EH$15</f>
        <v>350</v>
      </c>
      <c r="EI29" s="1">
        <f>[6]Slovakia!EI$15</f>
        <v>0</v>
      </c>
      <c r="EJ29" s="1">
        <f>[6]Slovakia!EJ$15</f>
        <v>142</v>
      </c>
      <c r="EK29" s="1">
        <f>[6]Slovakia!EK$15</f>
        <v>2862</v>
      </c>
      <c r="EL29" s="1">
        <f>[6]Slovakia!EL$15</f>
        <v>133</v>
      </c>
      <c r="EM29" s="1">
        <f>[6]Slovakia!EM$15</f>
        <v>733</v>
      </c>
      <c r="EN29" s="1">
        <f>[6]Slovakia!EN$15</f>
        <v>284</v>
      </c>
      <c r="EO29" s="1">
        <f>[6]Slovakia!EO$15</f>
        <v>10005</v>
      </c>
      <c r="EP29" s="1">
        <f>[6]Slovakia!EP$15</f>
        <v>1917</v>
      </c>
      <c r="EQ29" s="1">
        <f>[6]Slovakia!EQ$15</f>
        <v>353</v>
      </c>
      <c r="ER29" s="1">
        <f>[6]Slovakia!ER$15</f>
        <v>1020</v>
      </c>
      <c r="ES29" s="1">
        <f>[6]Slovakia!ES$15</f>
        <v>632</v>
      </c>
      <c r="ET29" s="1">
        <f>[6]Slovakia!ET$15</f>
        <v>1123</v>
      </c>
      <c r="EU29" s="1">
        <f>[6]Slovakia!EU$15</f>
        <v>0</v>
      </c>
      <c r="EV29" s="1">
        <f>[6]Slovakia!EV$15</f>
        <v>910</v>
      </c>
      <c r="EW29" s="1">
        <f>[6]Slovakia!EW$15</f>
        <v>3103</v>
      </c>
      <c r="EX29" s="1">
        <f>[6]Slovakia!EX$15</f>
        <v>1362</v>
      </c>
      <c r="EY29" s="1">
        <f>[6]Slovakia!EY$15</f>
        <v>599</v>
      </c>
      <c r="EZ29" s="1">
        <f>[6]Slovakia!EZ$15</f>
        <v>167</v>
      </c>
      <c r="FA29" s="1">
        <f>[6]Slovakia!FA$15</f>
        <v>0</v>
      </c>
      <c r="FB29" s="1">
        <f>[6]Slovakia!FB$15</f>
        <v>284</v>
      </c>
      <c r="FC29" s="1">
        <f>[6]Slovakia!FC$15</f>
        <v>1070</v>
      </c>
      <c r="FD29" s="1">
        <f>[6]Slovakia!FD$15</f>
        <v>2565</v>
      </c>
      <c r="FE29" s="1">
        <f>[6]Slovakia!FE$15</f>
        <v>486</v>
      </c>
      <c r="FF29" s="1">
        <f>[6]Slovakia!FF$15</f>
        <v>608</v>
      </c>
      <c r="FG29" s="1">
        <f>[6]Slovakia!FG$15</f>
        <v>0</v>
      </c>
      <c r="FH29" s="1">
        <f>[6]Slovakia!FH$15</f>
        <v>7153</v>
      </c>
      <c r="FI29" s="1">
        <f>[6]Slovakia!FI$15</f>
        <v>53</v>
      </c>
      <c r="FJ29" s="1">
        <f>[6]Slovakia!FJ$15</f>
        <v>6663</v>
      </c>
      <c r="FK29" s="1">
        <f>[6]Slovakia!FK$15</f>
        <v>12723</v>
      </c>
      <c r="FL29" s="1">
        <f>[6]Slovakia!FL$15</f>
        <v>0</v>
      </c>
      <c r="FM29" s="1">
        <f>[6]Slovakia!FM$15</f>
        <v>6860</v>
      </c>
      <c r="FN29" s="1">
        <f>[6]Slovakia!FN$15</f>
        <v>267</v>
      </c>
      <c r="FO29" s="1">
        <f>[6]Slovakia!FO$15</f>
        <v>27293</v>
      </c>
      <c r="FP29" s="1">
        <f>[6]Slovakia!FP$15</f>
        <v>7260</v>
      </c>
      <c r="FQ29" s="1">
        <f>[6]Slovakia!FQ$15</f>
        <v>14524</v>
      </c>
      <c r="FR29" s="1">
        <f>[6]Slovakia!FR$15</f>
        <v>14520</v>
      </c>
      <c r="FS29" s="1">
        <f>[6]Slovakia!FS$15</f>
        <v>21804</v>
      </c>
      <c r="FT29" s="1">
        <f>[6]Slovakia!FT$15</f>
        <v>9738</v>
      </c>
      <c r="FU29" s="1">
        <f>[6]Slovakia!FU$15</f>
        <v>6996</v>
      </c>
      <c r="FV29" s="1">
        <f>[6]Slovakia!FV$15</f>
        <v>14544</v>
      </c>
      <c r="FW29" s="1">
        <f>[6]Slovakia!FW$15</f>
        <v>0</v>
      </c>
      <c r="FX29" s="1">
        <f>[6]Slovakia!FX$15</f>
        <v>0</v>
      </c>
      <c r="FY29" s="1">
        <f>[6]Slovakia!FY$15</f>
        <v>0</v>
      </c>
      <c r="FZ29" s="7">
        <f>SUM($B29:FY29)</f>
        <v>450749</v>
      </c>
    </row>
    <row r="30" spans="1:182">
      <c r="A30" t="s">
        <v>32</v>
      </c>
      <c r="B30" s="1">
        <f>[6]Slovenia!B$15</f>
        <v>0</v>
      </c>
      <c r="C30" s="1">
        <f>[6]Slovenia!C$15</f>
        <v>0</v>
      </c>
      <c r="D30" s="1">
        <f>[6]Slovenia!D$15</f>
        <v>0</v>
      </c>
      <c r="E30" s="1">
        <f>[6]Slovenia!E$15</f>
        <v>0</v>
      </c>
      <c r="F30" s="1">
        <f>[6]Slovenia!F$15</f>
        <v>0</v>
      </c>
      <c r="G30" s="1">
        <f>[6]Slovenia!G$15</f>
        <v>0</v>
      </c>
      <c r="H30" s="1">
        <f>[6]Slovenia!H$15</f>
        <v>7467</v>
      </c>
      <c r="I30" s="1">
        <f>[6]Slovenia!I$15</f>
        <v>12600</v>
      </c>
      <c r="J30" s="1">
        <f>[6]Slovenia!J$15</f>
        <v>9893</v>
      </c>
      <c r="K30" s="1">
        <f>[6]Slovenia!K$15</f>
        <v>85</v>
      </c>
      <c r="L30" s="1">
        <f>[6]Slovenia!L$15</f>
        <v>21</v>
      </c>
      <c r="M30" s="1">
        <f>[6]Slovenia!M$15</f>
        <v>85</v>
      </c>
      <c r="N30" s="1">
        <f>[6]Slovenia!N$15</f>
        <v>0</v>
      </c>
      <c r="O30" s="1">
        <f>[6]Slovenia!O$15</f>
        <v>0</v>
      </c>
      <c r="P30" s="1">
        <f>[6]Slovenia!P$15</f>
        <v>786</v>
      </c>
      <c r="Q30" s="1">
        <f>[6]Slovenia!Q$15</f>
        <v>0</v>
      </c>
      <c r="R30" s="1">
        <f>[6]Slovenia!R$15</f>
        <v>16</v>
      </c>
      <c r="S30" s="1">
        <f>[6]Slovenia!S$15</f>
        <v>0</v>
      </c>
      <c r="T30" s="1">
        <f>[6]Slovenia!T$15</f>
        <v>0</v>
      </c>
      <c r="U30" s="1">
        <f>[6]Slovenia!U$15</f>
        <v>16549</v>
      </c>
      <c r="V30" s="1">
        <f>[6]Slovenia!V$15</f>
        <v>0</v>
      </c>
      <c r="W30" s="1">
        <f>[6]Slovenia!W$15</f>
        <v>182</v>
      </c>
      <c r="X30" s="1">
        <f>[6]Slovenia!X$15</f>
        <v>13</v>
      </c>
      <c r="Y30" s="1">
        <f>[6]Slovenia!Y$15</f>
        <v>0</v>
      </c>
      <c r="Z30" s="1">
        <f>[6]Slovenia!Z$15</f>
        <v>0</v>
      </c>
      <c r="AA30" s="1">
        <f>[6]Slovenia!AA$15</f>
        <v>9</v>
      </c>
      <c r="AB30" s="1">
        <f>[6]Slovenia!AB$15</f>
        <v>986</v>
      </c>
      <c r="AC30" s="1">
        <f>[6]Slovenia!AC$15</f>
        <v>132</v>
      </c>
      <c r="AD30" s="1">
        <f>[6]Slovenia!AD$15</f>
        <v>308</v>
      </c>
      <c r="AE30" s="1">
        <f>[6]Slovenia!AE$15</f>
        <v>0</v>
      </c>
      <c r="AF30" s="1">
        <f>[6]Slovenia!AF$15</f>
        <v>3</v>
      </c>
      <c r="AG30" s="1">
        <f>[6]Slovenia!AG$15</f>
        <v>5601</v>
      </c>
      <c r="AH30" s="1">
        <f>[6]Slovenia!AH$15</f>
        <v>5494</v>
      </c>
      <c r="AI30" s="1">
        <f>[6]Slovenia!AI$15</f>
        <v>1439</v>
      </c>
      <c r="AJ30" s="1">
        <f>[6]Slovenia!AJ$15</f>
        <v>36</v>
      </c>
      <c r="AK30" s="1">
        <f>[6]Slovenia!AK$15</f>
        <v>0</v>
      </c>
      <c r="AL30" s="1">
        <f>[6]Slovenia!AL$15</f>
        <v>29</v>
      </c>
      <c r="AM30" s="1">
        <f>[6]Slovenia!AM$15</f>
        <v>679</v>
      </c>
      <c r="AN30" s="1">
        <f>[6]Slovenia!AN$15</f>
        <v>512</v>
      </c>
      <c r="AO30" s="1">
        <f>[6]Slovenia!AO$15</f>
        <v>88</v>
      </c>
      <c r="AP30" s="1">
        <f>[6]Slovenia!AP$15</f>
        <v>679</v>
      </c>
      <c r="AQ30" s="1">
        <f>[6]Slovenia!AQ$15</f>
        <v>154</v>
      </c>
      <c r="AR30" s="1">
        <f>[6]Slovenia!AR$15</f>
        <v>1018</v>
      </c>
      <c r="AS30" s="1">
        <f>[6]Slovenia!AS$15</f>
        <v>6148</v>
      </c>
      <c r="AT30" s="1">
        <f>[6]Slovenia!AT$15</f>
        <v>2944</v>
      </c>
      <c r="AU30" s="1">
        <f>[6]Slovenia!AU$15</f>
        <v>162</v>
      </c>
      <c r="AV30" s="1">
        <f>[6]Slovenia!AV$15</f>
        <v>358</v>
      </c>
      <c r="AW30" s="1">
        <f>[6]Slovenia!AW$15</f>
        <v>1882</v>
      </c>
      <c r="AX30" s="1">
        <f>[6]Slovenia!AX$15</f>
        <v>690</v>
      </c>
      <c r="AY30" s="1">
        <f>[6]Slovenia!AY$15</f>
        <v>0</v>
      </c>
      <c r="AZ30" s="1">
        <f>[6]Slovenia!AZ$15</f>
        <v>535</v>
      </c>
      <c r="BA30" s="1">
        <f>[6]Slovenia!BA$15</f>
        <v>345</v>
      </c>
      <c r="BB30" s="1">
        <f>[6]Slovenia!BB$15</f>
        <v>1081</v>
      </c>
      <c r="BC30" s="1">
        <f>[6]Slovenia!BC$15</f>
        <v>740</v>
      </c>
      <c r="BD30" s="1">
        <f>[6]Slovenia!BD$15</f>
        <v>0</v>
      </c>
      <c r="BE30" s="1">
        <f>[6]Slovenia!BE$15</f>
        <v>4214</v>
      </c>
      <c r="BF30" s="1">
        <f>[6]Slovenia!BF$15</f>
        <v>4996</v>
      </c>
      <c r="BG30" s="1">
        <f>[6]Slovenia!BG$15</f>
        <v>1901</v>
      </c>
      <c r="BH30" s="1">
        <f>[6]Slovenia!BH$15</f>
        <v>538</v>
      </c>
      <c r="BI30" s="1">
        <f>[6]Slovenia!BI$15</f>
        <v>4050</v>
      </c>
      <c r="BJ30" s="1">
        <f>[6]Slovenia!BJ$15</f>
        <v>1237</v>
      </c>
      <c r="BK30" s="1">
        <f>[6]Slovenia!BK$15</f>
        <v>64</v>
      </c>
      <c r="BL30" s="1">
        <f>[6]Slovenia!BL$15</f>
        <v>2430</v>
      </c>
      <c r="BM30" s="1">
        <f>[6]Slovenia!BM$15</f>
        <v>0</v>
      </c>
      <c r="BN30" s="1">
        <f>[6]Slovenia!BN$15</f>
        <v>0</v>
      </c>
      <c r="BO30" s="1">
        <f>[6]Slovenia!BO$15</f>
        <v>0</v>
      </c>
      <c r="BP30" s="1">
        <f>[6]Slovenia!BP$15</f>
        <v>0</v>
      </c>
      <c r="BQ30" s="1">
        <f>[6]Slovenia!BQ$15</f>
        <v>5764</v>
      </c>
      <c r="BR30" s="1">
        <f>[6]Slovenia!BR$15</f>
        <v>2019</v>
      </c>
      <c r="BS30" s="1">
        <f>[6]Slovenia!BS$15</f>
        <v>494</v>
      </c>
      <c r="BT30" s="1">
        <f>[6]Slovenia!BT$15</f>
        <v>0</v>
      </c>
      <c r="BU30" s="1">
        <f>[6]Slovenia!BU$15</f>
        <v>0</v>
      </c>
      <c r="BV30" s="1">
        <f>[6]Slovenia!BV$15</f>
        <v>0</v>
      </c>
      <c r="BW30" s="1">
        <f>[6]Slovenia!BW$15</f>
        <v>598</v>
      </c>
      <c r="BX30" s="1">
        <f>[6]Slovenia!BX$15</f>
        <v>3710</v>
      </c>
      <c r="BY30" s="1">
        <f>[6]Slovenia!BY$15</f>
        <v>1675</v>
      </c>
      <c r="BZ30" s="1">
        <f>[6]Slovenia!BZ$15</f>
        <v>0</v>
      </c>
      <c r="CA30" s="1">
        <f>[6]Slovenia!CA$15</f>
        <v>1105</v>
      </c>
      <c r="CB30" s="1">
        <f>[6]Slovenia!CB$15</f>
        <v>1423</v>
      </c>
      <c r="CC30" s="1">
        <f>[6]Slovenia!CC$15</f>
        <v>187</v>
      </c>
      <c r="CD30" s="1">
        <f>[6]Slovenia!CD$15</f>
        <v>41760</v>
      </c>
      <c r="CE30" s="1">
        <f>[6]Slovenia!CE$15</f>
        <v>18325</v>
      </c>
      <c r="CF30" s="1">
        <f>[6]Slovenia!CF$15</f>
        <v>367</v>
      </c>
      <c r="CG30" s="1">
        <f>[6]Slovenia!CG$15</f>
        <v>16</v>
      </c>
      <c r="CH30" s="1">
        <f>[6]Slovenia!CH$15</f>
        <v>6130</v>
      </c>
      <c r="CI30" s="1">
        <f>[6]Slovenia!CI$15</f>
        <v>15330</v>
      </c>
      <c r="CJ30" s="1">
        <f>[6]Slovenia!CJ$15</f>
        <v>5280</v>
      </c>
      <c r="CK30" s="1">
        <f>[6]Slovenia!CK$15</f>
        <v>2029</v>
      </c>
      <c r="CL30" s="1">
        <f>[6]Slovenia!CL$15</f>
        <v>1001</v>
      </c>
      <c r="CM30" s="1">
        <f>[6]Slovenia!CM$15</f>
        <v>35307</v>
      </c>
      <c r="CN30" s="1">
        <f>[6]Slovenia!CN$15</f>
        <v>27605</v>
      </c>
      <c r="CO30" s="1">
        <f>[6]Slovenia!CO$15</f>
        <v>10401</v>
      </c>
      <c r="CP30" s="1">
        <f>[6]Slovenia!CP$15</f>
        <v>7196</v>
      </c>
      <c r="CQ30" s="1">
        <f>[6]Slovenia!CQ$15</f>
        <v>59502</v>
      </c>
      <c r="CR30" s="1">
        <f>[6]Slovenia!CR$15</f>
        <v>1283</v>
      </c>
      <c r="CS30" s="1">
        <f>[6]Slovenia!CS$15</f>
        <v>377</v>
      </c>
      <c r="CT30" s="1">
        <f>[6]Slovenia!CT$15</f>
        <v>956</v>
      </c>
      <c r="CU30" s="1">
        <f>[6]Slovenia!CU$15</f>
        <v>99</v>
      </c>
      <c r="CV30" s="1">
        <f>[6]Slovenia!CV$15</f>
        <v>10658</v>
      </c>
      <c r="CW30" s="1">
        <f>[6]Slovenia!CW$15</f>
        <v>12886</v>
      </c>
      <c r="CX30" s="1">
        <f>[6]Slovenia!CX$15</f>
        <v>3098</v>
      </c>
      <c r="CY30" s="1">
        <f>[6]Slovenia!CY$15</f>
        <v>0</v>
      </c>
      <c r="CZ30" s="1">
        <f>[6]Slovenia!CZ$15</f>
        <v>0</v>
      </c>
      <c r="DA30" s="1">
        <f>[6]Slovenia!DA$15</f>
        <v>3050</v>
      </c>
      <c r="DB30" s="1">
        <f>[6]Slovenia!DB$15</f>
        <v>6899</v>
      </c>
      <c r="DC30" s="1">
        <f>[6]Slovenia!DC$15</f>
        <v>1544</v>
      </c>
      <c r="DD30" s="1">
        <f>[6]Slovenia!DD$15</f>
        <v>679</v>
      </c>
      <c r="DE30" s="1">
        <f>[6]Slovenia!DE$15</f>
        <v>0</v>
      </c>
      <c r="DF30" s="1">
        <f>[6]Slovenia!DF$15</f>
        <v>0</v>
      </c>
      <c r="DG30" s="1">
        <f>[6]Slovenia!DG$15</f>
        <v>2474</v>
      </c>
      <c r="DH30" s="1">
        <f>[6]Slovenia!DH$15</f>
        <v>15384</v>
      </c>
      <c r="DI30" s="1">
        <f>[6]Slovenia!DI$15</f>
        <v>9067</v>
      </c>
      <c r="DJ30" s="1">
        <f>[6]Slovenia!DJ$15</f>
        <v>7042</v>
      </c>
      <c r="DK30" s="1">
        <f>[6]Slovenia!DK$15</f>
        <v>1323</v>
      </c>
      <c r="DL30" s="1">
        <f>[6]Slovenia!DL$15</f>
        <v>17002</v>
      </c>
      <c r="DM30" s="1">
        <f>[6]Slovenia!DM$15</f>
        <v>1029</v>
      </c>
      <c r="DN30" s="1">
        <f>[6]Slovenia!DN$15</f>
        <v>17527</v>
      </c>
      <c r="DO30" s="1">
        <f>[6]Slovenia!DO$15</f>
        <v>9194</v>
      </c>
      <c r="DP30" s="1">
        <f>[6]Slovenia!DP$15</f>
        <v>7625</v>
      </c>
      <c r="DQ30" s="1">
        <f>[6]Slovenia!DQ$15</f>
        <v>12434</v>
      </c>
      <c r="DR30" s="1">
        <f>[6]Slovenia!DR$15</f>
        <v>18694</v>
      </c>
      <c r="DS30" s="1">
        <f>[6]Slovenia!DS$15</f>
        <v>8666</v>
      </c>
      <c r="DT30" s="1">
        <f>[6]Slovenia!DT$15</f>
        <v>9238</v>
      </c>
      <c r="DU30" s="1">
        <f>[6]Slovenia!DU$15</f>
        <v>18066</v>
      </c>
      <c r="DV30" s="1">
        <f>[6]Slovenia!DV$15</f>
        <v>6654</v>
      </c>
      <c r="DW30" s="1">
        <f>[6]Slovenia!DW$15</f>
        <v>19730</v>
      </c>
      <c r="DX30" s="1">
        <f>[6]Slovenia!DX$15</f>
        <v>10218</v>
      </c>
      <c r="DY30" s="1">
        <f>[6]Slovenia!DY$15</f>
        <v>9817</v>
      </c>
      <c r="DZ30" s="1">
        <f>[6]Slovenia!DZ$15</f>
        <v>15166</v>
      </c>
      <c r="EA30" s="1">
        <f>[6]Slovenia!EA$15</f>
        <v>16784</v>
      </c>
      <c r="EB30" s="1">
        <f>[6]Slovenia!EB$15</f>
        <v>390</v>
      </c>
      <c r="EC30" s="1">
        <f>[6]Slovenia!EC$15</f>
        <v>24029</v>
      </c>
      <c r="ED30" s="1">
        <f>[6]Slovenia!ED$15</f>
        <v>8180</v>
      </c>
      <c r="EE30" s="1">
        <f>[6]Slovenia!EE$15</f>
        <v>21330</v>
      </c>
      <c r="EF30" s="1">
        <f>[6]Slovenia!EF$15</f>
        <v>37877</v>
      </c>
      <c r="EG30" s="1">
        <f>[6]Slovenia!EG$15</f>
        <v>20642</v>
      </c>
      <c r="EH30" s="1">
        <f>[6]Slovenia!EH$15</f>
        <v>26539</v>
      </c>
      <c r="EI30" s="1">
        <f>[6]Slovenia!EI$15</f>
        <v>28780</v>
      </c>
      <c r="EJ30" s="1">
        <f>[6]Slovenia!EJ$15</f>
        <v>61132</v>
      </c>
      <c r="EK30" s="1">
        <f>[6]Slovenia!EK$15</f>
        <v>23234</v>
      </c>
      <c r="EL30" s="1">
        <f>[6]Slovenia!EL$15</f>
        <v>47582</v>
      </c>
      <c r="EM30" s="1">
        <f>[6]Slovenia!EM$15</f>
        <v>61550</v>
      </c>
      <c r="EN30" s="1">
        <f>[6]Slovenia!EN$15</f>
        <v>25628</v>
      </c>
      <c r="EO30" s="1">
        <f>[6]Slovenia!EO$15</f>
        <v>11013</v>
      </c>
      <c r="EP30" s="1">
        <f>[6]Slovenia!EP$15</f>
        <v>50741</v>
      </c>
      <c r="EQ30" s="1">
        <f>[6]Slovenia!EQ$15</f>
        <v>30205</v>
      </c>
      <c r="ER30" s="1">
        <f>[6]Slovenia!ER$15</f>
        <v>68563</v>
      </c>
      <c r="ES30" s="1">
        <f>[6]Slovenia!ES$15</f>
        <v>93944</v>
      </c>
      <c r="ET30" s="1">
        <f>[6]Slovenia!ET$15</f>
        <v>178839</v>
      </c>
      <c r="EU30" s="1">
        <f>[6]Slovenia!EU$15</f>
        <v>168551</v>
      </c>
      <c r="EV30" s="1">
        <f>[6]Slovenia!EV$15</f>
        <v>98953</v>
      </c>
      <c r="EW30" s="1">
        <f>[6]Slovenia!EW$15</f>
        <v>25364</v>
      </c>
      <c r="EX30" s="1">
        <f>[6]Slovenia!EX$15</f>
        <v>110973</v>
      </c>
      <c r="EY30" s="1">
        <f>[6]Slovenia!EY$15</f>
        <v>95918</v>
      </c>
      <c r="EZ30" s="1">
        <f>[6]Slovenia!EZ$15</f>
        <v>83180</v>
      </c>
      <c r="FA30" s="1">
        <f>[6]Slovenia!FA$15</f>
        <v>77734</v>
      </c>
      <c r="FB30" s="1">
        <f>[6]Slovenia!FB$15</f>
        <v>57117</v>
      </c>
      <c r="FC30" s="1">
        <f>[6]Slovenia!FC$15</f>
        <v>105397</v>
      </c>
      <c r="FD30" s="1">
        <f>[6]Slovenia!FD$15</f>
        <v>53502</v>
      </c>
      <c r="FE30" s="1">
        <f>[6]Slovenia!FE$15</f>
        <v>42938</v>
      </c>
      <c r="FF30" s="1">
        <f>[6]Slovenia!FF$15</f>
        <v>80183</v>
      </c>
      <c r="FG30" s="1">
        <f>[6]Slovenia!FG$15</f>
        <v>70629</v>
      </c>
      <c r="FH30" s="1">
        <f>[6]Slovenia!FH$15</f>
        <v>74964</v>
      </c>
      <c r="FI30" s="1">
        <f>[6]Slovenia!FI$15</f>
        <v>27724</v>
      </c>
      <c r="FJ30" s="1">
        <f>[6]Slovenia!FJ$15</f>
        <v>47191</v>
      </c>
      <c r="FK30" s="1">
        <f>[6]Slovenia!FK$15</f>
        <v>62473</v>
      </c>
      <c r="FL30" s="1">
        <f>[6]Slovenia!FL$15</f>
        <v>83056</v>
      </c>
      <c r="FM30" s="1">
        <f>[6]Slovenia!FM$15</f>
        <v>27517</v>
      </c>
      <c r="FN30" s="1">
        <f>[6]Slovenia!FN$15</f>
        <v>112118</v>
      </c>
      <c r="FO30" s="1">
        <f>[6]Slovenia!FO$15</f>
        <v>107197</v>
      </c>
      <c r="FP30" s="1">
        <f>[6]Slovenia!FP$15</f>
        <v>114043</v>
      </c>
      <c r="FQ30" s="1">
        <f>[6]Slovenia!FQ$15</f>
        <v>51327</v>
      </c>
      <c r="FR30" s="1">
        <f>[6]Slovenia!FR$15</f>
        <v>64413</v>
      </c>
      <c r="FS30" s="1">
        <f>[6]Slovenia!FS$15</f>
        <v>77233</v>
      </c>
      <c r="FT30" s="1">
        <f>[6]Slovenia!FT$15</f>
        <v>78005</v>
      </c>
      <c r="FU30" s="1">
        <f>[6]Slovenia!FU$15</f>
        <v>34939</v>
      </c>
      <c r="FV30" s="1">
        <f>[6]Slovenia!FV$15</f>
        <v>75069</v>
      </c>
      <c r="FW30" s="1">
        <f>[6]Slovenia!FW$15</f>
        <v>0</v>
      </c>
      <c r="FX30" s="1">
        <f>[6]Slovenia!FX$15</f>
        <v>0</v>
      </c>
      <c r="FY30" s="1">
        <f>[6]Slovenia!FY$15</f>
        <v>0</v>
      </c>
      <c r="FZ30" s="7">
        <f>SUM($B30:FY30)</f>
        <v>3548972</v>
      </c>
    </row>
    <row r="31" spans="1:182">
      <c r="A31" t="s">
        <v>35</v>
      </c>
      <c r="B31" s="1">
        <f>[6]Spain!B$15</f>
        <v>4000</v>
      </c>
      <c r="C31" s="1">
        <f>[6]Spain!C$15</f>
        <v>25</v>
      </c>
      <c r="D31" s="1">
        <f>[6]Spain!D$15</f>
        <v>0</v>
      </c>
      <c r="E31" s="1">
        <f>[6]Spain!E$15</f>
        <v>813</v>
      </c>
      <c r="F31" s="1">
        <f>[6]Spain!F$15</f>
        <v>0</v>
      </c>
      <c r="G31" s="1">
        <f>[6]Spain!G$15</f>
        <v>406</v>
      </c>
      <c r="H31" s="1">
        <f>[6]Spain!H$15</f>
        <v>465</v>
      </c>
      <c r="I31" s="1">
        <f>[6]Spain!I$15</f>
        <v>19</v>
      </c>
      <c r="J31" s="1">
        <f>[6]Spain!J$15</f>
        <v>431</v>
      </c>
      <c r="K31" s="1">
        <f>[6]Spain!K$15</f>
        <v>188</v>
      </c>
      <c r="L31" s="1">
        <f>[6]Spain!L$15</f>
        <v>813</v>
      </c>
      <c r="M31" s="1">
        <f>[6]Spain!M$15</f>
        <v>0</v>
      </c>
      <c r="N31" s="1">
        <f>[6]Spain!N$15</f>
        <v>0</v>
      </c>
      <c r="O31" s="1">
        <f>[6]Spain!O$15</f>
        <v>0</v>
      </c>
      <c r="P31" s="1">
        <f>[6]Spain!P$15</f>
        <v>0</v>
      </c>
      <c r="Q31" s="1">
        <f>[6]Spain!Q$15</f>
        <v>320</v>
      </c>
      <c r="R31" s="1">
        <f>[6]Spain!R$15</f>
        <v>0</v>
      </c>
      <c r="S31" s="1">
        <f>[6]Spain!S$15</f>
        <v>0</v>
      </c>
      <c r="T31" s="1">
        <f>[6]Spain!T$15</f>
        <v>1138</v>
      </c>
      <c r="U31" s="1">
        <f>[6]Spain!U$15</f>
        <v>10</v>
      </c>
      <c r="V31" s="1">
        <f>[6]Spain!V$15</f>
        <v>1550</v>
      </c>
      <c r="W31" s="1">
        <f>[6]Spain!W$15</f>
        <v>196</v>
      </c>
      <c r="X31" s="1">
        <f>[6]Spain!X$15</f>
        <v>395</v>
      </c>
      <c r="Y31" s="1">
        <f>[6]Spain!Y$15</f>
        <v>0</v>
      </c>
      <c r="Z31" s="1">
        <f>[6]Spain!Z$15</f>
        <v>0</v>
      </c>
      <c r="AA31" s="1">
        <f>[6]Spain!AA$15</f>
        <v>252</v>
      </c>
      <c r="AB31" s="1">
        <f>[6]Spain!AB$15</f>
        <v>84</v>
      </c>
      <c r="AC31" s="1">
        <f>[6]Spain!AC$15</f>
        <v>0</v>
      </c>
      <c r="AD31" s="1">
        <f>[6]Spain!AD$15</f>
        <v>0</v>
      </c>
      <c r="AE31" s="1">
        <f>[6]Spain!AE$15</f>
        <v>0</v>
      </c>
      <c r="AF31" s="1">
        <f>[6]Spain!AF$15</f>
        <v>889</v>
      </c>
      <c r="AG31" s="1">
        <f>[6]Spain!AG$15</f>
        <v>0</v>
      </c>
      <c r="AH31" s="1">
        <f>[6]Spain!AH$15</f>
        <v>0</v>
      </c>
      <c r="AI31" s="1">
        <f>[6]Spain!AI$15</f>
        <v>0</v>
      </c>
      <c r="AJ31" s="1">
        <f>[6]Spain!AJ$15</f>
        <v>0</v>
      </c>
      <c r="AK31" s="1">
        <f>[6]Spain!AK$15</f>
        <v>0</v>
      </c>
      <c r="AL31" s="1">
        <f>[6]Spain!AL$15</f>
        <v>0</v>
      </c>
      <c r="AM31" s="1">
        <f>[6]Spain!AM$15</f>
        <v>610</v>
      </c>
      <c r="AN31" s="1">
        <f>[6]Spain!AN$15</f>
        <v>196</v>
      </c>
      <c r="AO31" s="1">
        <f>[6]Spain!AO$15</f>
        <v>569</v>
      </c>
      <c r="AP31" s="1">
        <f>[6]Spain!AP$15</f>
        <v>320</v>
      </c>
      <c r="AQ31" s="1">
        <f>[6]Spain!AQ$15</f>
        <v>0</v>
      </c>
      <c r="AR31" s="1">
        <f>[6]Spain!AR$15</f>
        <v>15338</v>
      </c>
      <c r="AS31" s="1">
        <f>[6]Spain!AS$15</f>
        <v>774</v>
      </c>
      <c r="AT31" s="1">
        <f>[6]Spain!AT$15</f>
        <v>4</v>
      </c>
      <c r="AU31" s="1">
        <f>[6]Spain!AU$15</f>
        <v>8</v>
      </c>
      <c r="AV31" s="1">
        <f>[6]Spain!AV$15</f>
        <v>0</v>
      </c>
      <c r="AW31" s="1">
        <f>[6]Spain!AW$15</f>
        <v>0</v>
      </c>
      <c r="AX31" s="1">
        <f>[6]Spain!AX$15</f>
        <v>1049</v>
      </c>
      <c r="AY31" s="1">
        <f>[6]Spain!AY$15</f>
        <v>800</v>
      </c>
      <c r="AZ31" s="1">
        <f>[6]Spain!AZ$15</f>
        <v>0</v>
      </c>
      <c r="BA31" s="1">
        <f>[6]Spain!BA$15</f>
        <v>670</v>
      </c>
      <c r="BB31" s="1">
        <f>[6]Spain!BB$15</f>
        <v>0</v>
      </c>
      <c r="BC31" s="1">
        <f>[6]Spain!BC$15</f>
        <v>0</v>
      </c>
      <c r="BD31" s="1">
        <f>[6]Spain!BD$15</f>
        <v>1137</v>
      </c>
      <c r="BE31" s="1">
        <f>[6]Spain!BE$15</f>
        <v>0</v>
      </c>
      <c r="BF31" s="1">
        <f>[6]Spain!BF$15</f>
        <v>0</v>
      </c>
      <c r="BG31" s="1">
        <f>[6]Spain!BG$15</f>
        <v>5424</v>
      </c>
      <c r="BH31" s="1">
        <f>[6]Spain!BH$15</f>
        <v>0</v>
      </c>
      <c r="BI31" s="1">
        <f>[6]Spain!BI$15</f>
        <v>0</v>
      </c>
      <c r="BJ31" s="1">
        <f>[6]Spain!BJ$15</f>
        <v>0</v>
      </c>
      <c r="BK31" s="1">
        <f>[6]Spain!BK$15</f>
        <v>0</v>
      </c>
      <c r="BL31" s="1">
        <f>[6]Spain!BL$15</f>
        <v>0</v>
      </c>
      <c r="BM31" s="1">
        <f>[6]Spain!BM$15</f>
        <v>0</v>
      </c>
      <c r="BN31" s="1">
        <f>[6]Spain!BN$15</f>
        <v>1074</v>
      </c>
      <c r="BO31" s="1">
        <f>[6]Spain!BO$15</f>
        <v>37</v>
      </c>
      <c r="BP31" s="1">
        <f>[6]Spain!BP$15</f>
        <v>5261</v>
      </c>
      <c r="BQ31" s="1">
        <f>[6]Spain!BQ$15</f>
        <v>275</v>
      </c>
      <c r="BR31" s="1">
        <f>[6]Spain!BR$15</f>
        <v>0</v>
      </c>
      <c r="BS31" s="1">
        <f>[6]Spain!BS$15</f>
        <v>0</v>
      </c>
      <c r="BT31" s="1">
        <f>[6]Spain!BT$15</f>
        <v>0</v>
      </c>
      <c r="BU31" s="1">
        <f>[6]Spain!BU$15</f>
        <v>0</v>
      </c>
      <c r="BV31" s="1">
        <f>[6]Spain!BV$15</f>
        <v>0</v>
      </c>
      <c r="BW31" s="1">
        <f>[6]Spain!BW$15</f>
        <v>4273</v>
      </c>
      <c r="BX31" s="1">
        <f>[6]Spain!BX$15</f>
        <v>0</v>
      </c>
      <c r="BY31" s="1">
        <f>[6]Spain!BY$15</f>
        <v>0</v>
      </c>
      <c r="BZ31" s="1">
        <f>[6]Spain!BZ$15</f>
        <v>1894</v>
      </c>
      <c r="CA31" s="1">
        <f>[6]Spain!CA$15</f>
        <v>346</v>
      </c>
      <c r="CB31" s="1">
        <f>[6]Spain!CB$15</f>
        <v>705</v>
      </c>
      <c r="CC31" s="1">
        <f>[6]Spain!CC$15</f>
        <v>1578</v>
      </c>
      <c r="CD31" s="1">
        <f>[6]Spain!CD$15</f>
        <v>772</v>
      </c>
      <c r="CE31" s="1">
        <f>[6]Spain!CE$15</f>
        <v>0</v>
      </c>
      <c r="CF31" s="1">
        <f>[6]Spain!CF$15</f>
        <v>0</v>
      </c>
      <c r="CG31" s="1">
        <f>[6]Spain!CG$15</f>
        <v>0</v>
      </c>
      <c r="CH31" s="1">
        <f>[6]Spain!CH$15</f>
        <v>1736</v>
      </c>
      <c r="CI31" s="1">
        <f>[6]Spain!CI$15</f>
        <v>8140</v>
      </c>
      <c r="CJ31" s="1">
        <f>[6]Spain!CJ$15</f>
        <v>11910</v>
      </c>
      <c r="CK31" s="1">
        <f>[6]Spain!CK$15</f>
        <v>18915</v>
      </c>
      <c r="CL31" s="1">
        <f>[6]Spain!CL$15</f>
        <v>5664</v>
      </c>
      <c r="CM31" s="1">
        <f>[6]Spain!CM$15</f>
        <v>16323</v>
      </c>
      <c r="CN31" s="1">
        <f>[6]Spain!CN$15</f>
        <v>3843</v>
      </c>
      <c r="CO31" s="1">
        <f>[6]Spain!CO$15</f>
        <v>11841</v>
      </c>
      <c r="CP31" s="1">
        <f>[6]Spain!CP$15</f>
        <v>18554</v>
      </c>
      <c r="CQ31" s="1">
        <f>[6]Spain!CQ$15</f>
        <v>560</v>
      </c>
      <c r="CR31" s="1">
        <f>[6]Spain!CR$15</f>
        <v>134</v>
      </c>
      <c r="CS31" s="1">
        <f>[6]Spain!CS$15</f>
        <v>12985</v>
      </c>
      <c r="CT31" s="1">
        <f>[6]Spain!CT$15</f>
        <v>11759</v>
      </c>
      <c r="CU31" s="1">
        <f>[6]Spain!CU$15</f>
        <v>11832</v>
      </c>
      <c r="CV31" s="1">
        <f>[6]Spain!CV$15</f>
        <v>9023</v>
      </c>
      <c r="CW31" s="1">
        <f>[6]Spain!CW$15</f>
        <v>41495</v>
      </c>
      <c r="CX31" s="1">
        <f>[6]Spain!CX$15</f>
        <v>23811</v>
      </c>
      <c r="CY31" s="1">
        <f>[6]Spain!CY$15</f>
        <v>7965</v>
      </c>
      <c r="CZ31" s="1">
        <f>[6]Spain!CZ$15</f>
        <v>5885</v>
      </c>
      <c r="DA31" s="1">
        <f>[6]Spain!DA$15</f>
        <v>1740</v>
      </c>
      <c r="DB31" s="1">
        <f>[6]Spain!DB$15</f>
        <v>7879</v>
      </c>
      <c r="DC31" s="1">
        <f>[6]Spain!DC$15</f>
        <v>1037</v>
      </c>
      <c r="DD31" s="1">
        <f>[6]Spain!DD$15</f>
        <v>20115</v>
      </c>
      <c r="DE31" s="1">
        <f>[6]Spain!DE$15</f>
        <v>1664</v>
      </c>
      <c r="DF31" s="1">
        <f>[6]Spain!DF$15</f>
        <v>15639</v>
      </c>
      <c r="DG31" s="1">
        <f>[6]Spain!DG$15</f>
        <v>840</v>
      </c>
      <c r="DH31" s="1">
        <f>[6]Spain!DH$15</f>
        <v>11434</v>
      </c>
      <c r="DI31" s="1">
        <f>[6]Spain!DI$15</f>
        <v>3940</v>
      </c>
      <c r="DJ31" s="1">
        <f>[6]Spain!DJ$15</f>
        <v>23338</v>
      </c>
      <c r="DK31" s="1">
        <f>[6]Spain!DK$15</f>
        <v>24666</v>
      </c>
      <c r="DL31" s="1">
        <f>[6]Spain!DL$15</f>
        <v>13203</v>
      </c>
      <c r="DM31" s="1">
        <f>[6]Spain!DM$15</f>
        <v>1725</v>
      </c>
      <c r="DN31" s="1">
        <f>[6]Spain!DN$15</f>
        <v>19203</v>
      </c>
      <c r="DO31" s="1">
        <f>[6]Spain!DO$15</f>
        <v>808</v>
      </c>
      <c r="DP31" s="1">
        <f>[6]Spain!DP$15</f>
        <v>8415</v>
      </c>
      <c r="DQ31" s="1">
        <f>[6]Spain!DQ$15</f>
        <v>2226</v>
      </c>
      <c r="DR31" s="1">
        <f>[6]Spain!DR$15</f>
        <v>732</v>
      </c>
      <c r="DS31" s="1">
        <f>[6]Spain!DS$15</f>
        <v>10446</v>
      </c>
      <c r="DT31" s="1">
        <f>[6]Spain!DT$15</f>
        <v>8200</v>
      </c>
      <c r="DU31" s="1">
        <f>[6]Spain!DU$15</f>
        <v>598</v>
      </c>
      <c r="DV31" s="1">
        <f>[6]Spain!DV$15</f>
        <v>1565</v>
      </c>
      <c r="DW31" s="1">
        <f>[6]Spain!DW$15</f>
        <v>5674</v>
      </c>
      <c r="DX31" s="1">
        <f>[6]Spain!DX$15</f>
        <v>2087</v>
      </c>
      <c r="DY31" s="1">
        <f>[6]Spain!DY$15</f>
        <v>229</v>
      </c>
      <c r="DZ31" s="1">
        <f>[6]Spain!DZ$15</f>
        <v>9720</v>
      </c>
      <c r="EA31" s="1">
        <f>[6]Spain!EA$15</f>
        <v>2362</v>
      </c>
      <c r="EB31" s="1">
        <f>[6]Spain!EB$15</f>
        <v>20668</v>
      </c>
      <c r="EC31" s="1">
        <f>[6]Spain!EC$15</f>
        <v>1421</v>
      </c>
      <c r="ED31" s="1">
        <f>[6]Spain!ED$15</f>
        <v>1920</v>
      </c>
      <c r="EE31" s="1">
        <f>[6]Spain!EE$15</f>
        <v>1038</v>
      </c>
      <c r="EF31" s="1">
        <f>[6]Spain!EF$15</f>
        <v>5367</v>
      </c>
      <c r="EG31" s="1">
        <f>[6]Spain!EG$15</f>
        <v>15931</v>
      </c>
      <c r="EH31" s="1">
        <f>[6]Spain!EH$15</f>
        <v>12311</v>
      </c>
      <c r="EI31" s="1">
        <f>[6]Spain!EI$15</f>
        <v>26693</v>
      </c>
      <c r="EJ31" s="1">
        <f>[6]Spain!EJ$15</f>
        <v>12409</v>
      </c>
      <c r="EK31" s="1">
        <f>[6]Spain!EK$15</f>
        <v>14208</v>
      </c>
      <c r="EL31" s="1">
        <f>[6]Spain!EL$15</f>
        <v>28726</v>
      </c>
      <c r="EM31" s="1">
        <f>[6]Spain!EM$15</f>
        <v>29610</v>
      </c>
      <c r="EN31" s="1">
        <f>[6]Spain!EN$15</f>
        <v>29716</v>
      </c>
      <c r="EO31" s="1">
        <f>[6]Spain!EO$15</f>
        <v>37592</v>
      </c>
      <c r="EP31" s="1">
        <f>[6]Spain!EP$15</f>
        <v>24380</v>
      </c>
      <c r="EQ31" s="1">
        <f>[6]Spain!EQ$15</f>
        <v>12027</v>
      </c>
      <c r="ER31" s="1">
        <f>[6]Spain!ER$15</f>
        <v>47470</v>
      </c>
      <c r="ES31" s="1">
        <f>[6]Spain!ES$15</f>
        <v>17078</v>
      </c>
      <c r="ET31" s="1">
        <f>[6]Spain!ET$15</f>
        <v>47308</v>
      </c>
      <c r="EU31" s="1">
        <f>[6]Spain!EU$15</f>
        <v>33655</v>
      </c>
      <c r="EV31" s="1">
        <f>[6]Spain!EV$15</f>
        <v>51076</v>
      </c>
      <c r="EW31" s="1">
        <f>[6]Spain!EW$15</f>
        <v>1808</v>
      </c>
      <c r="EX31" s="1">
        <f>[6]Spain!EX$15</f>
        <v>18142</v>
      </c>
      <c r="EY31" s="1">
        <f>[6]Spain!EY$15</f>
        <v>2365</v>
      </c>
      <c r="EZ31" s="1">
        <f>[6]Spain!EZ$15</f>
        <v>81138</v>
      </c>
      <c r="FA31" s="1">
        <f>[6]Spain!FA$15</f>
        <v>1590</v>
      </c>
      <c r="FB31" s="1">
        <f>[6]Spain!FB$15</f>
        <v>25648</v>
      </c>
      <c r="FC31" s="1">
        <f>[6]Spain!FC$15</f>
        <v>26</v>
      </c>
      <c r="FD31" s="1">
        <f>[6]Spain!FD$15</f>
        <v>8</v>
      </c>
      <c r="FE31" s="1">
        <f>[6]Spain!FE$15</f>
        <v>12</v>
      </c>
      <c r="FF31" s="1">
        <f>[6]Spain!FF$15</f>
        <v>11481</v>
      </c>
      <c r="FG31" s="1">
        <f>[6]Spain!FG$15</f>
        <v>2013</v>
      </c>
      <c r="FH31" s="1">
        <f>[6]Spain!FH$15</f>
        <v>864</v>
      </c>
      <c r="FI31" s="1">
        <f>[6]Spain!FI$15</f>
        <v>1337</v>
      </c>
      <c r="FJ31" s="1">
        <f>[6]Spain!FJ$15</f>
        <v>685</v>
      </c>
      <c r="FK31" s="1">
        <f>[6]Spain!FK$15</f>
        <v>24605</v>
      </c>
      <c r="FL31" s="1">
        <f>[6]Spain!FL$15</f>
        <v>23705</v>
      </c>
      <c r="FM31" s="1">
        <f>[6]Spain!FM$15</f>
        <v>83</v>
      </c>
      <c r="FN31" s="1">
        <f>[6]Spain!FN$15</f>
        <v>62</v>
      </c>
      <c r="FO31" s="1">
        <f>[6]Spain!FO$15</f>
        <v>32732</v>
      </c>
      <c r="FP31" s="1">
        <f>[6]Spain!FP$15</f>
        <v>288</v>
      </c>
      <c r="FQ31" s="1">
        <f>[6]Spain!FQ$15</f>
        <v>18765</v>
      </c>
      <c r="FR31" s="1">
        <f>[6]Spain!FR$15</f>
        <v>139</v>
      </c>
      <c r="FS31" s="1">
        <f>[6]Spain!FS$15</f>
        <v>18089</v>
      </c>
      <c r="FT31" s="1">
        <f>[6]Spain!FT$15</f>
        <v>9199</v>
      </c>
      <c r="FU31" s="1">
        <f>[6]Spain!FU$15</f>
        <v>18168</v>
      </c>
      <c r="FV31" s="1">
        <f>[6]Spain!FV$15</f>
        <v>27</v>
      </c>
      <c r="FW31" s="1">
        <f>[6]Spain!FW$15</f>
        <v>0</v>
      </c>
      <c r="FX31" s="1">
        <f>[6]Spain!FX$15</f>
        <v>0</v>
      </c>
      <c r="FY31" s="1">
        <f>[6]Spain!FY$15</f>
        <v>0</v>
      </c>
      <c r="FZ31" s="7">
        <f>SUM($B31:FY31)</f>
        <v>1240551</v>
      </c>
    </row>
    <row r="32" spans="1:182">
      <c r="A32" t="s">
        <v>27</v>
      </c>
      <c r="B32" s="1">
        <f>[6]Sweden!B$15</f>
        <v>1235</v>
      </c>
      <c r="C32" s="1">
        <f>[6]Sweden!C$15</f>
        <v>0</v>
      </c>
      <c r="D32" s="1">
        <f>[6]Sweden!D$15</f>
        <v>0</v>
      </c>
      <c r="E32" s="1">
        <f>[6]Sweden!E$15</f>
        <v>0</v>
      </c>
      <c r="F32" s="1">
        <f>[6]Sweden!F$15</f>
        <v>70</v>
      </c>
      <c r="G32" s="1">
        <f>[6]Sweden!G$15</f>
        <v>0</v>
      </c>
      <c r="H32" s="1">
        <f>[6]Sweden!H$15</f>
        <v>0</v>
      </c>
      <c r="I32" s="1">
        <f>[6]Sweden!I$15</f>
        <v>0</v>
      </c>
      <c r="J32" s="1">
        <f>[6]Sweden!J$15</f>
        <v>0</v>
      </c>
      <c r="K32" s="1">
        <f>[6]Sweden!K$15</f>
        <v>0</v>
      </c>
      <c r="L32" s="1">
        <f>[6]Sweden!L$15</f>
        <v>0</v>
      </c>
      <c r="M32" s="1">
        <f>[6]Sweden!M$15</f>
        <v>0</v>
      </c>
      <c r="N32" s="1">
        <f>[6]Sweden!N$15</f>
        <v>0</v>
      </c>
      <c r="O32" s="1">
        <f>[6]Sweden!O$15</f>
        <v>0</v>
      </c>
      <c r="P32" s="1">
        <f>[6]Sweden!P$15</f>
        <v>0</v>
      </c>
      <c r="Q32" s="1">
        <f>[6]Sweden!Q$15</f>
        <v>0</v>
      </c>
      <c r="R32" s="1">
        <f>[6]Sweden!R$15</f>
        <v>0</v>
      </c>
      <c r="S32" s="1">
        <f>[6]Sweden!S$15</f>
        <v>0</v>
      </c>
      <c r="T32" s="1">
        <f>[6]Sweden!T$15</f>
        <v>0</v>
      </c>
      <c r="U32" s="1">
        <f>[6]Sweden!U$15</f>
        <v>0</v>
      </c>
      <c r="V32" s="1">
        <f>[6]Sweden!V$15</f>
        <v>0</v>
      </c>
      <c r="W32" s="1">
        <f>[6]Sweden!W$15</f>
        <v>0</v>
      </c>
      <c r="X32" s="1">
        <f>[6]Sweden!X$15</f>
        <v>1495</v>
      </c>
      <c r="Y32" s="1">
        <f>[6]Sweden!Y$15</f>
        <v>0</v>
      </c>
      <c r="Z32" s="1">
        <f>[6]Sweden!Z$15</f>
        <v>0</v>
      </c>
      <c r="AA32" s="1">
        <f>[6]Sweden!AA$15</f>
        <v>0</v>
      </c>
      <c r="AB32" s="1">
        <f>[6]Sweden!AB$15</f>
        <v>118</v>
      </c>
      <c r="AC32" s="1">
        <f>[6]Sweden!AC$15</f>
        <v>0</v>
      </c>
      <c r="AD32" s="1">
        <f>[6]Sweden!AD$15</f>
        <v>35</v>
      </c>
      <c r="AE32" s="1">
        <f>[6]Sweden!AE$15</f>
        <v>4375</v>
      </c>
      <c r="AF32" s="1">
        <f>[6]Sweden!AF$15</f>
        <v>0</v>
      </c>
      <c r="AG32" s="1">
        <f>[6]Sweden!AG$15</f>
        <v>0</v>
      </c>
      <c r="AH32" s="1">
        <f>[6]Sweden!AH$15</f>
        <v>0</v>
      </c>
      <c r="AI32" s="1">
        <f>[6]Sweden!AI$15</f>
        <v>37</v>
      </c>
      <c r="AJ32" s="1">
        <f>[6]Sweden!AJ$15</f>
        <v>0</v>
      </c>
      <c r="AK32" s="1">
        <f>[6]Sweden!AK$15</f>
        <v>0</v>
      </c>
      <c r="AL32" s="1">
        <f>[6]Sweden!AL$15</f>
        <v>0</v>
      </c>
      <c r="AM32" s="1">
        <f>[6]Sweden!AM$15</f>
        <v>0</v>
      </c>
      <c r="AN32" s="1">
        <f>[6]Sweden!AN$15</f>
        <v>0</v>
      </c>
      <c r="AO32" s="1">
        <f>[6]Sweden!AO$15</f>
        <v>0</v>
      </c>
      <c r="AP32" s="1">
        <f>[6]Sweden!AP$15</f>
        <v>0</v>
      </c>
      <c r="AQ32" s="1">
        <f>[6]Sweden!AQ$15</f>
        <v>0</v>
      </c>
      <c r="AR32" s="1">
        <f>[6]Sweden!AR$15</f>
        <v>0</v>
      </c>
      <c r="AS32" s="1">
        <f>[6]Sweden!AS$15</f>
        <v>0</v>
      </c>
      <c r="AT32" s="1">
        <f>[6]Sweden!AT$15</f>
        <v>0</v>
      </c>
      <c r="AU32" s="1">
        <f>[6]Sweden!AU$15</f>
        <v>0</v>
      </c>
      <c r="AV32" s="1">
        <f>[6]Sweden!AV$15</f>
        <v>0</v>
      </c>
      <c r="AW32" s="1">
        <f>[6]Sweden!AW$15</f>
        <v>0</v>
      </c>
      <c r="AX32" s="1">
        <f>[6]Sweden!AX$15</f>
        <v>43</v>
      </c>
      <c r="AY32" s="1">
        <f>[6]Sweden!AY$15</f>
        <v>0</v>
      </c>
      <c r="AZ32" s="1">
        <f>[6]Sweden!AZ$15</f>
        <v>0</v>
      </c>
      <c r="BA32" s="1">
        <f>[6]Sweden!BA$15</f>
        <v>0</v>
      </c>
      <c r="BB32" s="1">
        <f>[6]Sweden!BB$15</f>
        <v>0</v>
      </c>
      <c r="BC32" s="1">
        <f>[6]Sweden!BC$15</f>
        <v>0</v>
      </c>
      <c r="BD32" s="1">
        <f>[6]Sweden!BD$15</f>
        <v>0</v>
      </c>
      <c r="BE32" s="1">
        <f>[6]Sweden!BE$15</f>
        <v>0</v>
      </c>
      <c r="BF32" s="1">
        <f>[6]Sweden!BF$15</f>
        <v>560</v>
      </c>
      <c r="BG32" s="1">
        <f>[6]Sweden!BG$15</f>
        <v>0</v>
      </c>
      <c r="BH32" s="1">
        <f>[6]Sweden!BH$15</f>
        <v>0</v>
      </c>
      <c r="BI32" s="1">
        <f>[6]Sweden!BI$15</f>
        <v>0</v>
      </c>
      <c r="BJ32" s="1">
        <f>[6]Sweden!BJ$15</f>
        <v>0</v>
      </c>
      <c r="BK32" s="1">
        <f>[6]Sweden!BK$15</f>
        <v>0</v>
      </c>
      <c r="BL32" s="1">
        <f>[6]Sweden!BL$15</f>
        <v>0</v>
      </c>
      <c r="BM32" s="1">
        <f>[6]Sweden!BM$15</f>
        <v>0</v>
      </c>
      <c r="BN32" s="1">
        <f>[6]Sweden!BN$15</f>
        <v>0</v>
      </c>
      <c r="BO32" s="1">
        <f>[6]Sweden!BO$15</f>
        <v>320</v>
      </c>
      <c r="BP32" s="1">
        <f>[6]Sweden!BP$15</f>
        <v>42</v>
      </c>
      <c r="BQ32" s="1">
        <f>[6]Sweden!BQ$15</f>
        <v>385</v>
      </c>
      <c r="BR32" s="1">
        <f>[6]Sweden!BR$15</f>
        <v>0</v>
      </c>
      <c r="BS32" s="1">
        <f>[6]Sweden!BS$15</f>
        <v>770</v>
      </c>
      <c r="BT32" s="1">
        <f>[6]Sweden!BT$15</f>
        <v>0</v>
      </c>
      <c r="BU32" s="1">
        <f>[6]Sweden!BU$15</f>
        <v>0</v>
      </c>
      <c r="BV32" s="1">
        <f>[6]Sweden!BV$15</f>
        <v>0</v>
      </c>
      <c r="BW32" s="1">
        <f>[6]Sweden!BW$15</f>
        <v>0</v>
      </c>
      <c r="BX32" s="1">
        <f>[6]Sweden!BX$15</f>
        <v>0</v>
      </c>
      <c r="BY32" s="1">
        <f>[6]Sweden!BY$15</f>
        <v>1290</v>
      </c>
      <c r="BZ32" s="1">
        <f>[6]Sweden!BZ$15</f>
        <v>88</v>
      </c>
      <c r="CA32" s="1">
        <f>[6]Sweden!CA$15</f>
        <v>0</v>
      </c>
      <c r="CB32" s="1">
        <f>[6]Sweden!CB$15</f>
        <v>0</v>
      </c>
      <c r="CC32" s="1">
        <f>[6]Sweden!CC$15</f>
        <v>0</v>
      </c>
      <c r="CD32" s="1">
        <f>[6]Sweden!CD$15</f>
        <v>0</v>
      </c>
      <c r="CE32" s="1">
        <f>[6]Sweden!CE$15</f>
        <v>320</v>
      </c>
      <c r="CF32" s="1">
        <f>[6]Sweden!CF$15</f>
        <v>2500</v>
      </c>
      <c r="CG32" s="1">
        <f>[6]Sweden!CG$15</f>
        <v>0</v>
      </c>
      <c r="CH32" s="1">
        <f>[6]Sweden!CH$15</f>
        <v>8543</v>
      </c>
      <c r="CI32" s="1">
        <f>[6]Sweden!CI$15</f>
        <v>0</v>
      </c>
      <c r="CJ32" s="1">
        <f>[6]Sweden!CJ$15</f>
        <v>0</v>
      </c>
      <c r="CK32" s="1">
        <f>[6]Sweden!CK$15</f>
        <v>8488</v>
      </c>
      <c r="CL32" s="1">
        <f>[6]Sweden!CL$15</f>
        <v>1540</v>
      </c>
      <c r="CM32" s="1">
        <f>[6]Sweden!CM$15</f>
        <v>213</v>
      </c>
      <c r="CN32" s="1">
        <f>[6]Sweden!CN$15</f>
        <v>11491</v>
      </c>
      <c r="CO32" s="1">
        <f>[6]Sweden!CO$15</f>
        <v>0</v>
      </c>
      <c r="CP32" s="1">
        <f>[6]Sweden!CP$15</f>
        <v>1429</v>
      </c>
      <c r="CQ32" s="1">
        <f>[6]Sweden!CQ$15</f>
        <v>8306</v>
      </c>
      <c r="CR32" s="1">
        <f>[6]Sweden!CR$15</f>
        <v>2225</v>
      </c>
      <c r="CS32" s="1">
        <f>[6]Sweden!CS$15</f>
        <v>8610</v>
      </c>
      <c r="CT32" s="1">
        <f>[6]Sweden!CT$15</f>
        <v>87</v>
      </c>
      <c r="CU32" s="1">
        <f>[6]Sweden!CU$15</f>
        <v>0</v>
      </c>
      <c r="CV32" s="1">
        <f>[6]Sweden!CV$15</f>
        <v>2578</v>
      </c>
      <c r="CW32" s="1">
        <f>[6]Sweden!CW$15</f>
        <v>8871</v>
      </c>
      <c r="CX32" s="1">
        <f>[6]Sweden!CX$15</f>
        <v>12765</v>
      </c>
      <c r="CY32" s="1">
        <f>[6]Sweden!CY$15</f>
        <v>0</v>
      </c>
      <c r="CZ32" s="1">
        <f>[6]Sweden!CZ$15</f>
        <v>1600</v>
      </c>
      <c r="DA32" s="1">
        <f>[6]Sweden!DA$15</f>
        <v>346</v>
      </c>
      <c r="DB32" s="1">
        <f>[6]Sweden!DB$15</f>
        <v>0</v>
      </c>
      <c r="DC32" s="1">
        <f>[6]Sweden!DC$15</f>
        <v>0</v>
      </c>
      <c r="DD32" s="1">
        <f>[6]Sweden!DD$15</f>
        <v>0</v>
      </c>
      <c r="DE32" s="1">
        <f>[6]Sweden!DE$15</f>
        <v>0</v>
      </c>
      <c r="DF32" s="1">
        <f>[6]Sweden!DF$15</f>
        <v>0</v>
      </c>
      <c r="DG32" s="1">
        <f>[6]Sweden!DG$15</f>
        <v>0</v>
      </c>
      <c r="DH32" s="1">
        <f>[6]Sweden!DH$15</f>
        <v>0</v>
      </c>
      <c r="DI32" s="1">
        <f>[6]Sweden!DI$15</f>
        <v>9553</v>
      </c>
      <c r="DJ32" s="1">
        <f>[6]Sweden!DJ$15</f>
        <v>0</v>
      </c>
      <c r="DK32" s="1">
        <f>[6]Sweden!DK$15</f>
        <v>158</v>
      </c>
      <c r="DL32" s="1">
        <f>[6]Sweden!DL$15</f>
        <v>12249</v>
      </c>
      <c r="DM32" s="1">
        <f>[6]Sweden!DM$15</f>
        <v>0</v>
      </c>
      <c r="DN32" s="1">
        <f>[6]Sweden!DN$15</f>
        <v>9068</v>
      </c>
      <c r="DO32" s="1">
        <f>[6]Sweden!DO$15</f>
        <v>0</v>
      </c>
      <c r="DP32" s="1">
        <f>[6]Sweden!DP$15</f>
        <v>0</v>
      </c>
      <c r="DQ32" s="1">
        <f>[6]Sweden!DQ$15</f>
        <v>14</v>
      </c>
      <c r="DR32" s="1">
        <f>[6]Sweden!DR$15</f>
        <v>8522</v>
      </c>
      <c r="DS32" s="1">
        <f>[6]Sweden!DS$15</f>
        <v>0</v>
      </c>
      <c r="DT32" s="1">
        <f>[6]Sweden!DT$15</f>
        <v>0</v>
      </c>
      <c r="DU32" s="1">
        <f>[6]Sweden!DU$15</f>
        <v>380</v>
      </c>
      <c r="DV32" s="1">
        <f>[6]Sweden!DV$15</f>
        <v>389</v>
      </c>
      <c r="DW32" s="1">
        <f>[6]Sweden!DW$15</f>
        <v>0</v>
      </c>
      <c r="DX32" s="1">
        <f>[6]Sweden!DX$15</f>
        <v>5683</v>
      </c>
      <c r="DY32" s="1">
        <f>[6]Sweden!DY$15</f>
        <v>1520</v>
      </c>
      <c r="DZ32" s="1">
        <f>[6]Sweden!DZ$15</f>
        <v>1632</v>
      </c>
      <c r="EA32" s="1">
        <f>[6]Sweden!EA$15</f>
        <v>0</v>
      </c>
      <c r="EB32" s="1">
        <f>[6]Sweden!EB$15</f>
        <v>0</v>
      </c>
      <c r="EC32" s="1">
        <f>[6]Sweden!EC$15</f>
        <v>450</v>
      </c>
      <c r="ED32" s="1">
        <f>[6]Sweden!ED$15</f>
        <v>95</v>
      </c>
      <c r="EE32" s="1">
        <f>[6]Sweden!EE$15</f>
        <v>45</v>
      </c>
      <c r="EF32" s="1">
        <f>[6]Sweden!EF$15</f>
        <v>47</v>
      </c>
      <c r="EG32" s="1">
        <f>[6]Sweden!EG$15</f>
        <v>451</v>
      </c>
      <c r="EH32" s="1">
        <f>[6]Sweden!EH$15</f>
        <v>3877</v>
      </c>
      <c r="EI32" s="1">
        <f>[6]Sweden!EI$15</f>
        <v>0</v>
      </c>
      <c r="EJ32" s="1">
        <f>[6]Sweden!EJ$15</f>
        <v>0</v>
      </c>
      <c r="EK32" s="1">
        <f>[6]Sweden!EK$15</f>
        <v>0</v>
      </c>
      <c r="EL32" s="1">
        <f>[6]Sweden!EL$15</f>
        <v>0</v>
      </c>
      <c r="EM32" s="1">
        <f>[6]Sweden!EM$15</f>
        <v>4258</v>
      </c>
      <c r="EN32" s="1">
        <f>[6]Sweden!EN$15</f>
        <v>0</v>
      </c>
      <c r="EO32" s="1">
        <f>[6]Sweden!EO$15</f>
        <v>0</v>
      </c>
      <c r="EP32" s="1">
        <f>[6]Sweden!EP$15</f>
        <v>0</v>
      </c>
      <c r="EQ32" s="1">
        <f>[6]Sweden!EQ$15</f>
        <v>0</v>
      </c>
      <c r="ER32" s="1">
        <f>[6]Sweden!ER$15</f>
        <v>0</v>
      </c>
      <c r="ES32" s="1">
        <f>[6]Sweden!ES$15</f>
        <v>0</v>
      </c>
      <c r="ET32" s="1">
        <f>[6]Sweden!ET$15</f>
        <v>52</v>
      </c>
      <c r="EU32" s="1">
        <f>[6]Sweden!EU$15</f>
        <v>6331</v>
      </c>
      <c r="EV32" s="1">
        <f>[6]Sweden!EV$15</f>
        <v>0</v>
      </c>
      <c r="EW32" s="1">
        <f>[6]Sweden!EW$15</f>
        <v>257</v>
      </c>
      <c r="EX32" s="1">
        <f>[6]Sweden!EX$15</f>
        <v>129</v>
      </c>
      <c r="EY32" s="1">
        <f>[6]Sweden!EY$15</f>
        <v>0</v>
      </c>
      <c r="EZ32" s="1">
        <f>[6]Sweden!EZ$15</f>
        <v>0</v>
      </c>
      <c r="FA32" s="1">
        <f>[6]Sweden!FA$15</f>
        <v>0</v>
      </c>
      <c r="FB32" s="1">
        <f>[6]Sweden!FB$15</f>
        <v>0</v>
      </c>
      <c r="FC32" s="1">
        <f>[6]Sweden!FC$15</f>
        <v>0</v>
      </c>
      <c r="FD32" s="1">
        <f>[6]Sweden!FD$15</f>
        <v>0</v>
      </c>
      <c r="FE32" s="1">
        <f>[6]Sweden!FE$15</f>
        <v>0</v>
      </c>
      <c r="FF32" s="1">
        <f>[6]Sweden!FF$15</f>
        <v>60</v>
      </c>
      <c r="FG32" s="1">
        <f>[6]Sweden!FG$15</f>
        <v>87</v>
      </c>
      <c r="FH32" s="1">
        <f>[6]Sweden!FH$15</f>
        <v>0</v>
      </c>
      <c r="FI32" s="1">
        <f>[6]Sweden!FI$15</f>
        <v>0</v>
      </c>
      <c r="FJ32" s="1">
        <f>[6]Sweden!FJ$15</f>
        <v>0</v>
      </c>
      <c r="FK32" s="1">
        <f>[6]Sweden!FK$15</f>
        <v>0</v>
      </c>
      <c r="FL32" s="1">
        <f>[6]Sweden!FL$15</f>
        <v>18</v>
      </c>
      <c r="FM32" s="1">
        <f>[6]Sweden!FM$15</f>
        <v>0</v>
      </c>
      <c r="FN32" s="1">
        <f>[6]Sweden!FN$15</f>
        <v>0</v>
      </c>
      <c r="FO32" s="1">
        <f>[6]Sweden!FO$15</f>
        <v>5</v>
      </c>
      <c r="FP32" s="1">
        <f>[6]Sweden!FP$15</f>
        <v>0</v>
      </c>
      <c r="FQ32" s="1">
        <f>[6]Sweden!FQ$15</f>
        <v>0</v>
      </c>
      <c r="FR32" s="1">
        <f>[6]Sweden!FR$15</f>
        <v>8</v>
      </c>
      <c r="FS32" s="1">
        <f>[6]Sweden!FS$15</f>
        <v>7653</v>
      </c>
      <c r="FT32" s="1">
        <f>[6]Sweden!FT$15</f>
        <v>0</v>
      </c>
      <c r="FU32" s="1">
        <f>[6]Sweden!FU$15</f>
        <v>0</v>
      </c>
      <c r="FV32" s="1">
        <f>[6]Sweden!FV$15</f>
        <v>187</v>
      </c>
      <c r="FW32" s="1">
        <f>[6]Sweden!FW$15</f>
        <v>0</v>
      </c>
      <c r="FX32" s="1">
        <f>[6]Sweden!FX$15</f>
        <v>0</v>
      </c>
      <c r="FY32" s="1">
        <f>[6]Sweden!FY$15</f>
        <v>0</v>
      </c>
      <c r="FZ32" s="7">
        <f>SUM($B32:FY32)</f>
        <v>163953</v>
      </c>
    </row>
    <row r="33" spans="1:182">
      <c r="A33" t="s">
        <v>38</v>
      </c>
      <c r="B33" s="1">
        <f>[6]UK!B$15</f>
        <v>0</v>
      </c>
      <c r="C33" s="1">
        <f>[6]UK!C$15</f>
        <v>0</v>
      </c>
      <c r="D33" s="1">
        <f>[6]UK!D$15</f>
        <v>520</v>
      </c>
      <c r="E33" s="1">
        <f>[6]UK!E$15</f>
        <v>0</v>
      </c>
      <c r="F33" s="1">
        <f>[6]UK!F$15</f>
        <v>19</v>
      </c>
      <c r="G33" s="1">
        <f>[6]UK!G$15</f>
        <v>0</v>
      </c>
      <c r="H33" s="1">
        <f>[6]UK!H$15</f>
        <v>0</v>
      </c>
      <c r="I33" s="1">
        <f>[6]UK!I$15</f>
        <v>0</v>
      </c>
      <c r="J33" s="1">
        <f>[6]UK!J$15</f>
        <v>0</v>
      </c>
      <c r="K33" s="1">
        <f>[6]UK!K$15</f>
        <v>1399</v>
      </c>
      <c r="L33" s="1">
        <f>[6]UK!L$15</f>
        <v>375</v>
      </c>
      <c r="M33" s="1">
        <f>[6]UK!M$15</f>
        <v>0</v>
      </c>
      <c r="N33" s="1">
        <f>[6]UK!N$15</f>
        <v>0</v>
      </c>
      <c r="O33" s="1">
        <f>[6]UK!O$15</f>
        <v>0</v>
      </c>
      <c r="P33" s="1">
        <f>[6]UK!P$15</f>
        <v>0</v>
      </c>
      <c r="Q33" s="1">
        <f>[6]UK!Q$15</f>
        <v>0</v>
      </c>
      <c r="R33" s="1">
        <f>[6]UK!R$15</f>
        <v>0</v>
      </c>
      <c r="S33" s="1">
        <f>[6]UK!S$15</f>
        <v>0</v>
      </c>
      <c r="T33" s="1">
        <f>[6]UK!T$15</f>
        <v>104</v>
      </c>
      <c r="U33" s="1">
        <f>[6]UK!U$15</f>
        <v>0</v>
      </c>
      <c r="V33" s="1">
        <f>[6]UK!V$15</f>
        <v>0</v>
      </c>
      <c r="W33" s="1">
        <f>[6]UK!W$15</f>
        <v>0</v>
      </c>
      <c r="X33" s="1">
        <f>[6]UK!X$15</f>
        <v>0</v>
      </c>
      <c r="Y33" s="1">
        <f>[6]UK!Y$15</f>
        <v>69</v>
      </c>
      <c r="Z33" s="1">
        <f>[6]UK!Z$15</f>
        <v>0</v>
      </c>
      <c r="AA33" s="1">
        <f>[6]UK!AA$15</f>
        <v>208</v>
      </c>
      <c r="AB33" s="1">
        <f>[6]UK!AB$15</f>
        <v>0</v>
      </c>
      <c r="AC33" s="1">
        <f>[6]UK!AC$15</f>
        <v>0</v>
      </c>
      <c r="AD33" s="1">
        <f>[6]UK!AD$15</f>
        <v>0</v>
      </c>
      <c r="AE33" s="1">
        <f>[6]UK!AE$15</f>
        <v>224</v>
      </c>
      <c r="AF33" s="1">
        <f>[6]UK!AF$15</f>
        <v>0</v>
      </c>
      <c r="AG33" s="1">
        <f>[6]UK!AG$15</f>
        <v>0</v>
      </c>
      <c r="AH33" s="1">
        <f>[6]UK!AH$15</f>
        <v>449</v>
      </c>
      <c r="AI33" s="1">
        <f>[6]UK!AI$15</f>
        <v>299</v>
      </c>
      <c r="AJ33" s="1">
        <f>[6]UK!AJ$15</f>
        <v>0</v>
      </c>
      <c r="AK33" s="1">
        <f>[6]UK!AK$15</f>
        <v>0</v>
      </c>
      <c r="AL33" s="1">
        <f>[6]UK!AL$15</f>
        <v>332</v>
      </c>
      <c r="AM33" s="1">
        <f>[6]UK!AM$15</f>
        <v>456</v>
      </c>
      <c r="AN33" s="1">
        <f>[6]UK!AN$15</f>
        <v>795</v>
      </c>
      <c r="AO33" s="1">
        <f>[6]UK!AO$15</f>
        <v>594</v>
      </c>
      <c r="AP33" s="1">
        <f>[6]UK!AP$15</f>
        <v>886</v>
      </c>
      <c r="AQ33" s="1">
        <f>[6]UK!AQ$15</f>
        <v>854</v>
      </c>
      <c r="AR33" s="1">
        <f>[6]UK!AR$15</f>
        <v>969</v>
      </c>
      <c r="AS33" s="1">
        <f>[6]UK!AS$15</f>
        <v>855</v>
      </c>
      <c r="AT33" s="1">
        <f>[6]UK!AT$15</f>
        <v>953</v>
      </c>
      <c r="AU33" s="1">
        <f>[6]UK!AU$15</f>
        <v>1050</v>
      </c>
      <c r="AV33" s="1">
        <f>[6]UK!AV$15</f>
        <v>478</v>
      </c>
      <c r="AW33" s="1">
        <f>[6]UK!AW$15</f>
        <v>725</v>
      </c>
      <c r="AX33" s="1">
        <f>[6]UK!AX$15</f>
        <v>652</v>
      </c>
      <c r="AY33" s="1">
        <f>[6]UK!AY$15</f>
        <v>1457</v>
      </c>
      <c r="AZ33" s="1">
        <f>[6]UK!AZ$15</f>
        <v>1480</v>
      </c>
      <c r="BA33" s="1">
        <f>[6]UK!BA$15</f>
        <v>1421</v>
      </c>
      <c r="BB33" s="1">
        <f>[6]UK!BB$15</f>
        <v>2249</v>
      </c>
      <c r="BC33" s="1">
        <f>[6]UK!BC$15</f>
        <v>459</v>
      </c>
      <c r="BD33" s="1">
        <f>[6]UK!BD$15</f>
        <v>1080</v>
      </c>
      <c r="BE33" s="1">
        <f>[6]UK!BE$15</f>
        <v>777</v>
      </c>
      <c r="BF33" s="1">
        <f>[6]UK!BF$15</f>
        <v>2576</v>
      </c>
      <c r="BG33" s="1">
        <f>[6]UK!BG$15</f>
        <v>636</v>
      </c>
      <c r="BH33" s="1">
        <f>[6]UK!BH$15</f>
        <v>1946</v>
      </c>
      <c r="BI33" s="1">
        <f>[6]UK!BI$15</f>
        <v>2345</v>
      </c>
      <c r="BJ33" s="1">
        <f>[6]UK!BJ$15</f>
        <v>925</v>
      </c>
      <c r="BK33" s="1">
        <f>[6]UK!BK$15</f>
        <v>1265</v>
      </c>
      <c r="BL33" s="1">
        <f>[6]UK!BL$15</f>
        <v>2435</v>
      </c>
      <c r="BM33" s="1">
        <f>[6]UK!BM$15</f>
        <v>2071</v>
      </c>
      <c r="BN33" s="1">
        <f>[6]UK!BN$15</f>
        <v>2828</v>
      </c>
      <c r="BO33" s="1">
        <f>[6]UK!BO$15</f>
        <v>3011</v>
      </c>
      <c r="BP33" s="1">
        <f>[6]UK!BP$15</f>
        <v>6081</v>
      </c>
      <c r="BQ33" s="1">
        <f>[6]UK!BQ$15</f>
        <v>3566</v>
      </c>
      <c r="BR33" s="1">
        <f>[6]UK!BR$15</f>
        <v>3877</v>
      </c>
      <c r="BS33" s="1">
        <f>[6]UK!BS$15</f>
        <v>4957</v>
      </c>
      <c r="BT33" s="1">
        <f>[6]UK!BT$15</f>
        <v>4402</v>
      </c>
      <c r="BU33" s="1">
        <f>[6]UK!BU$15</f>
        <v>3928</v>
      </c>
      <c r="BV33" s="1">
        <f>[6]UK!BV$15</f>
        <v>4195</v>
      </c>
      <c r="BW33" s="1">
        <f>[6]UK!BW$15</f>
        <v>3523</v>
      </c>
      <c r="BX33" s="1">
        <f>[6]UK!BX$15</f>
        <v>7087</v>
      </c>
      <c r="BY33" s="1">
        <f>[6]UK!BY$15</f>
        <v>5504</v>
      </c>
      <c r="BZ33" s="1">
        <f>[6]UK!BZ$15</f>
        <v>7139</v>
      </c>
      <c r="CA33" s="1">
        <f>[6]UK!CA$15</f>
        <v>7991</v>
      </c>
      <c r="CB33" s="1">
        <f>[6]UK!CB$15</f>
        <v>9114</v>
      </c>
      <c r="CC33" s="1">
        <f>[6]UK!CC$15</f>
        <v>799</v>
      </c>
      <c r="CD33" s="1">
        <f>[6]UK!CD$15</f>
        <v>0</v>
      </c>
      <c r="CE33" s="1">
        <f>[6]UK!CE$15</f>
        <v>0</v>
      </c>
      <c r="CF33" s="1">
        <f>[6]UK!CF$15</f>
        <v>0</v>
      </c>
      <c r="CG33" s="1">
        <f>[6]UK!CG$15</f>
        <v>0</v>
      </c>
      <c r="CH33" s="1">
        <f>[6]UK!CH$15</f>
        <v>400</v>
      </c>
      <c r="CI33" s="1">
        <f>[6]UK!CI$15</f>
        <v>0</v>
      </c>
      <c r="CJ33" s="1">
        <f>[6]UK!CJ$15</f>
        <v>56</v>
      </c>
      <c r="CK33" s="1">
        <f>[6]UK!CK$15</f>
        <v>0</v>
      </c>
      <c r="CL33" s="1">
        <f>[6]UK!CL$15</f>
        <v>344</v>
      </c>
      <c r="CM33" s="1">
        <f>[6]UK!CM$15</f>
        <v>388</v>
      </c>
      <c r="CN33" s="1">
        <f>[6]UK!CN$15</f>
        <v>412</v>
      </c>
      <c r="CO33" s="1">
        <f>[6]UK!CO$15</f>
        <v>402</v>
      </c>
      <c r="CP33" s="1">
        <f>[6]UK!CP$15</f>
        <v>212</v>
      </c>
      <c r="CQ33" s="1">
        <f>[6]UK!CQ$15</f>
        <v>468</v>
      </c>
      <c r="CR33" s="1">
        <f>[6]UK!CR$15</f>
        <v>437</v>
      </c>
      <c r="CS33" s="1">
        <f>[6]UK!CS$15</f>
        <v>271</v>
      </c>
      <c r="CT33" s="1">
        <f>[6]UK!CT$15</f>
        <v>328</v>
      </c>
      <c r="CU33" s="1">
        <f>[6]UK!CU$15</f>
        <v>438</v>
      </c>
      <c r="CV33" s="1">
        <f>[6]UK!CV$15</f>
        <v>355</v>
      </c>
      <c r="CW33" s="1">
        <f>[6]UK!CW$15</f>
        <v>0</v>
      </c>
      <c r="CX33" s="1">
        <f>[6]UK!CX$15</f>
        <v>0</v>
      </c>
      <c r="CY33" s="1">
        <f>[6]UK!CY$15</f>
        <v>0</v>
      </c>
      <c r="CZ33" s="1">
        <f>[6]UK!CZ$15</f>
        <v>0</v>
      </c>
      <c r="DA33" s="1">
        <f>[6]UK!DA$15</f>
        <v>0</v>
      </c>
      <c r="DB33" s="1">
        <f>[6]UK!DB$15</f>
        <v>0</v>
      </c>
      <c r="DC33" s="1">
        <f>[6]UK!DC$15</f>
        <v>0</v>
      </c>
      <c r="DD33" s="1">
        <f>[6]UK!DD$15</f>
        <v>0</v>
      </c>
      <c r="DE33" s="1">
        <f>[6]UK!DE$15</f>
        <v>0</v>
      </c>
      <c r="DF33" s="1">
        <f>[6]UK!DF$15</f>
        <v>0</v>
      </c>
      <c r="DG33" s="1">
        <f>[6]UK!DG$15</f>
        <v>0</v>
      </c>
      <c r="DH33" s="1">
        <f>[6]UK!DH$15</f>
        <v>0</v>
      </c>
      <c r="DI33" s="1">
        <f>[6]UK!DI$15</f>
        <v>0</v>
      </c>
      <c r="DJ33" s="1">
        <f>[6]UK!DJ$15</f>
        <v>0</v>
      </c>
      <c r="DK33" s="1">
        <f>[6]UK!DK$15</f>
        <v>0</v>
      </c>
      <c r="DL33" s="1">
        <f>[6]UK!DL$15</f>
        <v>283</v>
      </c>
      <c r="DM33" s="1">
        <f>[6]UK!DM$15</f>
        <v>95</v>
      </c>
      <c r="DN33" s="1">
        <f>[6]UK!DN$15</f>
        <v>119</v>
      </c>
      <c r="DO33" s="1">
        <f>[6]UK!DO$15</f>
        <v>451</v>
      </c>
      <c r="DP33" s="1">
        <f>[6]UK!DP$15</f>
        <v>380</v>
      </c>
      <c r="DQ33" s="1">
        <f>[6]UK!DQ$15</f>
        <v>521</v>
      </c>
      <c r="DR33" s="1">
        <f>[6]UK!DR$15</f>
        <v>52</v>
      </c>
      <c r="DS33" s="1">
        <f>[6]UK!DS$15</f>
        <v>596</v>
      </c>
      <c r="DT33" s="1">
        <f>[6]UK!DT$15</f>
        <v>132</v>
      </c>
      <c r="DU33" s="1">
        <f>[6]UK!DU$15</f>
        <v>1834</v>
      </c>
      <c r="DV33" s="1">
        <f>[6]UK!DV$15</f>
        <v>8360</v>
      </c>
      <c r="DW33" s="1">
        <f>[6]UK!DW$15</f>
        <v>2539</v>
      </c>
      <c r="DX33" s="1">
        <f>[6]UK!DX$15</f>
        <v>1475</v>
      </c>
      <c r="DY33" s="1">
        <f>[6]UK!DY$15</f>
        <v>1469</v>
      </c>
      <c r="DZ33" s="1">
        <f>[6]UK!DZ$15</f>
        <v>0</v>
      </c>
      <c r="EA33" s="1">
        <f>[6]UK!EA$15</f>
        <v>0</v>
      </c>
      <c r="EB33" s="1">
        <f>[6]UK!EB$15</f>
        <v>34</v>
      </c>
      <c r="EC33" s="1">
        <f>[6]UK!EC$15</f>
        <v>1870</v>
      </c>
      <c r="ED33" s="1">
        <f>[6]UK!ED$15</f>
        <v>0</v>
      </c>
      <c r="EE33" s="1">
        <f>[6]UK!EE$15</f>
        <v>0</v>
      </c>
      <c r="EF33" s="1">
        <f>[6]UK!EF$15</f>
        <v>0</v>
      </c>
      <c r="EG33" s="1">
        <f>[6]UK!EG$15</f>
        <v>0</v>
      </c>
      <c r="EH33" s="1">
        <f>[6]UK!EH$15</f>
        <v>0</v>
      </c>
      <c r="EI33" s="1">
        <f>[6]UK!EI$15</f>
        <v>0</v>
      </c>
      <c r="EJ33" s="1">
        <f>[6]UK!EJ$15</f>
        <v>0</v>
      </c>
      <c r="EK33" s="1">
        <f>[6]UK!EK$15</f>
        <v>0</v>
      </c>
      <c r="EL33" s="1">
        <f>[6]UK!EL$15</f>
        <v>0</v>
      </c>
      <c r="EM33" s="1">
        <f>[6]UK!EM$15</f>
        <v>0</v>
      </c>
      <c r="EN33" s="1">
        <f>[6]UK!EN$15</f>
        <v>0</v>
      </c>
      <c r="EO33" s="1">
        <f>[6]UK!EO$15</f>
        <v>0</v>
      </c>
      <c r="EP33" s="1">
        <f>[6]UK!EP$15</f>
        <v>0</v>
      </c>
      <c r="EQ33" s="1">
        <f>[6]UK!EQ$15</f>
        <v>0</v>
      </c>
      <c r="ER33" s="1">
        <f>[6]UK!ER$15</f>
        <v>0</v>
      </c>
      <c r="ES33" s="1">
        <f>[6]UK!ES$15</f>
        <v>0</v>
      </c>
      <c r="ET33" s="1">
        <f>[6]UK!ET$15</f>
        <v>0</v>
      </c>
      <c r="EU33" s="1">
        <f>[6]UK!EU$15</f>
        <v>0</v>
      </c>
      <c r="EV33" s="1">
        <f>[6]UK!EV$15</f>
        <v>0</v>
      </c>
      <c r="EW33" s="1">
        <f>[6]UK!EW$15</f>
        <v>0</v>
      </c>
      <c r="EX33" s="1">
        <f>[6]UK!EX$15</f>
        <v>0</v>
      </c>
      <c r="EY33" s="1">
        <f>[6]UK!EY$15</f>
        <v>0</v>
      </c>
      <c r="EZ33" s="1">
        <f>[6]UK!EZ$15</f>
        <v>2023</v>
      </c>
      <c r="FA33" s="1">
        <f>[6]UK!FA$15</f>
        <v>0</v>
      </c>
      <c r="FB33" s="1">
        <f>[6]UK!FB$15</f>
        <v>0</v>
      </c>
      <c r="FC33" s="1">
        <f>[6]UK!FC$15</f>
        <v>0</v>
      </c>
      <c r="FD33" s="1">
        <f>[6]UK!FD$15</f>
        <v>2048</v>
      </c>
      <c r="FE33" s="1">
        <f>[6]UK!FE$15</f>
        <v>0</v>
      </c>
      <c r="FF33" s="1">
        <f>[6]UK!FF$15</f>
        <v>0</v>
      </c>
      <c r="FG33" s="1">
        <f>[6]UK!FG$15</f>
        <v>0</v>
      </c>
      <c r="FH33" s="1">
        <f>[6]UK!FH$15</f>
        <v>0</v>
      </c>
      <c r="FI33" s="1">
        <f>[6]UK!FI$15</f>
        <v>3511</v>
      </c>
      <c r="FJ33" s="1">
        <f>[6]UK!FJ$15</f>
        <v>2498</v>
      </c>
      <c r="FK33" s="1">
        <f>[6]UK!FK$15</f>
        <v>0</v>
      </c>
      <c r="FL33" s="1">
        <f>[6]UK!FL$15</f>
        <v>1512</v>
      </c>
      <c r="FM33" s="1">
        <f>[6]UK!FM$15</f>
        <v>0</v>
      </c>
      <c r="FN33" s="1">
        <f>[6]UK!FN$15</f>
        <v>0</v>
      </c>
      <c r="FO33" s="1">
        <f>[6]UK!FO$15</f>
        <v>0</v>
      </c>
      <c r="FP33" s="1">
        <f>[6]UK!FP$15</f>
        <v>0</v>
      </c>
      <c r="FQ33" s="1">
        <f>[6]UK!FQ$15</f>
        <v>0</v>
      </c>
      <c r="FR33" s="1">
        <f>[6]UK!FR$15</f>
        <v>0</v>
      </c>
      <c r="FS33" s="1">
        <f>[6]UK!FS$15</f>
        <v>0</v>
      </c>
      <c r="FT33" s="1">
        <f>[6]UK!FT$15</f>
        <v>0</v>
      </c>
      <c r="FU33" s="1">
        <f>[6]UK!FU$15</f>
        <v>1658</v>
      </c>
      <c r="FV33" s="1">
        <f>[6]UK!FV$15</f>
        <v>1089</v>
      </c>
      <c r="FW33" s="1">
        <f>[6]UK!FW$15</f>
        <v>0</v>
      </c>
      <c r="FX33" s="1">
        <f>[6]UK!FX$15</f>
        <v>0</v>
      </c>
      <c r="FY33" s="1">
        <f>[6]UK!FY$15</f>
        <v>0</v>
      </c>
      <c r="FZ33" s="7">
        <f>SUM($B33:FY33)</f>
        <v>153449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</row>
    <row r="87" spans="134:170">
      <c r="ED87"/>
      <c r="EP87"/>
    </row>
    <row r="88" spans="134:170">
      <c r="ED88"/>
      <c r="EP88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8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77" max="177" width="8.90625" bestFit="1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0">
        <f>[8]IntraEU!B$15-B33</f>
        <v>65177</v>
      </c>
      <c r="C3" s="10">
        <f>[8]IntraEU!C$15-C33</f>
        <v>82677</v>
      </c>
      <c r="D3" s="10">
        <f>[8]IntraEU!D$15-D33</f>
        <v>83922</v>
      </c>
      <c r="E3" s="10">
        <f>[8]IntraEU!E$15-E33</f>
        <v>88049</v>
      </c>
      <c r="F3" s="10">
        <f>[8]IntraEU!F$15-F33</f>
        <v>62334</v>
      </c>
      <c r="G3" s="10">
        <f>[8]IntraEU!G$15-G33</f>
        <v>107117</v>
      </c>
      <c r="H3" s="10">
        <f>[8]IntraEU!H$15-H33</f>
        <v>85323</v>
      </c>
      <c r="I3" s="10">
        <f>[8]IntraEU!I$15-I33</f>
        <v>103687</v>
      </c>
      <c r="J3" s="10">
        <f>[8]IntraEU!J$15-J33</f>
        <v>91521</v>
      </c>
      <c r="K3" s="10">
        <f>[8]IntraEU!K$15-K33</f>
        <v>87222</v>
      </c>
      <c r="L3" s="10">
        <f>[8]IntraEU!L$15-L33</f>
        <v>103400</v>
      </c>
      <c r="M3" s="10">
        <f>[8]IntraEU!M$15-M33</f>
        <v>70649</v>
      </c>
      <c r="N3" s="10">
        <f>[8]IntraEU!N$15-N33</f>
        <v>82882</v>
      </c>
      <c r="O3" s="10">
        <f>[8]IntraEU!O$15-O33</f>
        <v>99182</v>
      </c>
      <c r="P3" s="10">
        <f>[8]IntraEU!P$15-P33</f>
        <v>117562</v>
      </c>
      <c r="Q3" s="10">
        <f>[8]IntraEU!Q$15-Q33</f>
        <v>125641</v>
      </c>
      <c r="R3" s="10">
        <f>[8]IntraEU!R$15-R33</f>
        <v>109960</v>
      </c>
      <c r="S3" s="10">
        <f>[8]IntraEU!S$15-S33</f>
        <v>179631</v>
      </c>
      <c r="T3" s="10">
        <f>[8]IntraEU!T$15-T33</f>
        <v>132323</v>
      </c>
      <c r="U3" s="10">
        <f>[8]IntraEU!U$15-U33</f>
        <v>146345</v>
      </c>
      <c r="V3" s="10">
        <f>[8]IntraEU!V$15-V33</f>
        <v>110396</v>
      </c>
      <c r="W3" s="10">
        <f>[8]IntraEU!W$15-W33</f>
        <v>131611</v>
      </c>
      <c r="X3" s="10">
        <f>[8]IntraEU!X$15-X33</f>
        <v>125719</v>
      </c>
      <c r="Y3" s="10">
        <f>[8]IntraEU!Y$15-Y33</f>
        <v>81530</v>
      </c>
      <c r="Z3" s="10">
        <f>[8]IntraEU!Z$15-Z33</f>
        <v>69764</v>
      </c>
      <c r="AA3" s="10">
        <f>[8]IntraEU!AA$15-AA33</f>
        <v>94569</v>
      </c>
      <c r="AB3" s="10">
        <f>[8]IntraEU!AB$15-AB33</f>
        <v>107253</v>
      </c>
      <c r="AC3" s="10">
        <f>[8]IntraEU!AC$15-AC33</f>
        <v>109863</v>
      </c>
      <c r="AD3" s="10">
        <f>[8]IntraEU!AD$15-AD33</f>
        <v>91181</v>
      </c>
      <c r="AE3" s="10">
        <f>[8]IntraEU!AE$15-AE33</f>
        <v>82537</v>
      </c>
      <c r="AF3" s="10">
        <f>[8]IntraEU!AF$15-AF33</f>
        <v>87995</v>
      </c>
      <c r="AG3" s="10">
        <f>[8]IntraEU!AG$15-AG33</f>
        <v>67057</v>
      </c>
      <c r="AH3" s="10">
        <f>[8]IntraEU!AH$15-AH33</f>
        <v>92038</v>
      </c>
      <c r="AI3" s="10">
        <f>[8]IntraEU!AI$15-AI33</f>
        <v>116295</v>
      </c>
      <c r="AJ3" s="10">
        <f>[8]IntraEU!AJ$15-AJ33</f>
        <v>126143</v>
      </c>
      <c r="AK3" s="10">
        <f>[8]IntraEU!AK$15-AK33</f>
        <v>90258</v>
      </c>
      <c r="AL3" s="10">
        <f>[8]IntraEU!AL$15-AL33</f>
        <v>84171</v>
      </c>
      <c r="AM3" s="10">
        <f>[8]IntraEU!AM$15-AM33</f>
        <v>110580</v>
      </c>
      <c r="AN3" s="10">
        <f>[8]IntraEU!AN$15-AN33</f>
        <v>91903</v>
      </c>
      <c r="AO3" s="10">
        <f>[8]IntraEU!AO$15-AO33</f>
        <v>79269</v>
      </c>
      <c r="AP3" s="10">
        <f>[8]IntraEU!AP$15-AP33</f>
        <v>81466</v>
      </c>
      <c r="AQ3" s="10">
        <f>[8]IntraEU!AQ$15-AQ33</f>
        <v>63509</v>
      </c>
      <c r="AR3" s="10">
        <f>[8]IntraEU!AR$15-AR33</f>
        <v>133307</v>
      </c>
      <c r="AS3" s="10">
        <f>[8]IntraEU!AS$15-AS33</f>
        <v>36288</v>
      </c>
      <c r="AT3" s="10">
        <f>[8]IntraEU!AT$15-AT33</f>
        <v>140296</v>
      </c>
      <c r="AU3" s="10">
        <f>[8]IntraEU!AU$15-AU33</f>
        <v>164958</v>
      </c>
      <c r="AV3" s="10">
        <f>[8]IntraEU!AV$15-AV33</f>
        <v>134381</v>
      </c>
      <c r="AW3" s="10">
        <f>[8]IntraEU!AW$15-AW33</f>
        <v>104909</v>
      </c>
      <c r="AX3" s="10">
        <f>[8]IntraEU!AX$15-AX33</f>
        <v>109267</v>
      </c>
      <c r="AY3" s="10">
        <f>[8]IntraEU!AY$15-AY33</f>
        <v>94303</v>
      </c>
      <c r="AZ3" s="10">
        <f>[8]IntraEU!AZ$15-AZ33</f>
        <v>93959</v>
      </c>
      <c r="BA3" s="10">
        <f>[8]IntraEU!BA$15-BA33</f>
        <v>128265</v>
      </c>
      <c r="BB3" s="10">
        <f>[8]IntraEU!BB$15-BB33</f>
        <v>95460</v>
      </c>
      <c r="BC3" s="10">
        <f>[8]IntraEU!BC$15-BC33</f>
        <v>104002</v>
      </c>
      <c r="BD3" s="10">
        <f>[8]IntraEU!BD$15-BD33</f>
        <v>115939</v>
      </c>
      <c r="BE3" s="10">
        <f>[8]IntraEU!BE$15-BE33</f>
        <v>67216</v>
      </c>
      <c r="BF3" s="10">
        <f>[8]IntraEU!BF$15-BF33</f>
        <v>182116</v>
      </c>
      <c r="BG3" s="10">
        <f>[8]IntraEU!BG$15-BG33</f>
        <v>152536</v>
      </c>
      <c r="BH3" s="10">
        <f>[8]IntraEU!BH$15-BH33</f>
        <v>130098</v>
      </c>
      <c r="BI3" s="10">
        <f>[8]IntraEU!BI$15-BI33</f>
        <v>163275</v>
      </c>
      <c r="BJ3" s="10">
        <f>[8]IntraEU!BJ$15-BJ33</f>
        <v>138961</v>
      </c>
      <c r="BK3" s="10">
        <f>[8]IntraEU!BK$15-BK33</f>
        <v>108542</v>
      </c>
      <c r="BL3" s="10">
        <f>[8]IntraEU!BL$15-BL33</f>
        <v>435445</v>
      </c>
      <c r="BM3" s="10">
        <f>[8]IntraEU!BM$15-BM33</f>
        <v>374114</v>
      </c>
      <c r="BN3" s="10">
        <f>[8]IntraEU!BN$15-BN33</f>
        <v>477860</v>
      </c>
      <c r="BO3" s="10">
        <f>[8]IntraEU!BO$15-BO33</f>
        <v>461617</v>
      </c>
      <c r="BP3" s="10">
        <f>[8]IntraEU!BP$15-BP33</f>
        <v>700073</v>
      </c>
      <c r="BQ3" s="10">
        <f>[8]IntraEU!BQ$15-BQ33</f>
        <v>439257</v>
      </c>
      <c r="BR3" s="10">
        <f>[8]IntraEU!BR$15-BR33</f>
        <v>646929</v>
      </c>
      <c r="BS3" s="10">
        <f>[8]IntraEU!BS$15-BS33</f>
        <v>553988</v>
      </c>
      <c r="BT3" s="10">
        <f>[8]IntraEU!BT$15-BT33</f>
        <v>504098</v>
      </c>
      <c r="BU3" s="10">
        <f>[8]IntraEU!BU$15-BU33</f>
        <v>453049</v>
      </c>
      <c r="BV3" s="10">
        <f>[8]IntraEU!BV$15-BV33</f>
        <v>491796</v>
      </c>
      <c r="BW3" s="10">
        <f>[8]IntraEU!BW$15-BW33</f>
        <v>652447</v>
      </c>
      <c r="BX3" s="10">
        <f>[8]IntraEU!BX$15-BX33</f>
        <v>690037</v>
      </c>
      <c r="BY3" s="10">
        <f>[8]IntraEU!BY$15-BY33</f>
        <v>598699</v>
      </c>
      <c r="BZ3" s="10">
        <f>[8]IntraEU!BZ$15-BZ33</f>
        <v>625488</v>
      </c>
      <c r="CA3" s="10">
        <f>[8]IntraEU!CA$15-CA33</f>
        <v>679281</v>
      </c>
      <c r="CB3" s="10">
        <f>[8]IntraEU!CB$15-CB33</f>
        <v>682283</v>
      </c>
      <c r="CC3" s="10">
        <f>[8]IntraEU!CC$15-CC33</f>
        <v>266212</v>
      </c>
      <c r="CD3" s="10">
        <f>[8]IntraEU!CD$15-CD33</f>
        <v>428797</v>
      </c>
      <c r="CE3" s="10">
        <f>[8]IntraEU!CE$15-CE33</f>
        <v>614055</v>
      </c>
      <c r="CF3" s="10">
        <f>[8]IntraEU!CF$15-CF33</f>
        <v>652429</v>
      </c>
      <c r="CG3" s="10">
        <f>[8]IntraEU!CG$15-CG33</f>
        <v>405218</v>
      </c>
      <c r="CH3" s="10">
        <f>[8]IntraEU!CH$15-CH33</f>
        <v>96860</v>
      </c>
      <c r="CI3" s="10">
        <f>[8]IntraEU!CI$15-CI33</f>
        <v>74846</v>
      </c>
      <c r="CJ3" s="10">
        <f>[8]IntraEU!CJ$15-CJ33</f>
        <v>144064</v>
      </c>
      <c r="CK3" s="10">
        <f>[8]IntraEU!CK$15-CK33</f>
        <v>112095</v>
      </c>
      <c r="CL3" s="10">
        <f>[8]IntraEU!CL$15-CL33</f>
        <v>74212</v>
      </c>
      <c r="CM3" s="10">
        <f>[8]IntraEU!CM$15-CM33</f>
        <v>92026</v>
      </c>
      <c r="CN3" s="10">
        <f>[8]IntraEU!CN$15-CN33</f>
        <v>107744</v>
      </c>
      <c r="CO3" s="10">
        <f>[8]IntraEU!CO$15-CO33</f>
        <v>39246</v>
      </c>
      <c r="CP3" s="10">
        <f>[8]IntraEU!CP$15-CP33</f>
        <v>72413</v>
      </c>
      <c r="CQ3" s="10">
        <f>[8]IntraEU!CQ$15-CQ33</f>
        <v>87541</v>
      </c>
      <c r="CR3" s="10">
        <f>[8]IntraEU!CR$15-CR33</f>
        <v>158405</v>
      </c>
      <c r="CS3" s="10">
        <f>[8]IntraEU!CS$15-CS33</f>
        <v>82256</v>
      </c>
      <c r="CT3" s="10">
        <f>[8]IntraEU!CT$15-CT33</f>
        <v>95175</v>
      </c>
      <c r="CU3" s="10">
        <f>[8]IntraEU!CU$15-CU33</f>
        <v>76799</v>
      </c>
      <c r="CV3" s="10">
        <f>[8]IntraEU!CV$15-CV33</f>
        <v>102171</v>
      </c>
      <c r="CW3" s="10">
        <f>[8]IntraEU!CW$15-CW33</f>
        <v>161365</v>
      </c>
      <c r="CX3" s="10">
        <f>[8]IntraEU!CX$15-CX33</f>
        <v>96726</v>
      </c>
      <c r="CY3" s="10">
        <f>[8]IntraEU!CY$15-CY33</f>
        <v>70529</v>
      </c>
      <c r="CZ3" s="10">
        <f>[8]IntraEU!CZ$15-CZ33</f>
        <v>98161</v>
      </c>
      <c r="DA3" s="10">
        <f>[8]IntraEU!DA$15-DA33</f>
        <v>54143</v>
      </c>
      <c r="DB3" s="10">
        <f>[8]IntraEU!DB$15-DB33</f>
        <v>73695</v>
      </c>
      <c r="DC3" s="10">
        <f>[8]IntraEU!DC$15-DC33</f>
        <v>55008</v>
      </c>
      <c r="DD3" s="10">
        <f>[8]IntraEU!DD$15-DD33</f>
        <v>70514</v>
      </c>
      <c r="DE3" s="10">
        <f>[8]IntraEU!DE$15-DE33</f>
        <v>77328</v>
      </c>
      <c r="DF3" s="10">
        <f>[8]IntraEU!DF$15-DF33</f>
        <v>70534</v>
      </c>
      <c r="DG3" s="10">
        <f>[8]IntraEU!DG$15-DG33</f>
        <v>76647</v>
      </c>
      <c r="DH3" s="10">
        <f>[8]IntraEU!DH$15-DH33</f>
        <v>78456</v>
      </c>
      <c r="DI3" s="10">
        <f>[8]IntraEU!DI$15-DI33</f>
        <v>86265</v>
      </c>
      <c r="DJ3" s="10">
        <f>[8]IntraEU!DJ$15-DJ33</f>
        <v>105201</v>
      </c>
      <c r="DK3" s="10">
        <f>[8]IntraEU!DK$15-DK33</f>
        <v>801746</v>
      </c>
      <c r="DL3" s="10">
        <f>[8]IntraEU!DL$15-DL33</f>
        <v>92860</v>
      </c>
      <c r="DM3" s="10">
        <f>[8]IntraEU!DM$15-DM33</f>
        <v>43366</v>
      </c>
      <c r="DN3" s="10">
        <f>[8]IntraEU!DN$15-DN33</f>
        <v>98130</v>
      </c>
      <c r="DO3" s="10">
        <f>[8]IntraEU!DO$15-DO33</f>
        <v>117481</v>
      </c>
      <c r="DP3" s="10">
        <f>[8]IntraEU!DP$15-DP33</f>
        <v>110879</v>
      </c>
      <c r="DQ3" s="10">
        <f>[8]IntraEU!DQ$15-DQ33</f>
        <v>93219</v>
      </c>
      <c r="DR3" s="10">
        <f>[8]IntraEU!DR$15-DR33</f>
        <v>146000</v>
      </c>
      <c r="DS3" s="10">
        <f>[8]IntraEU!DS$15-DS33</f>
        <v>148786</v>
      </c>
      <c r="DT3" s="10">
        <f>[8]IntraEU!DT$15-DT33</f>
        <v>93081</v>
      </c>
      <c r="DU3" s="10">
        <f>[8]IntraEU!DU$15-DU33</f>
        <v>51305</v>
      </c>
      <c r="DV3" s="10">
        <f>[8]IntraEU!DV$15-DV33</f>
        <v>65983</v>
      </c>
      <c r="DW3" s="10">
        <f>[8]IntraEU!DW$15-DW33</f>
        <v>114346</v>
      </c>
      <c r="DX3" s="10">
        <f>[8]IntraEU!DX$15-DX33</f>
        <v>122753</v>
      </c>
      <c r="DY3" s="10">
        <f>[8]IntraEU!DY$15-DY33</f>
        <v>51533</v>
      </c>
      <c r="DZ3" s="10">
        <f>[8]IntraEU!DZ$15-DZ33</f>
        <v>116528</v>
      </c>
      <c r="EA3" s="10">
        <f>[8]IntraEU!EA$15-EA33</f>
        <v>152639</v>
      </c>
      <c r="EB3" s="10">
        <f>[8]IntraEU!EB$15-EB33</f>
        <v>103494</v>
      </c>
      <c r="EC3" s="10">
        <f>[8]IntraEU!EC$15-EC33</f>
        <v>97822</v>
      </c>
      <c r="ED3" s="10">
        <f>[8]IntraEU!ED$15-ED33</f>
        <v>79333</v>
      </c>
      <c r="EE3" s="10">
        <f>[8]IntraEU!EE$15-EE33</f>
        <v>102645</v>
      </c>
      <c r="EF3" s="10">
        <f>[8]IntraEU!EF$15-EF33</f>
        <v>166068</v>
      </c>
      <c r="EG3" s="10">
        <f>[8]IntraEU!EG$15-EG33</f>
        <v>143628</v>
      </c>
      <c r="EH3" s="10">
        <f>[8]IntraEU!EH$15-EH33</f>
        <v>138971</v>
      </c>
      <c r="EI3" s="10">
        <f>[8]IntraEU!EI$15-EI33</f>
        <v>144401</v>
      </c>
      <c r="EJ3" s="10">
        <f>[8]IntraEU!EJ$15-EJ33</f>
        <v>225265</v>
      </c>
      <c r="EK3" s="10">
        <f>[8]IntraEU!EK$15-EK33</f>
        <v>57581</v>
      </c>
      <c r="EL3" s="10">
        <f>[8]IntraEU!EL$15-EL33</f>
        <v>102917</v>
      </c>
      <c r="EM3" s="10">
        <f>[8]IntraEU!EM$15-EM33</f>
        <v>166907</v>
      </c>
      <c r="EN3" s="10">
        <f>[8]IntraEU!EN$15-EN33</f>
        <v>171185</v>
      </c>
      <c r="EO3" s="10">
        <f>[8]IntraEU!EO$15-EO33</f>
        <v>172191</v>
      </c>
      <c r="EP3" s="10">
        <f>[8]IntraEU!EP$15-EP33</f>
        <v>92468</v>
      </c>
      <c r="EQ3" s="10">
        <f>[8]IntraEU!EQ$15-EQ33</f>
        <v>334895</v>
      </c>
      <c r="ER3" s="10">
        <f>[8]IntraEU!ER$15-ER33</f>
        <v>170361</v>
      </c>
      <c r="ES3" s="10">
        <f>[8]IntraEU!ES$15-ES33</f>
        <v>233423</v>
      </c>
      <c r="ET3" s="10">
        <f>[8]IntraEU!ET$15-ET33</f>
        <v>200667</v>
      </c>
      <c r="EU3" s="10">
        <f>[8]IntraEU!EU$15-EU33</f>
        <v>197377</v>
      </c>
      <c r="EV3" s="10">
        <f>[8]IntraEU!EV$15-EV33</f>
        <v>275565</v>
      </c>
      <c r="EW3" s="10">
        <f>[8]IntraEU!EW$15-EW33</f>
        <v>60513</v>
      </c>
      <c r="EX3" s="10">
        <f>[8]IntraEU!EX$15-EX33</f>
        <v>187665</v>
      </c>
      <c r="EY3" s="10">
        <f>[8]IntraEU!EY$15-EY33</f>
        <v>334808</v>
      </c>
      <c r="EZ3" s="10">
        <f>[8]IntraEU!EZ$15-EZ33</f>
        <v>208957</v>
      </c>
      <c r="FA3" s="10">
        <f>[8]IntraEU!FA$15-FA33</f>
        <v>235803</v>
      </c>
      <c r="FB3" s="10">
        <f>[8]IntraEU!FB$15-FB33</f>
        <v>195961</v>
      </c>
      <c r="FC3" s="10">
        <f>[8]IntraEU!FC$15-FC33</f>
        <v>260770</v>
      </c>
      <c r="FD3" s="10">
        <f>[8]IntraEU!FD$15-FD33</f>
        <v>265749</v>
      </c>
      <c r="FE3" s="10">
        <f>[8]IntraEU!FE$15-FE33</f>
        <v>226243</v>
      </c>
      <c r="FF3" s="10">
        <f>[8]IntraEU!FF$15-FF33</f>
        <v>267442</v>
      </c>
      <c r="FG3" s="10">
        <f>[8]IntraEU!FG$15-FG33</f>
        <v>253667</v>
      </c>
      <c r="FH3" s="10">
        <f>[8]IntraEU!FH$15-FH33</f>
        <v>328379</v>
      </c>
      <c r="FI3" s="10">
        <f>[8]IntraEU!FI$15-FI33</f>
        <v>134508</v>
      </c>
      <c r="FJ3" s="10">
        <f>[8]IntraEU!FJ$15-FJ33</f>
        <v>218484</v>
      </c>
      <c r="FK3" s="10">
        <f>[8]IntraEU!FK$15-FK33</f>
        <v>197609</v>
      </c>
      <c r="FL3" s="10">
        <f>[8]IntraEU!FL$15-FL33</f>
        <v>312630</v>
      </c>
      <c r="FM3" s="10">
        <f>[8]IntraEU!FM$15-FM33</f>
        <v>1404005</v>
      </c>
      <c r="FN3" s="1">
        <f>[8]IntraEU!FN$15</f>
        <v>1666277</v>
      </c>
      <c r="FO3" s="1">
        <f>[8]IntraEU!FO$15</f>
        <v>2014434</v>
      </c>
      <c r="FP3" s="1">
        <f>[8]IntraEU!FP$15</f>
        <v>2054519</v>
      </c>
      <c r="FQ3" s="1">
        <f>[8]IntraEU!FQ$15</f>
        <v>2008454</v>
      </c>
      <c r="FR3" s="1">
        <f>[8]IntraEU!FR$15</f>
        <v>1948717</v>
      </c>
      <c r="FS3" s="1">
        <f>[8]IntraEU!FS$15</f>
        <v>1798821</v>
      </c>
      <c r="FT3" s="1">
        <f>[8]IntraEU!FT$15</f>
        <v>2429679</v>
      </c>
      <c r="FU3" s="1">
        <f>[8]IntraEU!FU$15</f>
        <v>1124384</v>
      </c>
      <c r="FV3" s="1">
        <f>[8]IntraEU!FV$15</f>
        <v>2043814</v>
      </c>
      <c r="FW3" s="1">
        <f>[8]IntraEU!FW$15</f>
        <v>0</v>
      </c>
      <c r="FX3" s="1">
        <f>[8]IntraEU!FX$15</f>
        <v>0</v>
      </c>
      <c r="FY3" s="1">
        <f>[8]IntraEU!FY$15</f>
        <v>0</v>
      </c>
      <c r="FZ3" s="7">
        <f>SUM($B3:FY3)</f>
        <v>48921477</v>
      </c>
    </row>
    <row r="4" spans="1:182">
      <c r="A4" t="s">
        <v>1</v>
      </c>
      <c r="B4" s="11">
        <f>[8]ExtraEU!B$15+B33</f>
        <v>6787</v>
      </c>
      <c r="C4" s="11">
        <f>[8]ExtraEU!C$15+C33</f>
        <v>24088</v>
      </c>
      <c r="D4" s="11">
        <f>[8]ExtraEU!D$15+D33</f>
        <v>134738</v>
      </c>
      <c r="E4" s="11">
        <f>[8]ExtraEU!E$15+E33</f>
        <v>68594</v>
      </c>
      <c r="F4" s="11">
        <f>[8]ExtraEU!F$15+F33</f>
        <v>72862</v>
      </c>
      <c r="G4" s="11">
        <f>[8]ExtraEU!G$15+G33</f>
        <v>28042</v>
      </c>
      <c r="H4" s="11">
        <f>[8]ExtraEU!H$15+H33</f>
        <v>21623</v>
      </c>
      <c r="I4" s="11">
        <f>[8]ExtraEU!I$15+I33</f>
        <v>15745</v>
      </c>
      <c r="J4" s="11">
        <f>[8]ExtraEU!J$15+J33</f>
        <v>72975</v>
      </c>
      <c r="K4" s="11">
        <f>[8]ExtraEU!K$15+K33</f>
        <v>42031</v>
      </c>
      <c r="L4" s="11">
        <f>[8]ExtraEU!L$15+L33</f>
        <v>17673</v>
      </c>
      <c r="M4" s="11">
        <f>[8]ExtraEU!M$15+M33</f>
        <v>21659</v>
      </c>
      <c r="N4" s="11">
        <f>[8]ExtraEU!N$15+N33</f>
        <v>2640</v>
      </c>
      <c r="O4" s="11">
        <f>[8]ExtraEU!O$15+O33</f>
        <v>52794</v>
      </c>
      <c r="P4" s="11">
        <f>[8]ExtraEU!P$15+P33</f>
        <v>132436</v>
      </c>
      <c r="Q4" s="11">
        <f>[8]ExtraEU!Q$15+Q33</f>
        <v>143332</v>
      </c>
      <c r="R4" s="11">
        <f>[8]ExtraEU!R$15+R33</f>
        <v>29441</v>
      </c>
      <c r="S4" s="11">
        <f>[8]ExtraEU!S$15+S33</f>
        <v>15948</v>
      </c>
      <c r="T4" s="11">
        <f>[8]ExtraEU!T$15+T33</f>
        <v>29325</v>
      </c>
      <c r="U4" s="11">
        <f>[8]ExtraEU!U$15+U33</f>
        <v>17694</v>
      </c>
      <c r="V4" s="11">
        <f>[8]ExtraEU!V$15+V33</f>
        <v>59510</v>
      </c>
      <c r="W4" s="11">
        <f>[8]ExtraEU!W$15+W33</f>
        <v>32446</v>
      </c>
      <c r="X4" s="11">
        <f>[8]ExtraEU!X$15+X33</f>
        <v>31027</v>
      </c>
      <c r="Y4" s="11">
        <f>[8]ExtraEU!Y$15+Y33</f>
        <v>44158</v>
      </c>
      <c r="Z4" s="11">
        <f>[8]ExtraEU!Z$15+Z33</f>
        <v>29157</v>
      </c>
      <c r="AA4" s="11">
        <f>[8]ExtraEU!AA$15+AA33</f>
        <v>65469</v>
      </c>
      <c r="AB4" s="11">
        <f>[8]ExtraEU!AB$15+AB33</f>
        <v>19957</v>
      </c>
      <c r="AC4" s="11">
        <f>[8]ExtraEU!AC$15+AC33</f>
        <v>22984</v>
      </c>
      <c r="AD4" s="11">
        <f>[8]ExtraEU!AD$15+AD33</f>
        <v>47946</v>
      </c>
      <c r="AE4" s="11">
        <f>[8]ExtraEU!AE$15+AE33</f>
        <v>32742</v>
      </c>
      <c r="AF4" s="11">
        <f>[8]ExtraEU!AF$15+AF33</f>
        <v>53727</v>
      </c>
      <c r="AG4" s="11">
        <f>[8]ExtraEU!AG$15+AG33</f>
        <v>24965</v>
      </c>
      <c r="AH4" s="11">
        <f>[8]ExtraEU!AH$15+AH33</f>
        <v>79784</v>
      </c>
      <c r="AI4" s="11">
        <f>[8]ExtraEU!AI$15+AI33</f>
        <v>40828</v>
      </c>
      <c r="AJ4" s="11">
        <f>[8]ExtraEU!AJ$15+AJ33</f>
        <v>48160</v>
      </c>
      <c r="AK4" s="11">
        <f>[8]ExtraEU!AK$15+AK33</f>
        <v>38998</v>
      </c>
      <c r="AL4" s="11">
        <f>[8]ExtraEU!AL$15+AL33</f>
        <v>29845</v>
      </c>
      <c r="AM4" s="11">
        <f>[8]ExtraEU!AM$15+AM33</f>
        <v>22636</v>
      </c>
      <c r="AN4" s="11">
        <f>[8]ExtraEU!AN$15+AN33</f>
        <v>37873</v>
      </c>
      <c r="AO4" s="11">
        <f>[8]ExtraEU!AO$15+AO33</f>
        <v>75667</v>
      </c>
      <c r="AP4" s="11">
        <f>[8]ExtraEU!AP$15+AP33</f>
        <v>37306</v>
      </c>
      <c r="AQ4" s="11">
        <f>[8]ExtraEU!AQ$15+AQ33</f>
        <v>41936</v>
      </c>
      <c r="AR4" s="11">
        <f>[8]ExtraEU!AR$15+AR33</f>
        <v>61935</v>
      </c>
      <c r="AS4" s="11">
        <f>[8]ExtraEU!AS$15+AS33</f>
        <v>25067</v>
      </c>
      <c r="AT4" s="11">
        <f>[8]ExtraEU!AT$15+AT33</f>
        <v>76112</v>
      </c>
      <c r="AU4" s="11">
        <f>[8]ExtraEU!AU$15+AU33</f>
        <v>51078</v>
      </c>
      <c r="AV4" s="11">
        <f>[8]ExtraEU!AV$15+AV33</f>
        <v>59293</v>
      </c>
      <c r="AW4" s="11">
        <f>[8]ExtraEU!AW$15+AW33</f>
        <v>9590</v>
      </c>
      <c r="AX4" s="11">
        <f>[8]ExtraEU!AX$15+AX33</f>
        <v>51301</v>
      </c>
      <c r="AY4" s="11">
        <f>[8]ExtraEU!AY$15+AY33</f>
        <v>40616</v>
      </c>
      <c r="AZ4" s="11">
        <f>[8]ExtraEU!AZ$15+AZ33</f>
        <v>75562</v>
      </c>
      <c r="BA4" s="11">
        <f>[8]ExtraEU!BA$15+BA33</f>
        <v>35878</v>
      </c>
      <c r="BB4" s="11">
        <f>[8]ExtraEU!BB$15+BB33</f>
        <v>55660</v>
      </c>
      <c r="BC4" s="11">
        <f>[8]ExtraEU!BC$15+BC33</f>
        <v>54485</v>
      </c>
      <c r="BD4" s="11">
        <f>[8]ExtraEU!BD$15+BD33</f>
        <v>102085</v>
      </c>
      <c r="BE4" s="11">
        <f>[8]ExtraEU!BE$15+BE33</f>
        <v>79237</v>
      </c>
      <c r="BF4" s="11">
        <f>[8]ExtraEU!BF$15+BF33</f>
        <v>33846</v>
      </c>
      <c r="BG4" s="11">
        <f>[8]ExtraEU!BG$15+BG33</f>
        <v>65523</v>
      </c>
      <c r="BH4" s="11">
        <f>[8]ExtraEU!BH$15+BH33</f>
        <v>98747</v>
      </c>
      <c r="BI4" s="11">
        <f>[8]ExtraEU!BI$15+BI33</f>
        <v>71852</v>
      </c>
      <c r="BJ4" s="11">
        <f>[8]ExtraEU!BJ$15+BJ33</f>
        <v>72152</v>
      </c>
      <c r="BK4" s="11">
        <f>[8]ExtraEU!BK$15+BK33</f>
        <v>80769</v>
      </c>
      <c r="BL4" s="11">
        <f>[8]ExtraEU!BL$15+BL33</f>
        <v>186931</v>
      </c>
      <c r="BM4" s="11">
        <f>[8]ExtraEU!BM$15+BM33</f>
        <v>74436</v>
      </c>
      <c r="BN4" s="11">
        <f>[8]ExtraEU!BN$15+BN33</f>
        <v>84817</v>
      </c>
      <c r="BO4" s="11">
        <f>[8]ExtraEU!BO$15+BO33</f>
        <v>59013</v>
      </c>
      <c r="BP4" s="11">
        <f>[8]ExtraEU!BP$15+BP33</f>
        <v>110931</v>
      </c>
      <c r="BQ4" s="11">
        <f>[8]ExtraEU!BQ$15+BQ33</f>
        <v>23952</v>
      </c>
      <c r="BR4" s="11">
        <f>[8]ExtraEU!BR$15+BR33</f>
        <v>167514</v>
      </c>
      <c r="BS4" s="11">
        <f>[8]ExtraEU!BS$15+BS33</f>
        <v>211078</v>
      </c>
      <c r="BT4" s="11">
        <f>[8]ExtraEU!BT$15+BT33</f>
        <v>195749</v>
      </c>
      <c r="BU4" s="11">
        <f>[8]ExtraEU!BU$15+BU33</f>
        <v>85078</v>
      </c>
      <c r="BV4" s="11">
        <f>[8]ExtraEU!BV$15+BV33</f>
        <v>129492</v>
      </c>
      <c r="BW4" s="11">
        <f>[8]ExtraEU!BW$15+BW33</f>
        <v>81266</v>
      </c>
      <c r="BX4" s="11">
        <f>[8]ExtraEU!BX$15+BX33</f>
        <v>65723</v>
      </c>
      <c r="BY4" s="11">
        <f>[8]ExtraEU!BY$15+BY33</f>
        <v>69139</v>
      </c>
      <c r="BZ4" s="11">
        <f>[8]ExtraEU!BZ$15+BZ33</f>
        <v>72329</v>
      </c>
      <c r="CA4" s="11">
        <f>[8]ExtraEU!CA$15+CA33</f>
        <v>87131</v>
      </c>
      <c r="CB4" s="11">
        <f>[8]ExtraEU!CB$15+CB33</f>
        <v>43120</v>
      </c>
      <c r="CC4" s="11">
        <f>[8]ExtraEU!CC$15+CC33</f>
        <v>37223</v>
      </c>
      <c r="CD4" s="11">
        <f>[8]ExtraEU!CD$15+CD33</f>
        <v>160210</v>
      </c>
      <c r="CE4" s="11">
        <f>[8]ExtraEU!CE$15+CE33</f>
        <v>57295</v>
      </c>
      <c r="CF4" s="11">
        <f>[8]ExtraEU!CF$15+CF33</f>
        <v>132740</v>
      </c>
      <c r="CG4" s="11">
        <f>[8]ExtraEU!CG$15+CG33</f>
        <v>56459</v>
      </c>
      <c r="CH4" s="11">
        <f>[8]ExtraEU!CH$15+CH33</f>
        <v>41421</v>
      </c>
      <c r="CI4" s="11">
        <f>[8]ExtraEU!CI$15+CI33</f>
        <v>86528</v>
      </c>
      <c r="CJ4" s="11">
        <f>[8]ExtraEU!CJ$15+CJ33</f>
        <v>83933</v>
      </c>
      <c r="CK4" s="11">
        <f>[8]ExtraEU!CK$15+CK33</f>
        <v>85988</v>
      </c>
      <c r="CL4" s="11">
        <f>[8]ExtraEU!CL$15+CL33</f>
        <v>124133</v>
      </c>
      <c r="CM4" s="11">
        <f>[8]ExtraEU!CM$15+CM33</f>
        <v>356375</v>
      </c>
      <c r="CN4" s="11">
        <f>[8]ExtraEU!CN$15+CN33</f>
        <v>158888</v>
      </c>
      <c r="CO4" s="11">
        <f>[8]ExtraEU!CO$15+CO33</f>
        <v>123063</v>
      </c>
      <c r="CP4" s="11">
        <f>[8]ExtraEU!CP$15+CP33</f>
        <v>188972</v>
      </c>
      <c r="CQ4" s="11">
        <f>[8]ExtraEU!CQ$15+CQ33</f>
        <v>201429</v>
      </c>
      <c r="CR4" s="11">
        <f>[8]ExtraEU!CR$15+CR33</f>
        <v>67671</v>
      </c>
      <c r="CS4" s="11">
        <f>[8]ExtraEU!CS$15+CS33</f>
        <v>52817</v>
      </c>
      <c r="CT4" s="11">
        <f>[8]ExtraEU!CT$15+CT33</f>
        <v>76710</v>
      </c>
      <c r="CU4" s="11">
        <f>[8]ExtraEU!CU$15+CU33</f>
        <v>250126</v>
      </c>
      <c r="CV4" s="11">
        <f>[8]ExtraEU!CV$15+CV33</f>
        <v>257192</v>
      </c>
      <c r="CW4" s="11">
        <f>[8]ExtraEU!CW$15+CW33</f>
        <v>209497</v>
      </c>
      <c r="CX4" s="11">
        <f>[8]ExtraEU!CX$15+CX33</f>
        <v>244772</v>
      </c>
      <c r="CY4" s="11">
        <f>[8]ExtraEU!CY$15+CY33</f>
        <v>205616</v>
      </c>
      <c r="CZ4" s="11">
        <f>[8]ExtraEU!CZ$15+CZ33</f>
        <v>114296</v>
      </c>
      <c r="DA4" s="11">
        <f>[8]ExtraEU!DA$15+DA33</f>
        <v>163849</v>
      </c>
      <c r="DB4" s="11">
        <f>[8]ExtraEU!DB$15+DB33</f>
        <v>157260</v>
      </c>
      <c r="DC4" s="11">
        <f>[8]ExtraEU!DC$15+DC33</f>
        <v>125638</v>
      </c>
      <c r="DD4" s="11">
        <f>[8]ExtraEU!DD$15+DD33</f>
        <v>140975</v>
      </c>
      <c r="DE4" s="11">
        <f>[8]ExtraEU!DE$15+DE33</f>
        <v>165796</v>
      </c>
      <c r="DF4" s="11">
        <f>[8]ExtraEU!DF$15+DF33</f>
        <v>122148</v>
      </c>
      <c r="DG4" s="11">
        <f>[8]ExtraEU!DG$15+DG33</f>
        <v>162032</v>
      </c>
      <c r="DH4" s="11">
        <f>[8]ExtraEU!DH$15+DH33</f>
        <v>218709</v>
      </c>
      <c r="DI4" s="11">
        <f>[8]ExtraEU!DI$15+DI33</f>
        <v>266028</v>
      </c>
      <c r="DJ4" s="11">
        <f>[8]ExtraEU!DJ$15+DJ33</f>
        <v>183969</v>
      </c>
      <c r="DK4" s="11">
        <f>[8]ExtraEU!DK$15+DK33</f>
        <v>202955</v>
      </c>
      <c r="DL4" s="11">
        <f>[8]ExtraEU!DL$15+DL33</f>
        <v>152182</v>
      </c>
      <c r="DM4" s="11">
        <f>[8]ExtraEU!DM$15+DM33</f>
        <v>85717</v>
      </c>
      <c r="DN4" s="11">
        <f>[8]ExtraEU!DN$15+DN33</f>
        <v>229418</v>
      </c>
      <c r="DO4" s="11">
        <f>[8]ExtraEU!DO$15+DO33</f>
        <v>307707</v>
      </c>
      <c r="DP4" s="11">
        <f>[8]ExtraEU!DP$15+DP33</f>
        <v>140258</v>
      </c>
      <c r="DQ4" s="11">
        <f>[8]ExtraEU!DQ$15+DQ33</f>
        <v>110855</v>
      </c>
      <c r="DR4" s="11">
        <f>[8]ExtraEU!DR$15+DR33</f>
        <v>211815</v>
      </c>
      <c r="DS4" s="11">
        <f>[8]ExtraEU!DS$15+DS33</f>
        <v>289721</v>
      </c>
      <c r="DT4" s="11">
        <f>[8]ExtraEU!DT$15+DT33</f>
        <v>176254</v>
      </c>
      <c r="DU4" s="11">
        <f>[8]ExtraEU!DU$15+DU33</f>
        <v>26081</v>
      </c>
      <c r="DV4" s="11">
        <f>[8]ExtraEU!DV$15+DV33</f>
        <v>116784</v>
      </c>
      <c r="DW4" s="11">
        <f>[8]ExtraEU!DW$15+DW33</f>
        <v>95758</v>
      </c>
      <c r="DX4" s="11">
        <f>[8]ExtraEU!DX$15+DX33</f>
        <v>171656</v>
      </c>
      <c r="DY4" s="11">
        <f>[8]ExtraEU!DY$15+DY33</f>
        <v>158986</v>
      </c>
      <c r="DZ4" s="11">
        <f>[8]ExtraEU!DZ$15+DZ33</f>
        <v>285898</v>
      </c>
      <c r="EA4" s="11">
        <f>[8]ExtraEU!EA$15+EA33</f>
        <v>223337</v>
      </c>
      <c r="EB4" s="11">
        <f>[8]ExtraEU!EB$15+EB33</f>
        <v>274975</v>
      </c>
      <c r="EC4" s="11">
        <f>[8]ExtraEU!EC$15+EC33</f>
        <v>299397</v>
      </c>
      <c r="ED4" s="11">
        <f>[8]ExtraEU!ED$15+ED33</f>
        <v>43225</v>
      </c>
      <c r="EE4" s="11">
        <f>[8]ExtraEU!EE$15+EE33</f>
        <v>226332</v>
      </c>
      <c r="EF4" s="11">
        <f>[8]ExtraEU!EF$15+EF33</f>
        <v>172144</v>
      </c>
      <c r="EG4" s="11">
        <f>[8]ExtraEU!EG$15+EG33</f>
        <v>272462</v>
      </c>
      <c r="EH4" s="11">
        <f>[8]ExtraEU!EH$15+EH33</f>
        <v>206281</v>
      </c>
      <c r="EI4" s="11">
        <f>[8]ExtraEU!EI$15+EI33</f>
        <v>227175</v>
      </c>
      <c r="EJ4" s="11">
        <f>[8]ExtraEU!EJ$15+EJ33</f>
        <v>221978</v>
      </c>
      <c r="EK4" s="11">
        <f>[8]ExtraEU!EK$15+EK33</f>
        <v>245970</v>
      </c>
      <c r="EL4" s="11">
        <f>[8]ExtraEU!EL$15+EL33</f>
        <v>193896</v>
      </c>
      <c r="EM4" s="11">
        <f>[8]ExtraEU!EM$15+EM33</f>
        <v>303783</v>
      </c>
      <c r="EN4" s="11">
        <f>[8]ExtraEU!EN$15+EN33</f>
        <v>274580</v>
      </c>
      <c r="EO4" s="11">
        <f>[8]ExtraEU!EO$15+EO33</f>
        <v>440220</v>
      </c>
      <c r="EP4" s="11">
        <f>[8]ExtraEU!EP$15+EP33</f>
        <v>145916</v>
      </c>
      <c r="EQ4" s="11">
        <f>[8]ExtraEU!EQ$15+EQ33</f>
        <v>278711</v>
      </c>
      <c r="ER4" s="11">
        <f>[8]ExtraEU!ER$15+ER33</f>
        <v>179889</v>
      </c>
      <c r="ES4" s="11">
        <f>[8]ExtraEU!ES$15+ES33</f>
        <v>230672</v>
      </c>
      <c r="ET4" s="11">
        <f>[8]ExtraEU!ET$15+ET33</f>
        <v>219105</v>
      </c>
      <c r="EU4" s="11">
        <f>[8]ExtraEU!EU$15+EU33</f>
        <v>210028</v>
      </c>
      <c r="EV4" s="11">
        <f>[8]ExtraEU!EV$15+EV33</f>
        <v>427956</v>
      </c>
      <c r="EW4" s="11">
        <f>[8]ExtraEU!EW$15+EW33</f>
        <v>99179</v>
      </c>
      <c r="EX4" s="11">
        <f>[8]ExtraEU!EX$15+EX33</f>
        <v>306886</v>
      </c>
      <c r="EY4" s="11">
        <f>[8]ExtraEU!EY$15+EY33</f>
        <v>314337</v>
      </c>
      <c r="EZ4" s="11">
        <f>[8]ExtraEU!EZ$15+EZ33</f>
        <v>442610</v>
      </c>
      <c r="FA4" s="11">
        <f>[8]ExtraEU!FA$15+FA33</f>
        <v>189754</v>
      </c>
      <c r="FB4" s="11">
        <f>[8]ExtraEU!FB$15+FB33</f>
        <v>243150</v>
      </c>
      <c r="FC4" s="11">
        <f>[8]ExtraEU!FC$15+FC33</f>
        <v>342922</v>
      </c>
      <c r="FD4" s="11">
        <f>[8]ExtraEU!FD$15+FD33</f>
        <v>328706</v>
      </c>
      <c r="FE4" s="11">
        <f>[8]ExtraEU!FE$15+FE33</f>
        <v>179734</v>
      </c>
      <c r="FF4" s="11">
        <f>[8]ExtraEU!FF$15+FF33</f>
        <v>284464</v>
      </c>
      <c r="FG4" s="11">
        <f>[8]ExtraEU!FG$15+FG33</f>
        <v>215592</v>
      </c>
      <c r="FH4" s="11">
        <f>[8]ExtraEU!FH$15+FH33</f>
        <v>238732</v>
      </c>
      <c r="FI4" s="11">
        <f>[8]ExtraEU!FI$15+FI33</f>
        <v>163764</v>
      </c>
      <c r="FJ4" s="11">
        <f>[8]ExtraEU!FJ$15+FJ33</f>
        <v>248695</v>
      </c>
      <c r="FK4" s="11">
        <f>[8]ExtraEU!FK$15+FK33</f>
        <v>319901</v>
      </c>
      <c r="FL4" s="11">
        <f>[8]ExtraEU!FL$15+FL33</f>
        <v>293121</v>
      </c>
      <c r="FM4" s="11">
        <f>[8]ExtraEU!FM$15+FM33</f>
        <v>267565</v>
      </c>
      <c r="FN4" s="1">
        <f>[8]ExtraEU!FN$15</f>
        <v>260202</v>
      </c>
      <c r="FO4" s="1">
        <f>[8]ExtraEU!FO$15</f>
        <v>365348</v>
      </c>
      <c r="FP4" s="1">
        <f>[8]ExtraEU!FP$15</f>
        <v>516910</v>
      </c>
      <c r="FQ4" s="1">
        <f>[8]ExtraEU!FQ$15</f>
        <v>357306</v>
      </c>
      <c r="FR4" s="1">
        <f>[8]ExtraEU!FR$15</f>
        <v>372779</v>
      </c>
      <c r="FS4" s="1">
        <f>[8]ExtraEU!FS$15</f>
        <v>318757</v>
      </c>
      <c r="FT4" s="1">
        <f>[8]ExtraEU!FT$15</f>
        <v>343677</v>
      </c>
      <c r="FU4" s="1">
        <f>[8]ExtraEU!FU$15</f>
        <v>336849</v>
      </c>
      <c r="FV4" s="1">
        <f>[8]ExtraEU!FV$15</f>
        <v>348416</v>
      </c>
      <c r="FW4" s="1">
        <f>[8]ExtraEU!FW$15</f>
        <v>417235</v>
      </c>
      <c r="FX4" s="1">
        <f>[8]ExtraEU!FX$15</f>
        <v>0</v>
      </c>
      <c r="FY4" s="1">
        <f>[8]ExtraEU!FY$15</f>
        <v>0</v>
      </c>
      <c r="FZ4" s="7">
        <f>SUM($B4:FY4)</f>
        <v>26092461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[8]Austria!B$15</f>
        <v>17438</v>
      </c>
      <c r="C6" s="1">
        <f>[8]Austria!C$15</f>
        <v>17766</v>
      </c>
      <c r="D6" s="1">
        <f>[8]Austria!D$15</f>
        <v>23932</v>
      </c>
      <c r="E6" s="1">
        <f>[8]Austria!E$15</f>
        <v>16576</v>
      </c>
      <c r="F6" s="1">
        <f>[8]Austria!F$15</f>
        <v>14969</v>
      </c>
      <c r="G6" s="1">
        <f>[8]Austria!G$15</f>
        <v>28620</v>
      </c>
      <c r="H6" s="1">
        <f>[8]Austria!H$15</f>
        <v>34716</v>
      </c>
      <c r="I6" s="1">
        <f>[8]Austria!I$15</f>
        <v>52488</v>
      </c>
      <c r="J6" s="1">
        <f>[8]Austria!J$15</f>
        <v>13441</v>
      </c>
      <c r="K6" s="1">
        <f>[8]Austria!K$15</f>
        <v>11765</v>
      </c>
      <c r="L6" s="1">
        <f>[8]Austria!L$15</f>
        <v>23829</v>
      </c>
      <c r="M6" s="1">
        <f>[8]Austria!M$15</f>
        <v>12178</v>
      </c>
      <c r="N6" s="1">
        <f>[8]Austria!N$15</f>
        <v>11380</v>
      </c>
      <c r="O6" s="1">
        <f>[8]Austria!O$15</f>
        <v>19208</v>
      </c>
      <c r="P6" s="1">
        <f>[8]Austria!P$15</f>
        <v>19217</v>
      </c>
      <c r="Q6" s="1">
        <f>[8]Austria!Q$15</f>
        <v>21968</v>
      </c>
      <c r="R6" s="1">
        <f>[8]Austria!R$15</f>
        <v>26644</v>
      </c>
      <c r="S6" s="1">
        <f>[8]Austria!S$15</f>
        <v>34578</v>
      </c>
      <c r="T6" s="1">
        <f>[8]Austria!T$15</f>
        <v>35232</v>
      </c>
      <c r="U6" s="1">
        <f>[8]Austria!U$15</f>
        <v>33327</v>
      </c>
      <c r="V6" s="1">
        <f>[8]Austria!V$15</f>
        <v>29115</v>
      </c>
      <c r="W6" s="1">
        <f>[8]Austria!W$15</f>
        <v>32619</v>
      </c>
      <c r="X6" s="1">
        <f>[8]Austria!X$15</f>
        <v>32835</v>
      </c>
      <c r="Y6" s="1">
        <f>[8]Austria!Y$15</f>
        <v>26610</v>
      </c>
      <c r="Z6" s="1">
        <f>[8]Austria!Z$15</f>
        <v>11227</v>
      </c>
      <c r="AA6" s="1">
        <f>[8]Austria!AA$15</f>
        <v>18379</v>
      </c>
      <c r="AB6" s="1">
        <f>[8]Austria!AB$15</f>
        <v>15387</v>
      </c>
      <c r="AC6" s="1">
        <f>[8]Austria!AC$15</f>
        <v>28656</v>
      </c>
      <c r="AD6" s="1">
        <f>[8]Austria!AD$15</f>
        <v>18044</v>
      </c>
      <c r="AE6" s="1">
        <f>[8]Austria!AE$15</f>
        <v>17318</v>
      </c>
      <c r="AF6" s="1">
        <f>[8]Austria!AF$15</f>
        <v>14142</v>
      </c>
      <c r="AG6" s="1">
        <f>[8]Austria!AG$15</f>
        <v>14527</v>
      </c>
      <c r="AH6" s="1">
        <f>[8]Austria!AH$15</f>
        <v>13578</v>
      </c>
      <c r="AI6" s="1">
        <f>[8]Austria!AI$15</f>
        <v>16022</v>
      </c>
      <c r="AJ6" s="1">
        <f>[8]Austria!AJ$15</f>
        <v>19862</v>
      </c>
      <c r="AK6" s="1">
        <f>[8]Austria!AK$15</f>
        <v>24526</v>
      </c>
      <c r="AL6" s="1">
        <f>[8]Austria!AL$15</f>
        <v>25595</v>
      </c>
      <c r="AM6" s="1">
        <f>[8]Austria!AM$15</f>
        <v>26206</v>
      </c>
      <c r="AN6" s="1">
        <f>[8]Austria!AN$15</f>
        <v>21263</v>
      </c>
      <c r="AO6" s="1">
        <f>[8]Austria!AO$15</f>
        <v>11252</v>
      </c>
      <c r="AP6" s="1">
        <f>[8]Austria!AP$15</f>
        <v>16150</v>
      </c>
      <c r="AQ6" s="1">
        <f>[8]Austria!AQ$15</f>
        <v>9956</v>
      </c>
      <c r="AR6" s="1">
        <f>[8]Austria!AR$15</f>
        <v>13476</v>
      </c>
      <c r="AS6" s="1">
        <f>[8]Austria!AS$15</f>
        <v>18455</v>
      </c>
      <c r="AT6" s="1">
        <f>[8]Austria!AT$15</f>
        <v>38022</v>
      </c>
      <c r="AU6" s="1">
        <f>[8]Austria!AU$15</f>
        <v>33872</v>
      </c>
      <c r="AV6" s="1">
        <f>[8]Austria!AV$15</f>
        <v>28181</v>
      </c>
      <c r="AW6" s="1">
        <f>[8]Austria!AW$15</f>
        <v>12850</v>
      </c>
      <c r="AX6" s="1">
        <f>[8]Austria!AX$15</f>
        <v>18416</v>
      </c>
      <c r="AY6" s="1">
        <f>[8]Austria!AY$15</f>
        <v>8896</v>
      </c>
      <c r="AZ6" s="1">
        <f>[8]Austria!AZ$15</f>
        <v>11469</v>
      </c>
      <c r="BA6" s="1">
        <f>[8]Austria!BA$15</f>
        <v>17500</v>
      </c>
      <c r="BB6" s="1">
        <f>[8]Austria!BB$15</f>
        <v>15416</v>
      </c>
      <c r="BC6" s="1">
        <f>[8]Austria!BC$15</f>
        <v>24629</v>
      </c>
      <c r="BD6" s="1">
        <f>[8]Austria!BD$15</f>
        <v>17825</v>
      </c>
      <c r="BE6" s="1">
        <f>[8]Austria!BE$15</f>
        <v>23363</v>
      </c>
      <c r="BF6" s="1">
        <f>[8]Austria!BF$15</f>
        <v>19309</v>
      </c>
      <c r="BG6" s="1">
        <f>[8]Austria!BG$15</f>
        <v>14807</v>
      </c>
      <c r="BH6" s="1">
        <f>[8]Austria!BH$15</f>
        <v>10502</v>
      </c>
      <c r="BI6" s="1">
        <f>[8]Austria!BI$15</f>
        <v>7127</v>
      </c>
      <c r="BJ6" s="1">
        <f>[8]Austria!BJ$15</f>
        <v>6886</v>
      </c>
      <c r="BK6" s="1">
        <f>[8]Austria!BK$15</f>
        <v>8721</v>
      </c>
      <c r="BL6" s="1">
        <f>[8]Austria!BL$15</f>
        <v>31688</v>
      </c>
      <c r="BM6" s="1">
        <f>[8]Austria!BM$15</f>
        <v>42441</v>
      </c>
      <c r="BN6" s="1">
        <f>[8]Austria!BN$15</f>
        <v>58602</v>
      </c>
      <c r="BO6" s="1">
        <f>[8]Austria!BO$15</f>
        <v>41826</v>
      </c>
      <c r="BP6" s="1">
        <f>[8]Austria!BP$15</f>
        <v>79388</v>
      </c>
      <c r="BQ6" s="1">
        <f>[8]Austria!BQ$15</f>
        <v>41869</v>
      </c>
      <c r="BR6" s="1">
        <f>[8]Austria!BR$15</f>
        <v>57929</v>
      </c>
      <c r="BS6" s="1">
        <f>[8]Austria!BS$15</f>
        <v>33633</v>
      </c>
      <c r="BT6" s="1">
        <f>[8]Austria!BT$15</f>
        <v>46513</v>
      </c>
      <c r="BU6" s="1">
        <f>[8]Austria!BU$15</f>
        <v>37086</v>
      </c>
      <c r="BV6" s="1">
        <f>[8]Austria!BV$15</f>
        <v>22827</v>
      </c>
      <c r="BW6" s="1">
        <f>[8]Austria!BW$15</f>
        <v>65023</v>
      </c>
      <c r="BX6" s="1">
        <f>[8]Austria!BX$15</f>
        <v>58264</v>
      </c>
      <c r="BY6" s="1">
        <f>[8]Austria!BY$15</f>
        <v>67357</v>
      </c>
      <c r="BZ6" s="1">
        <f>[8]Austria!BZ$15</f>
        <v>56091</v>
      </c>
      <c r="CA6" s="1">
        <f>[8]Austria!CA$15</f>
        <v>81638</v>
      </c>
      <c r="CB6" s="1">
        <f>[8]Austria!CB$15</f>
        <v>49104</v>
      </c>
      <c r="CC6" s="1">
        <f>[8]Austria!CC$15</f>
        <v>30867</v>
      </c>
      <c r="CD6" s="1">
        <f>[8]Austria!CD$15</f>
        <v>31381</v>
      </c>
      <c r="CE6" s="1">
        <f>[8]Austria!CE$15</f>
        <v>41804</v>
      </c>
      <c r="CF6" s="1">
        <f>[8]Austria!CF$15</f>
        <v>72429</v>
      </c>
      <c r="CG6" s="1">
        <f>[8]Austria!CG$15</f>
        <v>75243</v>
      </c>
      <c r="CH6" s="1">
        <f>[8]Austria!CH$15</f>
        <v>13869</v>
      </c>
      <c r="CI6" s="1">
        <f>[8]Austria!CI$15</f>
        <v>6402</v>
      </c>
      <c r="CJ6" s="1">
        <f>[8]Austria!CJ$15</f>
        <v>6191</v>
      </c>
      <c r="CK6" s="1">
        <f>[8]Austria!CK$15</f>
        <v>3255</v>
      </c>
      <c r="CL6" s="1">
        <f>[8]Austria!CL$15</f>
        <v>8959</v>
      </c>
      <c r="CM6" s="1">
        <f>[8]Austria!CM$15</f>
        <v>2981</v>
      </c>
      <c r="CN6" s="1">
        <f>[8]Austria!CN$15</f>
        <v>2921</v>
      </c>
      <c r="CO6" s="1">
        <f>[8]Austria!CO$15</f>
        <v>7831</v>
      </c>
      <c r="CP6" s="1">
        <f>[8]Austria!CP$15</f>
        <v>4926</v>
      </c>
      <c r="CQ6" s="1">
        <f>[8]Austria!CQ$15</f>
        <v>7434</v>
      </c>
      <c r="CR6" s="1">
        <f>[8]Austria!CR$15</f>
        <v>60069</v>
      </c>
      <c r="CS6" s="1">
        <f>[8]Austria!CS$15</f>
        <v>2732</v>
      </c>
      <c r="CT6" s="1">
        <f>[8]Austria!CT$15</f>
        <v>3781</v>
      </c>
      <c r="CU6" s="1">
        <f>[8]Austria!CU$15</f>
        <v>3735</v>
      </c>
      <c r="CV6" s="1">
        <f>[8]Austria!CV$15</f>
        <v>5400</v>
      </c>
      <c r="CW6" s="1">
        <f>[8]Austria!CW$15</f>
        <v>2969</v>
      </c>
      <c r="CX6" s="1">
        <f>[8]Austria!CX$15</f>
        <v>3442</v>
      </c>
      <c r="CY6" s="1">
        <f>[8]Austria!CY$15</f>
        <v>2948</v>
      </c>
      <c r="CZ6" s="1">
        <f>[8]Austria!CZ$15</f>
        <v>2479</v>
      </c>
      <c r="DA6" s="1">
        <f>[8]Austria!DA$15</f>
        <v>8192</v>
      </c>
      <c r="DB6" s="1">
        <f>[8]Austria!DB$15</f>
        <v>2929</v>
      </c>
      <c r="DC6" s="1">
        <f>[8]Austria!DC$15</f>
        <v>1545</v>
      </c>
      <c r="DD6" s="1">
        <f>[8]Austria!DD$15</f>
        <v>3575</v>
      </c>
      <c r="DE6" s="1">
        <f>[8]Austria!DE$15</f>
        <v>2321</v>
      </c>
      <c r="DF6" s="1">
        <f>[8]Austria!DF$15</f>
        <v>1997</v>
      </c>
      <c r="DG6" s="1">
        <f>[8]Austria!DG$15</f>
        <v>2542</v>
      </c>
      <c r="DH6" s="1">
        <f>[8]Austria!DH$15</f>
        <v>4758</v>
      </c>
      <c r="DI6" s="1">
        <f>[8]Austria!DI$15</f>
        <v>3375</v>
      </c>
      <c r="DJ6" s="1">
        <f>[8]Austria!DJ$15</f>
        <v>3635</v>
      </c>
      <c r="DK6" s="1">
        <f>[8]Austria!DK$15</f>
        <v>4901</v>
      </c>
      <c r="DL6" s="1">
        <f>[8]Austria!DL$15</f>
        <v>7785</v>
      </c>
      <c r="DM6" s="1">
        <f>[8]Austria!DM$15</f>
        <v>5708</v>
      </c>
      <c r="DN6" s="1">
        <f>[8]Austria!DN$15</f>
        <v>4381</v>
      </c>
      <c r="DO6" s="1">
        <f>[8]Austria!DO$15</f>
        <v>1657</v>
      </c>
      <c r="DP6" s="1">
        <f>[8]Austria!DP$15</f>
        <v>24407</v>
      </c>
      <c r="DQ6" s="1">
        <f>[8]Austria!DQ$15</f>
        <v>2565</v>
      </c>
      <c r="DR6" s="1">
        <f>[8]Austria!DR$15</f>
        <v>81317</v>
      </c>
      <c r="DS6" s="1">
        <f>[8]Austria!DS$15</f>
        <v>65762</v>
      </c>
      <c r="DT6" s="1">
        <f>[8]Austria!DT$15</f>
        <v>2395</v>
      </c>
      <c r="DU6" s="1">
        <f>[8]Austria!DU$15</f>
        <v>1466</v>
      </c>
      <c r="DV6" s="1">
        <f>[8]Austria!DV$15</f>
        <v>985</v>
      </c>
      <c r="DW6" s="1">
        <f>[8]Austria!DW$15</f>
        <v>32108</v>
      </c>
      <c r="DX6" s="1">
        <f>[8]Austria!DX$15</f>
        <v>601</v>
      </c>
      <c r="DY6" s="1">
        <f>[8]Austria!DY$15</f>
        <v>2499</v>
      </c>
      <c r="DZ6" s="1">
        <f>[8]Austria!DZ$15</f>
        <v>2595</v>
      </c>
      <c r="EA6" s="1">
        <f>[8]Austria!EA$15</f>
        <v>3134</v>
      </c>
      <c r="EB6" s="1">
        <f>[8]Austria!EB$15</f>
        <v>15880</v>
      </c>
      <c r="EC6" s="1">
        <f>[8]Austria!EC$15</f>
        <v>6315</v>
      </c>
      <c r="ED6" s="1">
        <f>[8]Austria!ED$15</f>
        <v>8078</v>
      </c>
      <c r="EE6" s="1">
        <f>[8]Austria!EE$15</f>
        <v>23588</v>
      </c>
      <c r="EF6" s="1">
        <f>[8]Austria!EF$15</f>
        <v>16869</v>
      </c>
      <c r="EG6" s="1">
        <f>[8]Austria!EG$15</f>
        <v>21795</v>
      </c>
      <c r="EH6" s="1">
        <f>[8]Austria!EH$15</f>
        <v>22925</v>
      </c>
      <c r="EI6" s="1">
        <f>[8]Austria!EI$15</f>
        <v>6695</v>
      </c>
      <c r="EJ6" s="1">
        <f>[8]Austria!EJ$15</f>
        <v>36461</v>
      </c>
      <c r="EK6" s="1">
        <f>[8]Austria!EK$15</f>
        <v>3984</v>
      </c>
      <c r="EL6" s="1">
        <f>[8]Austria!EL$15</f>
        <v>4220</v>
      </c>
      <c r="EM6" s="1">
        <f>[8]Austria!EM$15</f>
        <v>52477</v>
      </c>
      <c r="EN6" s="1">
        <f>[8]Austria!EN$15</f>
        <v>25689</v>
      </c>
      <c r="EO6" s="1">
        <f>[8]Austria!EO$15</f>
        <v>35805</v>
      </c>
      <c r="EP6" s="1">
        <f>[8]Austria!EP$15</f>
        <v>12131</v>
      </c>
      <c r="EQ6" s="1">
        <f>[8]Austria!EQ$15</f>
        <v>38661</v>
      </c>
      <c r="ER6" s="1">
        <f>[8]Austria!ER$15</f>
        <v>27446</v>
      </c>
      <c r="ES6" s="1">
        <f>[8]Austria!ES$15</f>
        <v>15410</v>
      </c>
      <c r="ET6" s="1">
        <f>[8]Austria!ET$15</f>
        <v>6316</v>
      </c>
      <c r="EU6" s="1">
        <f>[8]Austria!EU$15</f>
        <v>28788</v>
      </c>
      <c r="EV6" s="1">
        <f>[8]Austria!EV$15</f>
        <v>6835</v>
      </c>
      <c r="EW6" s="1">
        <f>[8]Austria!EW$15</f>
        <v>8010</v>
      </c>
      <c r="EX6" s="1">
        <f>[8]Austria!EX$15</f>
        <v>525</v>
      </c>
      <c r="EY6" s="1">
        <f>[8]Austria!EY$15</f>
        <v>23693</v>
      </c>
      <c r="EZ6" s="1">
        <f>[8]Austria!EZ$15</f>
        <v>39969</v>
      </c>
      <c r="FA6" s="1">
        <f>[8]Austria!FA$15</f>
        <v>12838</v>
      </c>
      <c r="FB6" s="1">
        <f>[8]Austria!FB$15</f>
        <v>240</v>
      </c>
      <c r="FC6" s="1">
        <f>[8]Austria!FC$15</f>
        <v>3785</v>
      </c>
      <c r="FD6" s="1">
        <f>[8]Austria!FD$15</f>
        <v>6388</v>
      </c>
      <c r="FE6" s="1">
        <f>[8]Austria!FE$15</f>
        <v>15459</v>
      </c>
      <c r="FF6" s="1">
        <f>[8]Austria!FF$15</f>
        <v>16525</v>
      </c>
      <c r="FG6" s="1">
        <f>[8]Austria!FG$15</f>
        <v>31625</v>
      </c>
      <c r="FH6" s="1">
        <f>[8]Austria!FH$15</f>
        <v>21328</v>
      </c>
      <c r="FI6" s="1">
        <f>[8]Austria!FI$15</f>
        <v>19242</v>
      </c>
      <c r="FJ6" s="1">
        <f>[8]Austria!FJ$15</f>
        <v>23639</v>
      </c>
      <c r="FK6" s="1">
        <f>[8]Austria!FK$15</f>
        <v>21009</v>
      </c>
      <c r="FL6" s="1">
        <f>[8]Austria!FL$15</f>
        <v>19312</v>
      </c>
      <c r="FM6" s="1">
        <f>[8]Austria!FM$15</f>
        <v>37411</v>
      </c>
      <c r="FN6" s="1">
        <f>[8]Austria!FN$15</f>
        <v>336830</v>
      </c>
      <c r="FO6" s="1">
        <f>[8]Austria!FO$15</f>
        <v>207116</v>
      </c>
      <c r="FP6" s="1">
        <f>[8]Austria!FP$15</f>
        <v>131337</v>
      </c>
      <c r="FQ6" s="1">
        <f>[8]Austria!FQ$15</f>
        <v>282583</v>
      </c>
      <c r="FR6" s="1">
        <f>[8]Austria!FR$15</f>
        <v>228192</v>
      </c>
      <c r="FS6" s="1">
        <f>[8]Austria!FS$15</f>
        <v>180618</v>
      </c>
      <c r="FT6" s="1">
        <f>[8]Austria!FT$15</f>
        <v>180139</v>
      </c>
      <c r="FU6" s="1">
        <f>[8]Austria!FU$15</f>
        <v>132455</v>
      </c>
      <c r="FV6" s="1">
        <f>[8]Austria!FV$15</f>
        <v>175996</v>
      </c>
      <c r="FW6" s="1">
        <f>[8]Austria!FW$15</f>
        <v>0</v>
      </c>
      <c r="FX6" s="1">
        <f>[8]Austria!FX$15</f>
        <v>0</v>
      </c>
      <c r="FY6" s="1">
        <f>[8]Austria!FY$15</f>
        <v>0</v>
      </c>
      <c r="FZ6" s="7">
        <f>SUM($B6:FY6)</f>
        <v>5389357</v>
      </c>
    </row>
    <row r="7" spans="1:182">
      <c r="A7" t="s">
        <v>16</v>
      </c>
      <c r="B7" s="1">
        <f>[8]Belgium!B$15</f>
        <v>0</v>
      </c>
      <c r="C7" s="1">
        <f>[8]Belgium!C$15</f>
        <v>9415</v>
      </c>
      <c r="D7" s="1">
        <f>[8]Belgium!D$15</f>
        <v>0</v>
      </c>
      <c r="E7" s="1">
        <f>[8]Belgium!E$15</f>
        <v>6158</v>
      </c>
      <c r="F7" s="1">
        <f>[8]Belgium!F$15</f>
        <v>0</v>
      </c>
      <c r="G7" s="1">
        <f>[8]Belgium!G$15</f>
        <v>6057</v>
      </c>
      <c r="H7" s="1">
        <f>[8]Belgium!H$15</f>
        <v>0</v>
      </c>
      <c r="I7" s="1">
        <f>[8]Belgium!I$15</f>
        <v>5897</v>
      </c>
      <c r="J7" s="1">
        <f>[8]Belgium!J$15</f>
        <v>3338</v>
      </c>
      <c r="K7" s="1">
        <f>[8]Belgium!K$15</f>
        <v>0</v>
      </c>
      <c r="L7" s="1">
        <f>[8]Belgium!L$15</f>
        <v>5897</v>
      </c>
      <c r="M7" s="1">
        <f>[8]Belgium!M$15</f>
        <v>0</v>
      </c>
      <c r="N7" s="1">
        <f>[8]Belgium!N$15</f>
        <v>5897</v>
      </c>
      <c r="O7" s="1">
        <f>[8]Belgium!O$15</f>
        <v>0</v>
      </c>
      <c r="P7" s="1">
        <f>[8]Belgium!P$15</f>
        <v>7506</v>
      </c>
      <c r="Q7" s="1">
        <f>[8]Belgium!Q$15</f>
        <v>173</v>
      </c>
      <c r="R7" s="1">
        <f>[8]Belgium!R$15</f>
        <v>3178</v>
      </c>
      <c r="S7" s="1">
        <f>[8]Belgium!S$15</f>
        <v>0</v>
      </c>
      <c r="T7" s="1">
        <f>[8]Belgium!T$15</f>
        <v>2621</v>
      </c>
      <c r="U7" s="1">
        <f>[8]Belgium!U$15</f>
        <v>5974</v>
      </c>
      <c r="V7" s="1">
        <f>[8]Belgium!V$15</f>
        <v>0</v>
      </c>
      <c r="W7" s="1">
        <f>[8]Belgium!W$15</f>
        <v>13365</v>
      </c>
      <c r="X7" s="1">
        <f>[8]Belgium!X$15</f>
        <v>5675</v>
      </c>
      <c r="Y7" s="1">
        <f>[8]Belgium!Y$15</f>
        <v>176</v>
      </c>
      <c r="Z7" s="1">
        <f>[8]Belgium!Z$15</f>
        <v>680</v>
      </c>
      <c r="AA7" s="1">
        <f>[8]Belgium!AA$15</f>
        <v>6577</v>
      </c>
      <c r="AB7" s="1">
        <f>[8]Belgium!AB$15</f>
        <v>2757</v>
      </c>
      <c r="AC7" s="1">
        <f>[8]Belgium!AC$15</f>
        <v>4354</v>
      </c>
      <c r="AD7" s="1">
        <f>[8]Belgium!AD$15</f>
        <v>6577</v>
      </c>
      <c r="AE7" s="1">
        <f>[8]Belgium!AE$15</f>
        <v>725</v>
      </c>
      <c r="AF7" s="1">
        <f>[8]Belgium!AF$15</f>
        <v>4199</v>
      </c>
      <c r="AG7" s="1">
        <f>[8]Belgium!AG$15</f>
        <v>6237</v>
      </c>
      <c r="AH7" s="1">
        <f>[8]Belgium!AH$15</f>
        <v>1361</v>
      </c>
      <c r="AI7" s="1">
        <f>[8]Belgium!AI$15</f>
        <v>491</v>
      </c>
      <c r="AJ7" s="1">
        <f>[8]Belgium!AJ$15</f>
        <v>6456</v>
      </c>
      <c r="AK7" s="1">
        <f>[8]Belgium!AK$15</f>
        <v>680</v>
      </c>
      <c r="AL7" s="1">
        <f>[8]Belgium!AL$15</f>
        <v>0</v>
      </c>
      <c r="AM7" s="1">
        <f>[8]Belgium!AM$15</f>
        <v>18456</v>
      </c>
      <c r="AN7" s="1">
        <f>[8]Belgium!AN$15</f>
        <v>370</v>
      </c>
      <c r="AO7" s="1">
        <f>[8]Belgium!AO$15</f>
        <v>6286</v>
      </c>
      <c r="AP7" s="1">
        <f>[8]Belgium!AP$15</f>
        <v>14152</v>
      </c>
      <c r="AQ7" s="1">
        <f>[8]Belgium!AQ$15</f>
        <v>0</v>
      </c>
      <c r="AR7" s="1">
        <f>[8]Belgium!AR$15</f>
        <v>6286</v>
      </c>
      <c r="AS7" s="1">
        <f>[8]Belgium!AS$15</f>
        <v>0</v>
      </c>
      <c r="AT7" s="1">
        <f>[8]Belgium!AT$15</f>
        <v>11254</v>
      </c>
      <c r="AU7" s="1">
        <f>[8]Belgium!AU$15</f>
        <v>8316</v>
      </c>
      <c r="AV7" s="1">
        <f>[8]Belgium!AV$15</f>
        <v>7093</v>
      </c>
      <c r="AW7" s="1">
        <f>[8]Belgium!AW$15</f>
        <v>17129</v>
      </c>
      <c r="AX7" s="1">
        <f>[8]Belgium!AX$15</f>
        <v>7648</v>
      </c>
      <c r="AY7" s="1">
        <f>[8]Belgium!AY$15</f>
        <v>5116</v>
      </c>
      <c r="AZ7" s="1">
        <f>[8]Belgium!AZ$15</f>
        <v>0</v>
      </c>
      <c r="BA7" s="1">
        <f>[8]Belgium!BA$15</f>
        <v>6795</v>
      </c>
      <c r="BB7" s="1">
        <f>[8]Belgium!BB$15</f>
        <v>5185</v>
      </c>
      <c r="BC7" s="1">
        <f>[8]Belgium!BC$15</f>
        <v>8341</v>
      </c>
      <c r="BD7" s="1">
        <f>[8]Belgium!BD$15</f>
        <v>0</v>
      </c>
      <c r="BE7" s="1">
        <f>[8]Belgium!BE$15</f>
        <v>6807</v>
      </c>
      <c r="BF7" s="1">
        <f>[8]Belgium!BF$15</f>
        <v>2311</v>
      </c>
      <c r="BG7" s="1">
        <f>[8]Belgium!BG$15</f>
        <v>11936</v>
      </c>
      <c r="BH7" s="1">
        <f>[8]Belgium!BH$15</f>
        <v>8336</v>
      </c>
      <c r="BI7" s="1">
        <f>[8]Belgium!BI$15</f>
        <v>6859</v>
      </c>
      <c r="BJ7" s="1">
        <f>[8]Belgium!BJ$15</f>
        <v>11882</v>
      </c>
      <c r="BK7" s="1">
        <f>[8]Belgium!BK$15</f>
        <v>105</v>
      </c>
      <c r="BL7" s="1">
        <f>[8]Belgium!BL$15</f>
        <v>37002</v>
      </c>
      <c r="BM7" s="1">
        <f>[8]Belgium!BM$15</f>
        <v>16306</v>
      </c>
      <c r="BN7" s="1">
        <f>[8]Belgium!BN$15</f>
        <v>5058</v>
      </c>
      <c r="BO7" s="1">
        <f>[8]Belgium!BO$15</f>
        <v>19429</v>
      </c>
      <c r="BP7" s="1">
        <f>[8]Belgium!BP$15</f>
        <v>46824</v>
      </c>
      <c r="BQ7" s="1">
        <f>[8]Belgium!BQ$15</f>
        <v>12969</v>
      </c>
      <c r="BR7" s="1">
        <f>[8]Belgium!BR$15</f>
        <v>24079</v>
      </c>
      <c r="BS7" s="1">
        <f>[8]Belgium!BS$15</f>
        <v>1619</v>
      </c>
      <c r="BT7" s="1">
        <f>[8]Belgium!BT$15</f>
        <v>19105</v>
      </c>
      <c r="BU7" s="1">
        <f>[8]Belgium!BU$15</f>
        <v>11898</v>
      </c>
      <c r="BV7" s="1">
        <f>[8]Belgium!BV$15</f>
        <v>25796</v>
      </c>
      <c r="BW7" s="1">
        <f>[8]Belgium!BW$15</f>
        <v>24805</v>
      </c>
      <c r="BX7" s="1">
        <f>[8]Belgium!BX$15</f>
        <v>26411</v>
      </c>
      <c r="BY7" s="1">
        <f>[8]Belgium!BY$15</f>
        <v>37633</v>
      </c>
      <c r="BZ7" s="1">
        <f>[8]Belgium!BZ$15</f>
        <v>26743</v>
      </c>
      <c r="CA7" s="1">
        <f>[8]Belgium!CA$15</f>
        <v>34293</v>
      </c>
      <c r="CB7" s="1">
        <f>[8]Belgium!CB$15</f>
        <v>20799</v>
      </c>
      <c r="CC7" s="1">
        <f>[8]Belgium!CC$15</f>
        <v>27678</v>
      </c>
      <c r="CD7" s="1">
        <f>[8]Belgium!CD$15</f>
        <v>13024</v>
      </c>
      <c r="CE7" s="1">
        <f>[8]Belgium!CE$15</f>
        <v>4763</v>
      </c>
      <c r="CF7" s="1">
        <f>[8]Belgium!CF$15</f>
        <v>21323</v>
      </c>
      <c r="CG7" s="1">
        <f>[8]Belgium!CG$15</f>
        <v>27870</v>
      </c>
      <c r="CH7" s="1">
        <f>[8]Belgium!CH$15</f>
        <v>8570</v>
      </c>
      <c r="CI7" s="1">
        <f>[8]Belgium!CI$15</f>
        <v>7435</v>
      </c>
      <c r="CJ7" s="1">
        <f>[8]Belgium!CJ$15</f>
        <v>21</v>
      </c>
      <c r="CK7" s="1">
        <f>[8]Belgium!CK$15</f>
        <v>18579</v>
      </c>
      <c r="CL7" s="1">
        <f>[8]Belgium!CL$15</f>
        <v>7416</v>
      </c>
      <c r="CM7" s="1">
        <f>[8]Belgium!CM$15</f>
        <v>7479</v>
      </c>
      <c r="CN7" s="1">
        <f>[8]Belgium!CN$15</f>
        <v>8250</v>
      </c>
      <c r="CO7" s="1">
        <f>[8]Belgium!CO$15</f>
        <v>7564</v>
      </c>
      <c r="CP7" s="1">
        <f>[8]Belgium!CP$15</f>
        <v>15029</v>
      </c>
      <c r="CQ7" s="1">
        <f>[8]Belgium!CQ$15</f>
        <v>3708</v>
      </c>
      <c r="CR7" s="1">
        <f>[8]Belgium!CR$15</f>
        <v>7531</v>
      </c>
      <c r="CS7" s="1">
        <f>[8]Belgium!CS$15</f>
        <v>7577</v>
      </c>
      <c r="CT7" s="1">
        <f>[8]Belgium!CT$15</f>
        <v>15759</v>
      </c>
      <c r="CU7" s="1">
        <f>[8]Belgium!CU$15</f>
        <v>5555</v>
      </c>
      <c r="CV7" s="1">
        <f>[8]Belgium!CV$15</f>
        <v>8250</v>
      </c>
      <c r="CW7" s="1">
        <f>[8]Belgium!CW$15</f>
        <v>7509</v>
      </c>
      <c r="CX7" s="1">
        <f>[8]Belgium!CX$15</f>
        <v>16130</v>
      </c>
      <c r="CY7" s="1">
        <f>[8]Belgium!CY$15</f>
        <v>10889</v>
      </c>
      <c r="CZ7" s="1">
        <f>[8]Belgium!CZ$15</f>
        <v>16223</v>
      </c>
      <c r="DA7" s="1">
        <f>[8]Belgium!DA$15</f>
        <v>8</v>
      </c>
      <c r="DB7" s="1">
        <f>[8]Belgium!DB$15</f>
        <v>14183</v>
      </c>
      <c r="DC7" s="1">
        <f>[8]Belgium!DC$15</f>
        <v>8381</v>
      </c>
      <c r="DD7" s="1">
        <f>[8]Belgium!DD$15</f>
        <v>8679</v>
      </c>
      <c r="DE7" s="1">
        <f>[8]Belgium!DE$15</f>
        <v>12511</v>
      </c>
      <c r="DF7" s="1">
        <f>[8]Belgium!DF$15</f>
        <v>7882</v>
      </c>
      <c r="DG7" s="1">
        <f>[8]Belgium!DG$15</f>
        <v>16384</v>
      </c>
      <c r="DH7" s="1">
        <f>[8]Belgium!DH$15</f>
        <v>7455</v>
      </c>
      <c r="DI7" s="1">
        <f>[8]Belgium!DI$15</f>
        <v>7290</v>
      </c>
      <c r="DJ7" s="1">
        <f>[8]Belgium!DJ$15</f>
        <v>7873</v>
      </c>
      <c r="DK7" s="1">
        <f>[8]Belgium!DK$15</f>
        <v>0</v>
      </c>
      <c r="DL7" s="1">
        <f>[8]Belgium!DL$15</f>
        <v>7873</v>
      </c>
      <c r="DM7" s="1">
        <f>[8]Belgium!DM$15</f>
        <v>0</v>
      </c>
      <c r="DN7" s="1">
        <f>[8]Belgium!DN$15</f>
        <v>7873</v>
      </c>
      <c r="DO7" s="1">
        <f>[8]Belgium!DO$15</f>
        <v>7893</v>
      </c>
      <c r="DP7" s="1">
        <f>[8]Belgium!DP$15</f>
        <v>7873</v>
      </c>
      <c r="DQ7" s="1">
        <f>[8]Belgium!DQ$15</f>
        <v>7873</v>
      </c>
      <c r="DR7" s="1">
        <f>[8]Belgium!DR$15</f>
        <v>8215</v>
      </c>
      <c r="DS7" s="1">
        <f>[8]Belgium!DS$15</f>
        <v>7873</v>
      </c>
      <c r="DT7" s="1">
        <f>[8]Belgium!DT$15</f>
        <v>7873</v>
      </c>
      <c r="DU7" s="1">
        <f>[8]Belgium!DU$15</f>
        <v>13</v>
      </c>
      <c r="DV7" s="1">
        <f>[8]Belgium!DV$15</f>
        <v>8111</v>
      </c>
      <c r="DW7" s="1">
        <f>[8]Belgium!DW$15</f>
        <v>20</v>
      </c>
      <c r="DX7" s="1">
        <f>[8]Belgium!DX$15</f>
        <v>7873</v>
      </c>
      <c r="DY7" s="1">
        <f>[8]Belgium!DY$15</f>
        <v>7877</v>
      </c>
      <c r="DZ7" s="1">
        <f>[8]Belgium!DZ$15</f>
        <v>7873</v>
      </c>
      <c r="EA7" s="1">
        <f>[8]Belgium!EA$15</f>
        <v>7873</v>
      </c>
      <c r="EB7" s="1">
        <f>[8]Belgium!EB$15</f>
        <v>35</v>
      </c>
      <c r="EC7" s="1">
        <f>[8]Belgium!EC$15</f>
        <v>3526</v>
      </c>
      <c r="ED7" s="1">
        <f>[8]Belgium!ED$15</f>
        <v>8166</v>
      </c>
      <c r="EE7" s="1">
        <f>[8]Belgium!EE$15</f>
        <v>32</v>
      </c>
      <c r="EF7" s="1">
        <f>[8]Belgium!EF$15</f>
        <v>7873</v>
      </c>
      <c r="EG7" s="1">
        <f>[8]Belgium!EG$15</f>
        <v>15784</v>
      </c>
      <c r="EH7" s="1">
        <f>[8]Belgium!EH$15</f>
        <v>263</v>
      </c>
      <c r="EI7" s="1">
        <f>[8]Belgium!EI$15</f>
        <v>15746</v>
      </c>
      <c r="EJ7" s="1">
        <f>[8]Belgium!EJ$15</f>
        <v>7887</v>
      </c>
      <c r="EK7" s="1">
        <f>[8]Belgium!EK$15</f>
        <v>7873</v>
      </c>
      <c r="EL7" s="1">
        <f>[8]Belgium!EL$15</f>
        <v>7873</v>
      </c>
      <c r="EM7" s="1">
        <f>[8]Belgium!EM$15</f>
        <v>12884</v>
      </c>
      <c r="EN7" s="1">
        <f>[8]Belgium!EN$15</f>
        <v>7582</v>
      </c>
      <c r="EO7" s="1">
        <f>[8]Belgium!EO$15</f>
        <v>11655</v>
      </c>
      <c r="EP7" s="1">
        <f>[8]Belgium!EP$15</f>
        <v>0</v>
      </c>
      <c r="EQ7" s="1">
        <f>[8]Belgium!EQ$15</f>
        <v>30825</v>
      </c>
      <c r="ER7" s="1">
        <f>[8]Belgium!ER$15</f>
        <v>9185</v>
      </c>
      <c r="ES7" s="1">
        <f>[8]Belgium!ES$15</f>
        <v>9605</v>
      </c>
      <c r="ET7" s="1">
        <f>[8]Belgium!ET$15</f>
        <v>25285</v>
      </c>
      <c r="EU7" s="1">
        <f>[8]Belgium!EU$15</f>
        <v>9842</v>
      </c>
      <c r="EV7" s="1">
        <f>[8]Belgium!EV$15</f>
        <v>24265</v>
      </c>
      <c r="EW7" s="1">
        <f>[8]Belgium!EW$15</f>
        <v>11</v>
      </c>
      <c r="EX7" s="1">
        <f>[8]Belgium!EX$15</f>
        <v>23680</v>
      </c>
      <c r="EY7" s="1">
        <f>[8]Belgium!EY$15</f>
        <v>35917</v>
      </c>
      <c r="EZ7" s="1">
        <f>[8]Belgium!EZ$15</f>
        <v>17835</v>
      </c>
      <c r="FA7" s="1">
        <f>[8]Belgium!FA$15</f>
        <v>0</v>
      </c>
      <c r="FB7" s="1">
        <f>[8]Belgium!FB$15</f>
        <v>13936</v>
      </c>
      <c r="FC7" s="1">
        <f>[8]Belgium!FC$15</f>
        <v>37031</v>
      </c>
      <c r="FD7" s="1">
        <f>[8]Belgium!FD$15</f>
        <v>13122</v>
      </c>
      <c r="FE7" s="1">
        <f>[8]Belgium!FE$15</f>
        <v>13122</v>
      </c>
      <c r="FF7" s="1">
        <f>[8]Belgium!FF$15</f>
        <v>26791</v>
      </c>
      <c r="FG7" s="1">
        <f>[8]Belgium!FG$15</f>
        <v>20725</v>
      </c>
      <c r="FH7" s="1">
        <f>[8]Belgium!FH$15</f>
        <v>27809</v>
      </c>
      <c r="FI7" s="1">
        <f>[8]Belgium!FI$15</f>
        <v>12393</v>
      </c>
      <c r="FJ7" s="1">
        <f>[8]Belgium!FJ$15</f>
        <v>29126</v>
      </c>
      <c r="FK7" s="1">
        <f>[8]Belgium!FK$15</f>
        <v>17</v>
      </c>
      <c r="FL7" s="1">
        <f>[8]Belgium!FL$15</f>
        <v>15473</v>
      </c>
      <c r="FM7" s="1">
        <f>[8]Belgium!FM$15</f>
        <v>5793</v>
      </c>
      <c r="FN7" s="1">
        <f>[8]Belgium!FN$15</f>
        <v>16770</v>
      </c>
      <c r="FO7" s="1">
        <f>[8]Belgium!FO$15</f>
        <v>72327</v>
      </c>
      <c r="FP7" s="1">
        <f>[8]Belgium!FP$15</f>
        <v>41708</v>
      </c>
      <c r="FQ7" s="1">
        <f>[8]Belgium!FQ$15</f>
        <v>36403</v>
      </c>
      <c r="FR7" s="1">
        <f>[8]Belgium!FR$15</f>
        <v>43475</v>
      </c>
      <c r="FS7" s="1">
        <f>[8]Belgium!FS$15</f>
        <v>44287</v>
      </c>
      <c r="FT7" s="1">
        <f>[8]Belgium!FT$15</f>
        <v>30679</v>
      </c>
      <c r="FU7" s="1">
        <f>[8]Belgium!FU$15</f>
        <v>2722</v>
      </c>
      <c r="FV7" s="1">
        <f>[8]Belgium!FV$15</f>
        <v>47351</v>
      </c>
      <c r="FW7" s="1">
        <f>[8]Belgium!FW$15</f>
        <v>0</v>
      </c>
      <c r="FX7" s="1">
        <f>[8]Belgium!FX$15</f>
        <v>0</v>
      </c>
      <c r="FY7" s="1">
        <f>[8]Belgium!FY$15</f>
        <v>0</v>
      </c>
      <c r="FZ7" s="7">
        <f>SUM($B7:FY7)</f>
        <v>1996306</v>
      </c>
    </row>
    <row r="8" spans="1:182">
      <c r="A8" t="s">
        <v>33</v>
      </c>
      <c r="B8" s="1">
        <f>[8]Bulgaria!B$15</f>
        <v>407</v>
      </c>
      <c r="C8" s="1">
        <f>[8]Bulgaria!C$15</f>
        <v>0</v>
      </c>
      <c r="D8" s="1">
        <f>[8]Bulgaria!D$15</f>
        <v>298</v>
      </c>
      <c r="E8" s="1">
        <f>[8]Bulgaria!E$15</f>
        <v>0</v>
      </c>
      <c r="F8" s="1">
        <f>[8]Bulgaria!F$15</f>
        <v>53</v>
      </c>
      <c r="G8" s="1">
        <f>[8]Bulgaria!G$15</f>
        <v>740</v>
      </c>
      <c r="H8" s="1">
        <f>[8]Bulgaria!H$15</f>
        <v>298</v>
      </c>
      <c r="I8" s="1">
        <f>[8]Bulgaria!I$15</f>
        <v>0</v>
      </c>
      <c r="J8" s="1">
        <f>[8]Bulgaria!J$15</f>
        <v>0</v>
      </c>
      <c r="K8" s="1">
        <f>[8]Bulgaria!K$15</f>
        <v>298</v>
      </c>
      <c r="L8" s="1">
        <f>[8]Bulgaria!L$15</f>
        <v>298</v>
      </c>
      <c r="M8" s="1">
        <f>[8]Bulgaria!M$15</f>
        <v>129</v>
      </c>
      <c r="N8" s="1">
        <f>[8]Bulgaria!N$15</f>
        <v>437</v>
      </c>
      <c r="O8" s="1">
        <f>[8]Bulgaria!O$15</f>
        <v>298</v>
      </c>
      <c r="P8" s="1">
        <f>[8]Bulgaria!P$15</f>
        <v>36</v>
      </c>
      <c r="Q8" s="1">
        <f>[8]Bulgaria!Q$15</f>
        <v>149</v>
      </c>
      <c r="R8" s="1">
        <f>[8]Bulgaria!R$15</f>
        <v>0</v>
      </c>
      <c r="S8" s="1">
        <f>[8]Bulgaria!S$15</f>
        <v>798</v>
      </c>
      <c r="T8" s="1">
        <f>[8]Bulgaria!T$15</f>
        <v>356</v>
      </c>
      <c r="U8" s="1">
        <f>[8]Bulgaria!U$15</f>
        <v>0</v>
      </c>
      <c r="V8" s="1">
        <f>[8]Bulgaria!V$15</f>
        <v>662</v>
      </c>
      <c r="W8" s="1">
        <f>[8]Bulgaria!W$15</f>
        <v>29</v>
      </c>
      <c r="X8" s="1">
        <f>[8]Bulgaria!X$15</f>
        <v>307</v>
      </c>
      <c r="Y8" s="1">
        <f>[8]Bulgaria!Y$15</f>
        <v>340</v>
      </c>
      <c r="Z8" s="1">
        <f>[8]Bulgaria!Z$15</f>
        <v>0</v>
      </c>
      <c r="AA8" s="1">
        <f>[8]Bulgaria!AA$15</f>
        <v>0</v>
      </c>
      <c r="AB8" s="1">
        <f>[8]Bulgaria!AB$15</f>
        <v>0</v>
      </c>
      <c r="AC8" s="1">
        <f>[8]Bulgaria!AC$15</f>
        <v>340</v>
      </c>
      <c r="AD8" s="1">
        <f>[8]Bulgaria!AD$15</f>
        <v>194</v>
      </c>
      <c r="AE8" s="1">
        <f>[8]Bulgaria!AE$15</f>
        <v>85</v>
      </c>
      <c r="AF8" s="1">
        <f>[8]Bulgaria!AF$15</f>
        <v>434</v>
      </c>
      <c r="AG8" s="1">
        <f>[8]Bulgaria!AG$15</f>
        <v>298</v>
      </c>
      <c r="AH8" s="1">
        <f>[8]Bulgaria!AH$15</f>
        <v>0</v>
      </c>
      <c r="AI8" s="1">
        <f>[8]Bulgaria!AI$15</f>
        <v>370</v>
      </c>
      <c r="AJ8" s="1">
        <f>[8]Bulgaria!AJ$15</f>
        <v>268</v>
      </c>
      <c r="AK8" s="1">
        <f>[8]Bulgaria!AK$15</f>
        <v>687</v>
      </c>
      <c r="AL8" s="1">
        <f>[8]Bulgaria!AL$15</f>
        <v>0</v>
      </c>
      <c r="AM8" s="1">
        <f>[8]Bulgaria!AM$15</f>
        <v>54</v>
      </c>
      <c r="AN8" s="1">
        <f>[8]Bulgaria!AN$15</f>
        <v>735</v>
      </c>
      <c r="AO8" s="1">
        <f>[8]Bulgaria!AO$15</f>
        <v>0</v>
      </c>
      <c r="AP8" s="1">
        <f>[8]Bulgaria!AP$15</f>
        <v>4647</v>
      </c>
      <c r="AQ8" s="1">
        <f>[8]Bulgaria!AQ$15</f>
        <v>0</v>
      </c>
      <c r="AR8" s="1">
        <f>[8]Bulgaria!AR$15</f>
        <v>33</v>
      </c>
      <c r="AS8" s="1">
        <f>[8]Bulgaria!AS$15</f>
        <v>0</v>
      </c>
      <c r="AT8" s="1">
        <f>[8]Bulgaria!AT$15</f>
        <v>23</v>
      </c>
      <c r="AU8" s="1">
        <f>[8]Bulgaria!AU$15</f>
        <v>111</v>
      </c>
      <c r="AV8" s="1">
        <f>[8]Bulgaria!AV$15</f>
        <v>26</v>
      </c>
      <c r="AW8" s="1">
        <f>[8]Bulgaria!AW$15</f>
        <v>338</v>
      </c>
      <c r="AX8" s="1">
        <f>[8]Bulgaria!AX$15</f>
        <v>67</v>
      </c>
      <c r="AY8" s="1">
        <f>[8]Bulgaria!AY$15</f>
        <v>54</v>
      </c>
      <c r="AZ8" s="1">
        <f>[8]Bulgaria!AZ$15</f>
        <v>0</v>
      </c>
      <c r="BA8" s="1">
        <f>[8]Bulgaria!BA$15</f>
        <v>56</v>
      </c>
      <c r="BB8" s="1">
        <f>[8]Bulgaria!BB$15</f>
        <v>22</v>
      </c>
      <c r="BC8" s="1">
        <f>[8]Bulgaria!BC$15</f>
        <v>0</v>
      </c>
      <c r="BD8" s="1">
        <f>[8]Bulgaria!BD$15</f>
        <v>46</v>
      </c>
      <c r="BE8" s="1">
        <f>[8]Bulgaria!BE$15</f>
        <v>26</v>
      </c>
      <c r="BF8" s="1">
        <f>[8]Bulgaria!BF$15</f>
        <v>23</v>
      </c>
      <c r="BG8" s="1">
        <f>[8]Bulgaria!BG$15</f>
        <v>64</v>
      </c>
      <c r="BH8" s="1">
        <f>[8]Bulgaria!BH$15</f>
        <v>75</v>
      </c>
      <c r="BI8" s="1">
        <f>[8]Bulgaria!BI$15</f>
        <v>0</v>
      </c>
      <c r="BJ8" s="1">
        <f>[8]Bulgaria!BJ$15</f>
        <v>45</v>
      </c>
      <c r="BK8" s="1">
        <f>[8]Bulgaria!BK$15</f>
        <v>498</v>
      </c>
      <c r="BL8" s="1">
        <f>[8]Bulgaria!BL$15</f>
        <v>45</v>
      </c>
      <c r="BM8" s="1">
        <f>[8]Bulgaria!BM$15</f>
        <v>278</v>
      </c>
      <c r="BN8" s="1">
        <f>[8]Bulgaria!BN$15</f>
        <v>378</v>
      </c>
      <c r="BO8" s="1">
        <f>[8]Bulgaria!BO$15</f>
        <v>0</v>
      </c>
      <c r="BP8" s="1">
        <f>[8]Bulgaria!BP$15</f>
        <v>1106</v>
      </c>
      <c r="BQ8" s="1">
        <f>[8]Bulgaria!BQ$15</f>
        <v>29</v>
      </c>
      <c r="BR8" s="1">
        <f>[8]Bulgaria!BR$15</f>
        <v>114</v>
      </c>
      <c r="BS8" s="1">
        <f>[8]Bulgaria!BS$15</f>
        <v>0</v>
      </c>
      <c r="BT8" s="1">
        <f>[8]Bulgaria!BT$15</f>
        <v>58</v>
      </c>
      <c r="BU8" s="1">
        <f>[8]Bulgaria!BU$15</f>
        <v>0</v>
      </c>
      <c r="BV8" s="1">
        <f>[8]Bulgaria!BV$15</f>
        <v>894</v>
      </c>
      <c r="BW8" s="1">
        <f>[8]Bulgaria!BW$15</f>
        <v>0</v>
      </c>
      <c r="BX8" s="1">
        <f>[8]Bulgaria!BX$15</f>
        <v>0</v>
      </c>
      <c r="BY8" s="1">
        <f>[8]Bulgaria!BY$15</f>
        <v>89</v>
      </c>
      <c r="BZ8" s="1">
        <f>[8]Bulgaria!BZ$15</f>
        <v>0</v>
      </c>
      <c r="CA8" s="1">
        <f>[8]Bulgaria!CA$15</f>
        <v>54</v>
      </c>
      <c r="CB8" s="1">
        <f>[8]Bulgaria!CB$15</f>
        <v>0</v>
      </c>
      <c r="CC8" s="1">
        <f>[8]Bulgaria!CC$15</f>
        <v>0</v>
      </c>
      <c r="CD8" s="1">
        <f>[8]Bulgaria!CD$15</f>
        <v>107</v>
      </c>
      <c r="CE8" s="1">
        <f>[8]Bulgaria!CE$15</f>
        <v>0</v>
      </c>
      <c r="CF8" s="1">
        <f>[8]Bulgaria!CF$15</f>
        <v>54</v>
      </c>
      <c r="CG8" s="1">
        <f>[8]Bulgaria!CG$15</f>
        <v>137</v>
      </c>
      <c r="CH8" s="1">
        <f>[8]Bulgaria!CH$15</f>
        <v>71</v>
      </c>
      <c r="CI8" s="1">
        <f>[8]Bulgaria!CI$15</f>
        <v>38</v>
      </c>
      <c r="CJ8" s="1">
        <f>[8]Bulgaria!CJ$15</f>
        <v>54</v>
      </c>
      <c r="CK8" s="1">
        <f>[8]Bulgaria!CK$15</f>
        <v>0</v>
      </c>
      <c r="CL8" s="1">
        <f>[8]Bulgaria!CL$15</f>
        <v>0</v>
      </c>
      <c r="CM8" s="1">
        <f>[8]Bulgaria!CM$15</f>
        <v>89</v>
      </c>
      <c r="CN8" s="1">
        <f>[8]Bulgaria!CN$15</f>
        <v>0</v>
      </c>
      <c r="CO8" s="1">
        <f>[8]Bulgaria!CO$15</f>
        <v>4</v>
      </c>
      <c r="CP8" s="1">
        <f>[8]Bulgaria!CP$15</f>
        <v>70</v>
      </c>
      <c r="CQ8" s="1">
        <f>[8]Bulgaria!CQ$15</f>
        <v>12</v>
      </c>
      <c r="CR8" s="1">
        <f>[8]Bulgaria!CR$15</f>
        <v>9679</v>
      </c>
      <c r="CS8" s="1">
        <f>[8]Bulgaria!CS$15</f>
        <v>54</v>
      </c>
      <c r="CT8" s="1">
        <f>[8]Bulgaria!CT$15</f>
        <v>0</v>
      </c>
      <c r="CU8" s="1">
        <f>[8]Bulgaria!CU$15</f>
        <v>35</v>
      </c>
      <c r="CV8" s="1">
        <f>[8]Bulgaria!CV$15</f>
        <v>87</v>
      </c>
      <c r="CW8" s="1">
        <f>[8]Bulgaria!CW$15</f>
        <v>0</v>
      </c>
      <c r="CX8" s="1">
        <f>[8]Bulgaria!CX$15</f>
        <v>71</v>
      </c>
      <c r="CY8" s="1">
        <f>[8]Bulgaria!CY$15</f>
        <v>0</v>
      </c>
      <c r="CZ8" s="1">
        <f>[8]Bulgaria!CZ$15</f>
        <v>45</v>
      </c>
      <c r="DA8" s="1">
        <f>[8]Bulgaria!DA$15</f>
        <v>0</v>
      </c>
      <c r="DB8" s="1">
        <f>[8]Bulgaria!DB$15</f>
        <v>111</v>
      </c>
      <c r="DC8" s="1">
        <f>[8]Bulgaria!DC$15</f>
        <v>5</v>
      </c>
      <c r="DD8" s="1">
        <f>[8]Bulgaria!DD$15</f>
        <v>58</v>
      </c>
      <c r="DE8" s="1">
        <f>[8]Bulgaria!DE$15</f>
        <v>9</v>
      </c>
      <c r="DF8" s="1">
        <f>[8]Bulgaria!DF$15</f>
        <v>45</v>
      </c>
      <c r="DG8" s="1">
        <f>[8]Bulgaria!DG$15</f>
        <v>5</v>
      </c>
      <c r="DH8" s="1">
        <f>[8]Bulgaria!DH$15</f>
        <v>0</v>
      </c>
      <c r="DI8" s="1">
        <f>[8]Bulgaria!DI$15</f>
        <v>62</v>
      </c>
      <c r="DJ8" s="1">
        <f>[8]Bulgaria!DJ$15</f>
        <v>0</v>
      </c>
      <c r="DK8" s="1">
        <f>[8]Bulgaria!DK$15</f>
        <v>81</v>
      </c>
      <c r="DL8" s="1">
        <f>[8]Bulgaria!DL$15</f>
        <v>0</v>
      </c>
      <c r="DM8" s="1">
        <f>[8]Bulgaria!DM$15</f>
        <v>5910</v>
      </c>
      <c r="DN8" s="1">
        <f>[8]Bulgaria!DN$15</f>
        <v>0</v>
      </c>
      <c r="DO8" s="1">
        <f>[8]Bulgaria!DO$15</f>
        <v>62</v>
      </c>
      <c r="DP8" s="1">
        <f>[8]Bulgaria!DP$15</f>
        <v>0</v>
      </c>
      <c r="DQ8" s="1">
        <f>[8]Bulgaria!DQ$15</f>
        <v>0</v>
      </c>
      <c r="DR8" s="1">
        <f>[8]Bulgaria!DR$15</f>
        <v>62</v>
      </c>
      <c r="DS8" s="1">
        <f>[8]Bulgaria!DS$15</f>
        <v>383</v>
      </c>
      <c r="DT8" s="1">
        <f>[8]Bulgaria!DT$15</f>
        <v>89</v>
      </c>
      <c r="DU8" s="1">
        <f>[8]Bulgaria!DU$15</f>
        <v>89</v>
      </c>
      <c r="DV8" s="1">
        <f>[8]Bulgaria!DV$15</f>
        <v>520</v>
      </c>
      <c r="DW8" s="1">
        <f>[8]Bulgaria!DW$15</f>
        <v>1338</v>
      </c>
      <c r="DX8" s="1">
        <f>[8]Bulgaria!DX$15</f>
        <v>0</v>
      </c>
      <c r="DY8" s="1">
        <f>[8]Bulgaria!DY$15</f>
        <v>0</v>
      </c>
      <c r="DZ8" s="1">
        <f>[8]Bulgaria!DZ$15</f>
        <v>0</v>
      </c>
      <c r="EA8" s="1">
        <f>[8]Bulgaria!EA$15</f>
        <v>666</v>
      </c>
      <c r="EB8" s="1">
        <f>[8]Bulgaria!EB$15</f>
        <v>4531</v>
      </c>
      <c r="EC8" s="1">
        <f>[8]Bulgaria!EC$15</f>
        <v>0</v>
      </c>
      <c r="ED8" s="1">
        <f>[8]Bulgaria!ED$15</f>
        <v>0</v>
      </c>
      <c r="EE8" s="1">
        <f>[8]Bulgaria!EE$15</f>
        <v>1469</v>
      </c>
      <c r="EF8" s="1">
        <f>[8]Bulgaria!EF$15</f>
        <v>5</v>
      </c>
      <c r="EG8" s="1">
        <f>[8]Bulgaria!EG$15</f>
        <v>2236</v>
      </c>
      <c r="EH8" s="1">
        <f>[8]Bulgaria!EH$15</f>
        <v>2938</v>
      </c>
      <c r="EI8" s="1">
        <f>[8]Bulgaria!EI$15</f>
        <v>3886</v>
      </c>
      <c r="EJ8" s="1">
        <f>[8]Bulgaria!EJ$15</f>
        <v>2236</v>
      </c>
      <c r="EK8" s="1">
        <f>[8]Bulgaria!EK$15</f>
        <v>0</v>
      </c>
      <c r="EL8" s="1">
        <f>[8]Bulgaria!EL$15</f>
        <v>1469</v>
      </c>
      <c r="EM8" s="1">
        <f>[8]Bulgaria!EM$15</f>
        <v>4680</v>
      </c>
      <c r="EN8" s="1">
        <f>[8]Bulgaria!EN$15</f>
        <v>2456</v>
      </c>
      <c r="EO8" s="1">
        <f>[8]Bulgaria!EO$15</f>
        <v>0</v>
      </c>
      <c r="EP8" s="1">
        <f>[8]Bulgaria!EP$15</f>
        <v>0</v>
      </c>
      <c r="EQ8" s="1">
        <f>[8]Bulgaria!EQ$15</f>
        <v>49</v>
      </c>
      <c r="ER8" s="1">
        <f>[8]Bulgaria!ER$15</f>
        <v>886</v>
      </c>
      <c r="ES8" s="1">
        <f>[8]Bulgaria!ES$15</f>
        <v>1858</v>
      </c>
      <c r="ET8" s="1">
        <f>[8]Bulgaria!ET$15</f>
        <v>236</v>
      </c>
      <c r="EU8" s="1">
        <f>[8]Bulgaria!EU$15</f>
        <v>3685</v>
      </c>
      <c r="EV8" s="1">
        <f>[8]Bulgaria!EV$15</f>
        <v>1858</v>
      </c>
      <c r="EW8" s="1">
        <f>[8]Bulgaria!EW$15</f>
        <v>135</v>
      </c>
      <c r="EX8" s="1">
        <f>[8]Bulgaria!EX$15</f>
        <v>0</v>
      </c>
      <c r="EY8" s="1">
        <f>[8]Bulgaria!EY$15</f>
        <v>3808</v>
      </c>
      <c r="EZ8" s="1">
        <f>[8]Bulgaria!EZ$15</f>
        <v>22</v>
      </c>
      <c r="FA8" s="1">
        <f>[8]Bulgaria!FA$15</f>
        <v>3808</v>
      </c>
      <c r="FB8" s="1">
        <f>[8]Bulgaria!FB$15</f>
        <v>126</v>
      </c>
      <c r="FC8" s="1">
        <f>[8]Bulgaria!FC$15</f>
        <v>117</v>
      </c>
      <c r="FD8" s="1">
        <f>[8]Bulgaria!FD$15</f>
        <v>266</v>
      </c>
      <c r="FE8" s="1">
        <f>[8]Bulgaria!FE$15</f>
        <v>0</v>
      </c>
      <c r="FF8" s="1">
        <f>[8]Bulgaria!FF$15</f>
        <v>1080</v>
      </c>
      <c r="FG8" s="1">
        <f>[8]Bulgaria!FG$15</f>
        <v>2949</v>
      </c>
      <c r="FH8" s="1">
        <f>[8]Bulgaria!FH$15</f>
        <v>2289</v>
      </c>
      <c r="FI8" s="1">
        <f>[8]Bulgaria!FI$15</f>
        <v>0</v>
      </c>
      <c r="FJ8" s="1">
        <f>[8]Bulgaria!FJ$15</f>
        <v>3843</v>
      </c>
      <c r="FK8" s="1">
        <f>[8]Bulgaria!FK$15</f>
        <v>0</v>
      </c>
      <c r="FL8" s="1">
        <f>[8]Bulgaria!FL$15</f>
        <v>12</v>
      </c>
      <c r="FM8" s="1">
        <f>[8]Bulgaria!FM$15</f>
        <v>28</v>
      </c>
      <c r="FN8" s="1">
        <f>[8]Bulgaria!FN$15</f>
        <v>1837</v>
      </c>
      <c r="FO8" s="1">
        <f>[8]Bulgaria!FO$15</f>
        <v>8931</v>
      </c>
      <c r="FP8" s="1">
        <f>[8]Bulgaria!FP$15</f>
        <v>2546</v>
      </c>
      <c r="FQ8" s="1">
        <f>[8]Bulgaria!FQ$15</f>
        <v>1762</v>
      </c>
      <c r="FR8" s="1">
        <f>[8]Bulgaria!FR$15</f>
        <v>1174</v>
      </c>
      <c r="FS8" s="1">
        <f>[8]Bulgaria!FS$15</f>
        <v>2728</v>
      </c>
      <c r="FT8" s="1">
        <f>[8]Bulgaria!FT$15</f>
        <v>4893</v>
      </c>
      <c r="FU8" s="1">
        <f>[8]Bulgaria!FU$15</f>
        <v>2246</v>
      </c>
      <c r="FV8" s="1">
        <f>[8]Bulgaria!FV$15</f>
        <v>14861</v>
      </c>
      <c r="FW8" s="1">
        <f>[8]Bulgaria!FW$15</f>
        <v>0</v>
      </c>
      <c r="FX8" s="1">
        <f>[8]Bulgaria!FX$15</f>
        <v>0</v>
      </c>
      <c r="FY8" s="1">
        <f>[8]Bulgaria!FY$15</f>
        <v>0</v>
      </c>
      <c r="FZ8" s="7">
        <f>SUM($B8:FY8)</f>
        <v>132638</v>
      </c>
    </row>
    <row r="9" spans="1:182">
      <c r="A9" t="s">
        <v>41</v>
      </c>
      <c r="B9" s="1">
        <f>[8]Croatia!B$15</f>
        <v>0</v>
      </c>
      <c r="C9" s="1">
        <f>[8]Croatia!C$15</f>
        <v>3348</v>
      </c>
      <c r="D9" s="1">
        <f>[8]Croatia!D$15</f>
        <v>2115</v>
      </c>
      <c r="E9" s="1">
        <f>[8]Croatia!E$15</f>
        <v>1007</v>
      </c>
      <c r="F9" s="1">
        <f>[8]Croatia!F$15</f>
        <v>3448</v>
      </c>
      <c r="G9" s="1">
        <f>[8]Croatia!G$15</f>
        <v>1867</v>
      </c>
      <c r="H9" s="1">
        <f>[8]Croatia!H$15</f>
        <v>0</v>
      </c>
      <c r="I9" s="1">
        <f>[8]Croatia!I$15</f>
        <v>0</v>
      </c>
      <c r="J9" s="1">
        <f>[8]Croatia!J$15</f>
        <v>2167</v>
      </c>
      <c r="K9" s="1">
        <f>[8]Croatia!K$15</f>
        <v>0</v>
      </c>
      <c r="L9" s="1">
        <f>[8]Croatia!L$15</f>
        <v>0</v>
      </c>
      <c r="M9" s="1">
        <f>[8]Croatia!M$15</f>
        <v>0</v>
      </c>
      <c r="N9" s="1">
        <f>[8]Croatia!N$15</f>
        <v>1860</v>
      </c>
      <c r="O9" s="1">
        <f>[8]Croatia!O$15</f>
        <v>3842</v>
      </c>
      <c r="P9" s="1">
        <f>[8]Croatia!P$15</f>
        <v>1073</v>
      </c>
      <c r="Q9" s="1">
        <f>[8]Croatia!Q$15</f>
        <v>2110</v>
      </c>
      <c r="R9" s="1">
        <f>[8]Croatia!R$15</f>
        <v>0</v>
      </c>
      <c r="S9" s="1">
        <f>[8]Croatia!S$15</f>
        <v>0</v>
      </c>
      <c r="T9" s="1">
        <f>[8]Croatia!T$15</f>
        <v>1810</v>
      </c>
      <c r="U9" s="1">
        <f>[8]Croatia!U$15</f>
        <v>1896</v>
      </c>
      <c r="V9" s="1">
        <f>[8]Croatia!V$15</f>
        <v>0</v>
      </c>
      <c r="W9" s="1">
        <f>[8]Croatia!W$15</f>
        <v>2976</v>
      </c>
      <c r="X9" s="1">
        <f>[8]Croatia!X$15</f>
        <v>0</v>
      </c>
      <c r="Y9" s="1">
        <f>[8]Croatia!Y$15</f>
        <v>0</v>
      </c>
      <c r="Z9" s="1">
        <f>[8]Croatia!Z$15</f>
        <v>0</v>
      </c>
      <c r="AA9" s="1">
        <f>[8]Croatia!AA$15</f>
        <v>3482</v>
      </c>
      <c r="AB9" s="1">
        <f>[8]Croatia!AB$15</f>
        <v>0</v>
      </c>
      <c r="AC9" s="1">
        <f>[8]Croatia!AC$15</f>
        <v>0</v>
      </c>
      <c r="AD9" s="1">
        <f>[8]Croatia!AD$15</f>
        <v>1865</v>
      </c>
      <c r="AE9" s="1">
        <f>[8]Croatia!AE$15</f>
        <v>1896</v>
      </c>
      <c r="AF9" s="1">
        <f>[8]Croatia!AF$15</f>
        <v>3683</v>
      </c>
      <c r="AG9" s="1">
        <f>[8]Croatia!AG$15</f>
        <v>4580</v>
      </c>
      <c r="AH9" s="1">
        <f>[8]Croatia!AH$15</f>
        <v>0</v>
      </c>
      <c r="AI9" s="1">
        <f>[8]Croatia!AI$15</f>
        <v>5857</v>
      </c>
      <c r="AJ9" s="1">
        <f>[8]Croatia!AJ$15</f>
        <v>0</v>
      </c>
      <c r="AK9" s="1">
        <f>[8]Croatia!AK$15</f>
        <v>0</v>
      </c>
      <c r="AL9" s="1">
        <f>[8]Croatia!AL$15</f>
        <v>0</v>
      </c>
      <c r="AM9" s="1">
        <f>[8]Croatia!AM$15</f>
        <v>1388</v>
      </c>
      <c r="AN9" s="1">
        <f>[8]Croatia!AN$15</f>
        <v>0</v>
      </c>
      <c r="AO9" s="1">
        <f>[8]Croatia!AO$15</f>
        <v>3163</v>
      </c>
      <c r="AP9" s="1">
        <f>[8]Croatia!AP$15</f>
        <v>1951</v>
      </c>
      <c r="AQ9" s="1">
        <f>[8]Croatia!AQ$15</f>
        <v>0</v>
      </c>
      <c r="AR9" s="1">
        <f>[8]Croatia!AR$15</f>
        <v>3277</v>
      </c>
      <c r="AS9" s="1">
        <f>[8]Croatia!AS$15</f>
        <v>3792</v>
      </c>
      <c r="AT9" s="1">
        <f>[8]Croatia!AT$15</f>
        <v>1191</v>
      </c>
      <c r="AU9" s="1">
        <f>[8]Croatia!AU$15</f>
        <v>1590</v>
      </c>
      <c r="AV9" s="1">
        <f>[8]Croatia!AV$15</f>
        <v>2252</v>
      </c>
      <c r="AW9" s="1">
        <f>[8]Croatia!AW$15</f>
        <v>388</v>
      </c>
      <c r="AX9" s="1">
        <f>[8]Croatia!AX$15</f>
        <v>2471</v>
      </c>
      <c r="AY9" s="1">
        <f>[8]Croatia!AY$15</f>
        <v>772</v>
      </c>
      <c r="AZ9" s="1">
        <f>[8]Croatia!AZ$15</f>
        <v>951</v>
      </c>
      <c r="BA9" s="1">
        <f>[8]Croatia!BA$15</f>
        <v>2405</v>
      </c>
      <c r="BB9" s="1">
        <f>[8]Croatia!BB$15</f>
        <v>7991</v>
      </c>
      <c r="BC9" s="1">
        <f>[8]Croatia!BC$15</f>
        <v>973</v>
      </c>
      <c r="BD9" s="1">
        <f>[8]Croatia!BD$15</f>
        <v>74</v>
      </c>
      <c r="BE9" s="1">
        <f>[8]Croatia!BE$15</f>
        <v>5440</v>
      </c>
      <c r="BF9" s="1">
        <f>[8]Croatia!BF$15</f>
        <v>2880</v>
      </c>
      <c r="BG9" s="1">
        <f>[8]Croatia!BG$15</f>
        <v>3344</v>
      </c>
      <c r="BH9" s="1">
        <f>[8]Croatia!BH$15</f>
        <v>418</v>
      </c>
      <c r="BI9" s="1">
        <f>[8]Croatia!BI$15</f>
        <v>5223</v>
      </c>
      <c r="BJ9" s="1">
        <f>[8]Croatia!BJ$15</f>
        <v>7</v>
      </c>
      <c r="BK9" s="1">
        <f>[8]Croatia!BK$15</f>
        <v>1378</v>
      </c>
      <c r="BL9" s="1">
        <f>[8]Croatia!BL$15</f>
        <v>332</v>
      </c>
      <c r="BM9" s="1">
        <f>[8]Croatia!BM$15</f>
        <v>3216</v>
      </c>
      <c r="BN9" s="1">
        <f>[8]Croatia!BN$15</f>
        <v>4929</v>
      </c>
      <c r="BO9" s="1">
        <f>[8]Croatia!BO$15</f>
        <v>2652</v>
      </c>
      <c r="BP9" s="1">
        <f>[8]Croatia!BP$15</f>
        <v>415</v>
      </c>
      <c r="BQ9" s="1">
        <f>[8]Croatia!BQ$15</f>
        <v>5845</v>
      </c>
      <c r="BR9" s="1">
        <f>[8]Croatia!BR$15</f>
        <v>1137</v>
      </c>
      <c r="BS9" s="1">
        <f>[8]Croatia!BS$15</f>
        <v>5442</v>
      </c>
      <c r="BT9" s="1">
        <f>[8]Croatia!BT$15</f>
        <v>4083</v>
      </c>
      <c r="BU9" s="1">
        <f>[8]Croatia!BU$15</f>
        <v>3323</v>
      </c>
      <c r="BV9" s="1">
        <f>[8]Croatia!BV$15</f>
        <v>1820</v>
      </c>
      <c r="BW9" s="1">
        <f>[8]Croatia!BW$15</f>
        <v>4782</v>
      </c>
      <c r="BX9" s="1">
        <f>[8]Croatia!BX$15</f>
        <v>1501</v>
      </c>
      <c r="BY9" s="1">
        <f>[8]Croatia!BY$15</f>
        <v>3329</v>
      </c>
      <c r="BZ9" s="1">
        <f>[8]Croatia!BZ$15</f>
        <v>1045</v>
      </c>
      <c r="CA9" s="1">
        <f>[8]Croatia!CA$15</f>
        <v>5500</v>
      </c>
      <c r="CB9" s="1">
        <f>[8]Croatia!CB$15</f>
        <v>2560</v>
      </c>
      <c r="CC9" s="1">
        <f>[8]Croatia!CC$15</f>
        <v>2382</v>
      </c>
      <c r="CD9" s="1">
        <f>[8]Croatia!CD$15</f>
        <v>3176</v>
      </c>
      <c r="CE9" s="1">
        <f>[8]Croatia!CE$15</f>
        <v>7892</v>
      </c>
      <c r="CF9" s="1">
        <f>[8]Croatia!CF$15</f>
        <v>861</v>
      </c>
      <c r="CG9" s="1">
        <f>[8]Croatia!CG$15</f>
        <v>592</v>
      </c>
      <c r="CH9" s="1">
        <f>[8]Croatia!CH$15</f>
        <v>214</v>
      </c>
      <c r="CI9" s="1">
        <f>[8]Croatia!CI$15</f>
        <v>2617</v>
      </c>
      <c r="CJ9" s="1">
        <f>[8]Croatia!CJ$15</f>
        <v>885</v>
      </c>
      <c r="CK9" s="1">
        <f>[8]Croatia!CK$15</f>
        <v>188</v>
      </c>
      <c r="CL9" s="1">
        <f>[8]Croatia!CL$15</f>
        <v>2992</v>
      </c>
      <c r="CM9" s="1">
        <f>[8]Croatia!CM$15</f>
        <v>461</v>
      </c>
      <c r="CN9" s="1">
        <f>[8]Croatia!CN$15</f>
        <v>181</v>
      </c>
      <c r="CO9" s="1">
        <f>[8]Croatia!CO$15</f>
        <v>101</v>
      </c>
      <c r="CP9" s="1">
        <f>[8]Croatia!CP$15</f>
        <v>197</v>
      </c>
      <c r="CQ9" s="1">
        <f>[8]Croatia!CQ$15</f>
        <v>3294</v>
      </c>
      <c r="CR9" s="1">
        <f>[8]Croatia!CR$15</f>
        <v>4048</v>
      </c>
      <c r="CS9" s="1">
        <f>[8]Croatia!CS$15</f>
        <v>569</v>
      </c>
      <c r="CT9" s="1">
        <f>[8]Croatia!CT$15</f>
        <v>182</v>
      </c>
      <c r="CU9" s="1">
        <f>[8]Croatia!CU$15</f>
        <v>172</v>
      </c>
      <c r="CV9" s="1">
        <f>[8]Croatia!CV$15</f>
        <v>2863</v>
      </c>
      <c r="CW9" s="1">
        <f>[8]Croatia!CW$15</f>
        <v>352</v>
      </c>
      <c r="CX9" s="1">
        <f>[8]Croatia!CX$15</f>
        <v>1482</v>
      </c>
      <c r="CY9" s="1">
        <f>[8]Croatia!CY$15</f>
        <v>215</v>
      </c>
      <c r="CZ9" s="1">
        <f>[8]Croatia!CZ$15</f>
        <v>56</v>
      </c>
      <c r="DA9" s="1">
        <f>[8]Croatia!DA$15</f>
        <v>136</v>
      </c>
      <c r="DB9" s="1">
        <f>[8]Croatia!DB$15</f>
        <v>2632</v>
      </c>
      <c r="DC9" s="1">
        <f>[8]Croatia!DC$15</f>
        <v>467</v>
      </c>
      <c r="DD9" s="1">
        <f>[8]Croatia!DD$15</f>
        <v>142</v>
      </c>
      <c r="DE9" s="1">
        <f>[8]Croatia!DE$15</f>
        <v>218</v>
      </c>
      <c r="DF9" s="1">
        <f>[8]Croatia!DF$15</f>
        <v>2711</v>
      </c>
      <c r="DG9" s="1">
        <f>[8]Croatia!DG$15</f>
        <v>353</v>
      </c>
      <c r="DH9" s="1">
        <f>[8]Croatia!DH$15</f>
        <v>3209</v>
      </c>
      <c r="DI9" s="1">
        <f>[8]Croatia!DI$15</f>
        <v>313</v>
      </c>
      <c r="DJ9" s="1">
        <f>[8]Croatia!DJ$15</f>
        <v>0</v>
      </c>
      <c r="DK9" s="1">
        <f>[8]Croatia!DK$15</f>
        <v>659</v>
      </c>
      <c r="DL9" s="1">
        <f>[8]Croatia!DL$15</f>
        <v>1069</v>
      </c>
      <c r="DM9" s="1">
        <f>[8]Croatia!DM$15</f>
        <v>2052</v>
      </c>
      <c r="DN9" s="1">
        <f>[8]Croatia!DN$15</f>
        <v>10833</v>
      </c>
      <c r="DO9" s="1">
        <f>[8]Croatia!DO$15</f>
        <v>3218</v>
      </c>
      <c r="DP9" s="1">
        <f>[8]Croatia!DP$15</f>
        <v>2898</v>
      </c>
      <c r="DQ9" s="1">
        <f>[8]Croatia!DQ$15</f>
        <v>1208</v>
      </c>
      <c r="DR9" s="1">
        <f>[8]Croatia!DR$15</f>
        <v>14248</v>
      </c>
      <c r="DS9" s="1">
        <f>[8]Croatia!DS$15</f>
        <v>12944</v>
      </c>
      <c r="DT9" s="1">
        <f>[8]Croatia!DT$15</f>
        <v>5405</v>
      </c>
      <c r="DU9" s="1">
        <f>[8]Croatia!DU$15</f>
        <v>5997</v>
      </c>
      <c r="DV9" s="1">
        <f>[8]Croatia!DV$15</f>
        <v>10078</v>
      </c>
      <c r="DW9" s="1">
        <f>[8]Croatia!DW$15</f>
        <v>5444</v>
      </c>
      <c r="DX9" s="1">
        <f>[8]Croatia!DX$15</f>
        <v>8824</v>
      </c>
      <c r="DY9" s="1">
        <f>[8]Croatia!DY$15</f>
        <v>4367</v>
      </c>
      <c r="DZ9" s="1">
        <f>[8]Croatia!DZ$15</f>
        <v>14827</v>
      </c>
      <c r="EA9" s="1">
        <f>[8]Croatia!EA$15</f>
        <v>19624</v>
      </c>
      <c r="EB9" s="1">
        <f>[8]Croatia!EB$15</f>
        <v>9731</v>
      </c>
      <c r="EC9" s="1">
        <f>[8]Croatia!EC$15</f>
        <v>9439</v>
      </c>
      <c r="ED9" s="1">
        <f>[8]Croatia!ED$15</f>
        <v>12194</v>
      </c>
      <c r="EE9" s="1">
        <f>[8]Croatia!EE$15</f>
        <v>11132</v>
      </c>
      <c r="EF9" s="1">
        <f>[8]Croatia!EF$15</f>
        <v>14182</v>
      </c>
      <c r="EG9" s="1">
        <f>[8]Croatia!EG$15</f>
        <v>13905</v>
      </c>
      <c r="EH9" s="1">
        <f>[8]Croatia!EH$15</f>
        <v>20193</v>
      </c>
      <c r="EI9" s="1">
        <f>[8]Croatia!EI$15</f>
        <v>21438</v>
      </c>
      <c r="EJ9" s="1">
        <f>[8]Croatia!EJ$15</f>
        <v>24437</v>
      </c>
      <c r="EK9" s="1">
        <f>[8]Croatia!EK$15</f>
        <v>6504</v>
      </c>
      <c r="EL9" s="1">
        <f>[8]Croatia!EL$15</f>
        <v>17180</v>
      </c>
      <c r="EM9" s="1">
        <f>[8]Croatia!EM$15</f>
        <v>7455</v>
      </c>
      <c r="EN9" s="1">
        <f>[8]Croatia!EN$15</f>
        <v>20200</v>
      </c>
      <c r="EO9" s="1">
        <f>[8]Croatia!EO$15</f>
        <v>10492</v>
      </c>
      <c r="EP9" s="1">
        <f>[8]Croatia!EP$15</f>
        <v>3191</v>
      </c>
      <c r="EQ9" s="1">
        <f>[8]Croatia!EQ$15</f>
        <v>8096</v>
      </c>
      <c r="ER9" s="1">
        <f>[8]Croatia!ER$15</f>
        <v>12208</v>
      </c>
      <c r="ES9" s="1">
        <f>[8]Croatia!ES$15</f>
        <v>12248</v>
      </c>
      <c r="ET9" s="1">
        <f>[8]Croatia!ET$15</f>
        <v>23971</v>
      </c>
      <c r="EU9" s="1">
        <f>[8]Croatia!EU$15</f>
        <v>9390</v>
      </c>
      <c r="EV9" s="1">
        <f>[8]Croatia!EV$15</f>
        <v>16095</v>
      </c>
      <c r="EW9" s="1">
        <f>[8]Croatia!EW$15</f>
        <v>234</v>
      </c>
      <c r="EX9" s="1">
        <f>[8]Croatia!EX$15</f>
        <v>7721</v>
      </c>
      <c r="EY9" s="1">
        <f>[8]Croatia!EY$15</f>
        <v>36596</v>
      </c>
      <c r="EZ9" s="1">
        <f>[8]Croatia!EZ$15</f>
        <v>8749</v>
      </c>
      <c r="FA9" s="1">
        <f>[8]Croatia!FA$15</f>
        <v>3964</v>
      </c>
      <c r="FB9" s="1">
        <f>[8]Croatia!FB$15</f>
        <v>6472</v>
      </c>
      <c r="FC9" s="1">
        <f>[8]Croatia!FC$15</f>
        <v>50828</v>
      </c>
      <c r="FD9" s="1">
        <f>[8]Croatia!FD$15</f>
        <v>31970</v>
      </c>
      <c r="FE9" s="1">
        <f>[8]Croatia!FE$15</f>
        <v>51989</v>
      </c>
      <c r="FF9" s="1">
        <f>[8]Croatia!FF$15</f>
        <v>48011</v>
      </c>
      <c r="FG9" s="1">
        <f>[8]Croatia!FG$15</f>
        <v>53652</v>
      </c>
      <c r="FH9" s="1">
        <f>[8]Croatia!FH$15</f>
        <v>60212</v>
      </c>
      <c r="FI9" s="1">
        <f>[8]Croatia!FI$15</f>
        <v>20387</v>
      </c>
      <c r="FJ9" s="1">
        <f>[8]Croatia!FJ$15</f>
        <v>24783</v>
      </c>
      <c r="FK9" s="1">
        <f>[8]Croatia!FK$15</f>
        <v>16183</v>
      </c>
      <c r="FL9" s="1">
        <f>[8]Croatia!FL$15</f>
        <v>25213</v>
      </c>
      <c r="FM9" s="1">
        <f>[8]Croatia!FM$15</f>
        <v>35603</v>
      </c>
      <c r="FN9" s="1">
        <f>[8]Croatia!FN$15</f>
        <v>43392</v>
      </c>
      <c r="FO9" s="1">
        <f>[8]Croatia!FO$15</f>
        <v>42816</v>
      </c>
      <c r="FP9" s="1">
        <f>[8]Croatia!FP$15</f>
        <v>62215</v>
      </c>
      <c r="FQ9" s="1">
        <f>[8]Croatia!FQ$15</f>
        <v>24821</v>
      </c>
      <c r="FR9" s="1">
        <f>[8]Croatia!FR$15</f>
        <v>48109</v>
      </c>
      <c r="FS9" s="1">
        <f>[8]Croatia!FS$15</f>
        <v>23696</v>
      </c>
      <c r="FT9" s="1">
        <f>[8]Croatia!FT$15</f>
        <v>36888</v>
      </c>
      <c r="FU9" s="1">
        <f>[8]Croatia!FU$15</f>
        <v>5323</v>
      </c>
      <c r="FV9" s="1">
        <f>[8]Croatia!FV$15</f>
        <v>25544</v>
      </c>
      <c r="FW9" s="1">
        <f>[8]Croatia!FW$15</f>
        <v>0</v>
      </c>
      <c r="FX9" s="1">
        <f>[8]Croatia!FX$15</f>
        <v>0</v>
      </c>
      <c r="FY9" s="1">
        <f>[8]Croatia!FY$15</f>
        <v>0</v>
      </c>
      <c r="FZ9" s="7">
        <f>SUM($B9:FY9)</f>
        <v>1405012</v>
      </c>
    </row>
    <row r="10" spans="1:182">
      <c r="A10" t="s">
        <v>42</v>
      </c>
      <c r="B10" s="1">
        <f>[8]Cyprus!B$15</f>
        <v>970</v>
      </c>
      <c r="C10" s="1">
        <f>[8]Cyprus!C$15</f>
        <v>1285</v>
      </c>
      <c r="D10" s="1">
        <f>[8]Cyprus!D$15</f>
        <v>0</v>
      </c>
      <c r="E10" s="1">
        <f>[8]Cyprus!E$15</f>
        <v>1786</v>
      </c>
      <c r="F10" s="1">
        <f>[8]Cyprus!F$15</f>
        <v>661</v>
      </c>
      <c r="G10" s="1">
        <f>[8]Cyprus!G$15</f>
        <v>629</v>
      </c>
      <c r="H10" s="1">
        <f>[8]Cyprus!H$15</f>
        <v>59</v>
      </c>
      <c r="I10" s="1">
        <f>[8]Cyprus!I$15</f>
        <v>3152</v>
      </c>
      <c r="J10" s="1">
        <f>[8]Cyprus!J$15</f>
        <v>891</v>
      </c>
      <c r="K10" s="1">
        <f>[8]Cyprus!K$15</f>
        <v>851</v>
      </c>
      <c r="L10" s="1">
        <f>[8]Cyprus!L$15</f>
        <v>0</v>
      </c>
      <c r="M10" s="1">
        <f>[8]Cyprus!M$15</f>
        <v>0</v>
      </c>
      <c r="N10" s="1">
        <f>[8]Cyprus!N$15</f>
        <v>1000</v>
      </c>
      <c r="O10" s="1">
        <f>[8]Cyprus!O$15</f>
        <v>400</v>
      </c>
      <c r="P10" s="1">
        <f>[8]Cyprus!P$15</f>
        <v>4337</v>
      </c>
      <c r="Q10" s="1">
        <f>[8]Cyprus!Q$15</f>
        <v>538</v>
      </c>
      <c r="R10" s="1">
        <f>[8]Cyprus!R$15</f>
        <v>1293</v>
      </c>
      <c r="S10" s="1">
        <f>[8]Cyprus!S$15</f>
        <v>3040</v>
      </c>
      <c r="T10" s="1">
        <f>[8]Cyprus!T$15</f>
        <v>724</v>
      </c>
      <c r="U10" s="1">
        <f>[8]Cyprus!U$15</f>
        <v>132</v>
      </c>
      <c r="V10" s="1">
        <f>[8]Cyprus!V$15</f>
        <v>0</v>
      </c>
      <c r="W10" s="1">
        <f>[8]Cyprus!W$15</f>
        <v>1033</v>
      </c>
      <c r="X10" s="1">
        <f>[8]Cyprus!X$15</f>
        <v>1171</v>
      </c>
      <c r="Y10" s="1">
        <f>[8]Cyprus!Y$15</f>
        <v>961</v>
      </c>
      <c r="Z10" s="1">
        <f>[8]Cyprus!Z$15</f>
        <v>1019</v>
      </c>
      <c r="AA10" s="1">
        <f>[8]Cyprus!AA$15</f>
        <v>787</v>
      </c>
      <c r="AB10" s="1">
        <f>[8]Cyprus!AB$15</f>
        <v>1381</v>
      </c>
      <c r="AC10" s="1">
        <f>[8]Cyprus!AC$15</f>
        <v>908</v>
      </c>
      <c r="AD10" s="1">
        <f>[8]Cyprus!AD$15</f>
        <v>757</v>
      </c>
      <c r="AE10" s="1">
        <f>[8]Cyprus!AE$15</f>
        <v>1192</v>
      </c>
      <c r="AF10" s="1">
        <f>[8]Cyprus!AF$15</f>
        <v>858</v>
      </c>
      <c r="AG10" s="1">
        <f>[8]Cyprus!AG$15</f>
        <v>1527</v>
      </c>
      <c r="AH10" s="1">
        <f>[8]Cyprus!AH$15</f>
        <v>375</v>
      </c>
      <c r="AI10" s="1">
        <f>[8]Cyprus!AI$15</f>
        <v>902</v>
      </c>
      <c r="AJ10" s="1">
        <f>[8]Cyprus!AJ$15</f>
        <v>446</v>
      </c>
      <c r="AK10" s="1">
        <f>[8]Cyprus!AK$15</f>
        <v>2477</v>
      </c>
      <c r="AL10" s="1">
        <f>[8]Cyprus!AL$15</f>
        <v>1574</v>
      </c>
      <c r="AM10" s="1">
        <f>[8]Cyprus!AM$15</f>
        <v>345</v>
      </c>
      <c r="AN10" s="1">
        <f>[8]Cyprus!AN$15</f>
        <v>246</v>
      </c>
      <c r="AO10" s="1">
        <f>[8]Cyprus!AO$15</f>
        <v>869</v>
      </c>
      <c r="AP10" s="1">
        <f>[8]Cyprus!AP$15</f>
        <v>2105</v>
      </c>
      <c r="AQ10" s="1">
        <f>[8]Cyprus!AQ$15</f>
        <v>1013</v>
      </c>
      <c r="AR10" s="1">
        <f>[8]Cyprus!AR$15</f>
        <v>1325</v>
      </c>
      <c r="AS10" s="1">
        <f>[8]Cyprus!AS$15</f>
        <v>2078</v>
      </c>
      <c r="AT10" s="1">
        <f>[8]Cyprus!AT$15</f>
        <v>449</v>
      </c>
      <c r="AU10" s="1">
        <f>[8]Cyprus!AU$15</f>
        <v>154</v>
      </c>
      <c r="AV10" s="1">
        <f>[8]Cyprus!AV$15</f>
        <v>1870</v>
      </c>
      <c r="AW10" s="1">
        <f>[8]Cyprus!AW$15</f>
        <v>301</v>
      </c>
      <c r="AX10" s="1">
        <f>[8]Cyprus!AX$15</f>
        <v>254</v>
      </c>
      <c r="AY10" s="1">
        <f>[8]Cyprus!AY$15</f>
        <v>722</v>
      </c>
      <c r="AZ10" s="1">
        <f>[8]Cyprus!AZ$15</f>
        <v>0</v>
      </c>
      <c r="BA10" s="1">
        <f>[8]Cyprus!BA$15</f>
        <v>346</v>
      </c>
      <c r="BB10" s="1">
        <f>[8]Cyprus!BB$15</f>
        <v>2839</v>
      </c>
      <c r="BC10" s="1">
        <f>[8]Cyprus!BC$15</f>
        <v>0</v>
      </c>
      <c r="BD10" s="1">
        <f>[8]Cyprus!BD$15</f>
        <v>154</v>
      </c>
      <c r="BE10" s="1">
        <f>[8]Cyprus!BE$15</f>
        <v>0</v>
      </c>
      <c r="BF10" s="1">
        <f>[8]Cyprus!BF$15</f>
        <v>1301</v>
      </c>
      <c r="BG10" s="1">
        <f>[8]Cyprus!BG$15</f>
        <v>152</v>
      </c>
      <c r="BH10" s="1">
        <f>[8]Cyprus!BH$15</f>
        <v>119</v>
      </c>
      <c r="BI10" s="1">
        <f>[8]Cyprus!BI$15</f>
        <v>479</v>
      </c>
      <c r="BJ10" s="1">
        <f>[8]Cyprus!BJ$15</f>
        <v>1424</v>
      </c>
      <c r="BK10" s="1">
        <f>[8]Cyprus!BK$15</f>
        <v>418</v>
      </c>
      <c r="BL10" s="1">
        <f>[8]Cyprus!BL$15</f>
        <v>701</v>
      </c>
      <c r="BM10" s="1">
        <f>[8]Cyprus!BM$15</f>
        <v>114</v>
      </c>
      <c r="BN10" s="1">
        <f>[8]Cyprus!BN$15</f>
        <v>843</v>
      </c>
      <c r="BO10" s="1">
        <f>[8]Cyprus!BO$15</f>
        <v>2142</v>
      </c>
      <c r="BP10" s="1">
        <f>[8]Cyprus!BP$15</f>
        <v>588</v>
      </c>
      <c r="BQ10" s="1">
        <f>[8]Cyprus!BQ$15</f>
        <v>0</v>
      </c>
      <c r="BR10" s="1">
        <f>[8]Cyprus!BR$15</f>
        <v>954</v>
      </c>
      <c r="BS10" s="1">
        <f>[8]Cyprus!BS$15</f>
        <v>297</v>
      </c>
      <c r="BT10" s="1">
        <f>[8]Cyprus!BT$15</f>
        <v>1017</v>
      </c>
      <c r="BU10" s="1">
        <f>[8]Cyprus!BU$15</f>
        <v>562</v>
      </c>
      <c r="BV10" s="1">
        <f>[8]Cyprus!BV$15</f>
        <v>401</v>
      </c>
      <c r="BW10" s="1">
        <f>[8]Cyprus!BW$15</f>
        <v>0</v>
      </c>
      <c r="BX10" s="1">
        <f>[8]Cyprus!BX$15</f>
        <v>940</v>
      </c>
      <c r="BY10" s="1">
        <f>[8]Cyprus!BY$15</f>
        <v>229</v>
      </c>
      <c r="BZ10" s="1">
        <f>[8]Cyprus!BZ$15</f>
        <v>1204</v>
      </c>
      <c r="CA10" s="1">
        <f>[8]Cyprus!CA$15</f>
        <v>0</v>
      </c>
      <c r="CB10" s="1">
        <f>[8]Cyprus!CB$15</f>
        <v>417</v>
      </c>
      <c r="CC10" s="1">
        <f>[8]Cyprus!CC$15</f>
        <v>1050</v>
      </c>
      <c r="CD10" s="1">
        <f>[8]Cyprus!CD$15</f>
        <v>79</v>
      </c>
      <c r="CE10" s="1">
        <f>[8]Cyprus!CE$15</f>
        <v>1682</v>
      </c>
      <c r="CF10" s="1">
        <f>[8]Cyprus!CF$15</f>
        <v>116</v>
      </c>
      <c r="CG10" s="1">
        <f>[8]Cyprus!CG$15</f>
        <v>0</v>
      </c>
      <c r="CH10" s="1">
        <f>[8]Cyprus!CH$15</f>
        <v>601</v>
      </c>
      <c r="CI10" s="1">
        <f>[8]Cyprus!CI$15</f>
        <v>2701</v>
      </c>
      <c r="CJ10" s="1">
        <f>[8]Cyprus!CJ$15</f>
        <v>0</v>
      </c>
      <c r="CK10" s="1">
        <f>[8]Cyprus!CK$15</f>
        <v>283</v>
      </c>
      <c r="CL10" s="1">
        <f>[8]Cyprus!CL$15</f>
        <v>947</v>
      </c>
      <c r="CM10" s="1">
        <f>[8]Cyprus!CM$15</f>
        <v>105</v>
      </c>
      <c r="CN10" s="1">
        <f>[8]Cyprus!CN$15</f>
        <v>0</v>
      </c>
      <c r="CO10" s="1">
        <f>[8]Cyprus!CO$15</f>
        <v>309</v>
      </c>
      <c r="CP10" s="1">
        <f>[8]Cyprus!CP$15</f>
        <v>253</v>
      </c>
      <c r="CQ10" s="1">
        <f>[8]Cyprus!CQ$15</f>
        <v>2416</v>
      </c>
      <c r="CR10" s="1">
        <f>[8]Cyprus!CR$15</f>
        <v>228</v>
      </c>
      <c r="CS10" s="1">
        <f>[8]Cyprus!CS$15</f>
        <v>0</v>
      </c>
      <c r="CT10" s="1">
        <f>[8]Cyprus!CT$15</f>
        <v>379</v>
      </c>
      <c r="CU10" s="1">
        <f>[8]Cyprus!CU$15</f>
        <v>533</v>
      </c>
      <c r="CV10" s="1">
        <f>[8]Cyprus!CV$15</f>
        <v>0</v>
      </c>
      <c r="CW10" s="1">
        <f>[8]Cyprus!CW$15</f>
        <v>0</v>
      </c>
      <c r="CX10" s="1">
        <f>[8]Cyprus!CX$15</f>
        <v>0</v>
      </c>
      <c r="CY10" s="1">
        <f>[8]Cyprus!CY$15</f>
        <v>379</v>
      </c>
      <c r="CZ10" s="1">
        <f>[8]Cyprus!CZ$15</f>
        <v>159</v>
      </c>
      <c r="DA10" s="1">
        <f>[8]Cyprus!DA$15</f>
        <v>0</v>
      </c>
      <c r="DB10" s="1">
        <f>[8]Cyprus!DB$15</f>
        <v>0</v>
      </c>
      <c r="DC10" s="1">
        <f>[8]Cyprus!DC$15</f>
        <v>256</v>
      </c>
      <c r="DD10" s="1">
        <f>[8]Cyprus!DD$15</f>
        <v>19</v>
      </c>
      <c r="DE10" s="1">
        <f>[8]Cyprus!DE$15</f>
        <v>0</v>
      </c>
      <c r="DF10" s="1">
        <f>[8]Cyprus!DF$15</f>
        <v>0</v>
      </c>
      <c r="DG10" s="1">
        <f>[8]Cyprus!DG$15</f>
        <v>253</v>
      </c>
      <c r="DH10" s="1">
        <f>[8]Cyprus!DH$15</f>
        <v>0</v>
      </c>
      <c r="DI10" s="1">
        <f>[8]Cyprus!DI$15</f>
        <v>0</v>
      </c>
      <c r="DJ10" s="1">
        <f>[8]Cyprus!DJ$15</f>
        <v>85</v>
      </c>
      <c r="DK10" s="1">
        <f>[8]Cyprus!DK$15</f>
        <v>278</v>
      </c>
      <c r="DL10" s="1">
        <f>[8]Cyprus!DL$15</f>
        <v>0</v>
      </c>
      <c r="DM10" s="1">
        <f>[8]Cyprus!DM$15</f>
        <v>0</v>
      </c>
      <c r="DN10" s="1">
        <f>[8]Cyprus!DN$15</f>
        <v>264</v>
      </c>
      <c r="DO10" s="1">
        <f>[8]Cyprus!DO$15</f>
        <v>465</v>
      </c>
      <c r="DP10" s="1">
        <f>[8]Cyprus!DP$15</f>
        <v>0</v>
      </c>
      <c r="DQ10" s="1">
        <f>[8]Cyprus!DQ$15</f>
        <v>0</v>
      </c>
      <c r="DR10" s="1">
        <f>[8]Cyprus!DR$15</f>
        <v>286</v>
      </c>
      <c r="DS10" s="1">
        <f>[8]Cyprus!DS$15</f>
        <v>2213</v>
      </c>
      <c r="DT10" s="1">
        <f>[8]Cyprus!DT$15</f>
        <v>138</v>
      </c>
      <c r="DU10" s="1">
        <f>[8]Cyprus!DU$15</f>
        <v>337</v>
      </c>
      <c r="DV10" s="1">
        <f>[8]Cyprus!DV$15</f>
        <v>630</v>
      </c>
      <c r="DW10" s="1">
        <f>[8]Cyprus!DW$15</f>
        <v>229</v>
      </c>
      <c r="DX10" s="1">
        <f>[8]Cyprus!DX$15</f>
        <v>3261</v>
      </c>
      <c r="DY10" s="1">
        <f>[8]Cyprus!DY$15</f>
        <v>276</v>
      </c>
      <c r="DZ10" s="1">
        <f>[8]Cyprus!DZ$15</f>
        <v>0</v>
      </c>
      <c r="EA10" s="1">
        <f>[8]Cyprus!EA$15</f>
        <v>373</v>
      </c>
      <c r="EB10" s="1">
        <f>[8]Cyprus!EB$15</f>
        <v>2037</v>
      </c>
      <c r="EC10" s="1">
        <f>[8]Cyprus!EC$15</f>
        <v>0</v>
      </c>
      <c r="ED10" s="1">
        <f>[8]Cyprus!ED$15</f>
        <v>620</v>
      </c>
      <c r="EE10" s="1">
        <f>[8]Cyprus!EE$15</f>
        <v>420</v>
      </c>
      <c r="EF10" s="1">
        <f>[8]Cyprus!EF$15</f>
        <v>456</v>
      </c>
      <c r="EG10" s="1">
        <f>[8]Cyprus!EG$15</f>
        <v>0</v>
      </c>
      <c r="EH10" s="1">
        <f>[8]Cyprus!EH$15</f>
        <v>1031</v>
      </c>
      <c r="EI10" s="1">
        <f>[8]Cyprus!EI$15</f>
        <v>0</v>
      </c>
      <c r="EJ10" s="1">
        <f>[8]Cyprus!EJ$15</f>
        <v>515</v>
      </c>
      <c r="EK10" s="1">
        <f>[8]Cyprus!EK$15</f>
        <v>0</v>
      </c>
      <c r="EL10" s="1">
        <f>[8]Cyprus!EL$15</f>
        <v>1457</v>
      </c>
      <c r="EM10" s="1">
        <f>[8]Cyprus!EM$15</f>
        <v>794</v>
      </c>
      <c r="EN10" s="1">
        <f>[8]Cyprus!EN$15</f>
        <v>0</v>
      </c>
      <c r="EO10" s="1">
        <f>[8]Cyprus!EO$15</f>
        <v>0</v>
      </c>
      <c r="EP10" s="1">
        <f>[8]Cyprus!EP$15</f>
        <v>170</v>
      </c>
      <c r="EQ10" s="1">
        <f>[8]Cyprus!EQ$15</f>
        <v>808</v>
      </c>
      <c r="ER10" s="1">
        <f>[8]Cyprus!ER$15</f>
        <v>0</v>
      </c>
      <c r="ES10" s="1">
        <f>[8]Cyprus!ES$15</f>
        <v>1569</v>
      </c>
      <c r="ET10" s="1">
        <f>[8]Cyprus!ET$15</f>
        <v>250</v>
      </c>
      <c r="EU10" s="1">
        <f>[8]Cyprus!EU$15</f>
        <v>437</v>
      </c>
      <c r="EV10" s="1">
        <f>[8]Cyprus!EV$15</f>
        <v>623</v>
      </c>
      <c r="EW10" s="1">
        <f>[8]Cyprus!EW$15</f>
        <v>6930</v>
      </c>
      <c r="EX10" s="1">
        <f>[8]Cyprus!EX$15</f>
        <v>0</v>
      </c>
      <c r="EY10" s="1">
        <f>[8]Cyprus!EY$15</f>
        <v>0</v>
      </c>
      <c r="EZ10" s="1">
        <f>[8]Cyprus!EZ$15</f>
        <v>981</v>
      </c>
      <c r="FA10" s="1">
        <f>[8]Cyprus!FA$15</f>
        <v>635</v>
      </c>
      <c r="FB10" s="1">
        <f>[8]Cyprus!FB$15</f>
        <v>0</v>
      </c>
      <c r="FC10" s="1">
        <f>[8]Cyprus!FC$15</f>
        <v>0</v>
      </c>
      <c r="FD10" s="1">
        <f>[8]Cyprus!FD$15</f>
        <v>0</v>
      </c>
      <c r="FE10" s="1">
        <f>[8]Cyprus!FE$15</f>
        <v>1176</v>
      </c>
      <c r="FF10" s="1">
        <f>[8]Cyprus!FF$15</f>
        <v>37</v>
      </c>
      <c r="FG10" s="1">
        <f>[8]Cyprus!FG$15</f>
        <v>478</v>
      </c>
      <c r="FH10" s="1">
        <f>[8]Cyprus!FH$15</f>
        <v>0</v>
      </c>
      <c r="FI10" s="1">
        <f>[8]Cyprus!FI$15</f>
        <v>1223</v>
      </c>
      <c r="FJ10" s="1">
        <f>[8]Cyprus!FJ$15</f>
        <v>867</v>
      </c>
      <c r="FK10" s="1">
        <f>[8]Cyprus!FK$15</f>
        <v>308</v>
      </c>
      <c r="FL10" s="1">
        <f>[8]Cyprus!FL$15</f>
        <v>528</v>
      </c>
      <c r="FM10" s="1">
        <f>[8]Cyprus!FM$15</f>
        <v>5285</v>
      </c>
      <c r="FN10" s="1">
        <f>[8]Cyprus!FN$15</f>
        <v>549</v>
      </c>
      <c r="FO10" s="1">
        <f>[8]Cyprus!FO$15</f>
        <v>4799</v>
      </c>
      <c r="FP10" s="1">
        <f>[8]Cyprus!FP$15</f>
        <v>311</v>
      </c>
      <c r="FQ10" s="1">
        <f>[8]Cyprus!FQ$15</f>
        <v>0</v>
      </c>
      <c r="FR10" s="1">
        <f>[8]Cyprus!FR$15</f>
        <v>646</v>
      </c>
      <c r="FS10" s="1">
        <f>[8]Cyprus!FS$15</f>
        <v>463</v>
      </c>
      <c r="FT10" s="1">
        <f>[8]Cyprus!FT$15</f>
        <v>4303</v>
      </c>
      <c r="FU10" s="1">
        <f>[8]Cyprus!FU$15</f>
        <v>0</v>
      </c>
      <c r="FV10" s="1">
        <f>[8]Cyprus!FV$15</f>
        <v>235</v>
      </c>
      <c r="FW10" s="1">
        <f>[8]Cyprus!FW$15</f>
        <v>0</v>
      </c>
      <c r="FX10" s="1">
        <f>[8]Cyprus!FX$15</f>
        <v>0</v>
      </c>
      <c r="FY10" s="1">
        <f>[8]Cyprus!FY$15</f>
        <v>0</v>
      </c>
      <c r="FZ10" s="7">
        <f>SUM($B10:FY10)</f>
        <v>131012</v>
      </c>
    </row>
    <row r="11" spans="1:182">
      <c r="A11" t="s">
        <v>30</v>
      </c>
      <c r="B11" s="1">
        <f>[8]CzechRepublic!B$15</f>
        <v>0</v>
      </c>
      <c r="C11" s="1">
        <f>[8]CzechRepublic!C$15</f>
        <v>2268</v>
      </c>
      <c r="D11" s="1">
        <f>[8]CzechRepublic!D$15</f>
        <v>2268</v>
      </c>
      <c r="E11" s="1">
        <f>[8]CzechRepublic!E$15</f>
        <v>75</v>
      </c>
      <c r="F11" s="1">
        <f>[8]CzechRepublic!F$15</f>
        <v>0</v>
      </c>
      <c r="G11" s="1">
        <f>[8]CzechRepublic!G$15</f>
        <v>2356</v>
      </c>
      <c r="H11" s="1">
        <f>[8]CzechRepublic!H$15</f>
        <v>2020</v>
      </c>
      <c r="I11" s="1">
        <f>[8]CzechRepublic!I$15</f>
        <v>0</v>
      </c>
      <c r="J11" s="1">
        <f>[8]CzechRepublic!J$15</f>
        <v>673</v>
      </c>
      <c r="K11" s="1">
        <f>[8]CzechRepublic!K$15</f>
        <v>2798</v>
      </c>
      <c r="L11" s="1">
        <f>[8]CzechRepublic!L$15</f>
        <v>1683</v>
      </c>
      <c r="M11" s="1">
        <f>[8]CzechRepublic!M$15</f>
        <v>1888</v>
      </c>
      <c r="N11" s="1">
        <f>[8]CzechRepublic!N$15</f>
        <v>0</v>
      </c>
      <c r="O11" s="1">
        <f>[8]CzechRepublic!O$15</f>
        <v>311</v>
      </c>
      <c r="P11" s="1">
        <f>[8]CzechRepublic!P$15</f>
        <v>1557</v>
      </c>
      <c r="Q11" s="1">
        <f>[8]CzechRepublic!Q$15</f>
        <v>0</v>
      </c>
      <c r="R11" s="1">
        <f>[8]CzechRepublic!R$15</f>
        <v>311</v>
      </c>
      <c r="S11" s="1">
        <f>[8]CzechRepublic!S$15</f>
        <v>1246</v>
      </c>
      <c r="T11" s="1">
        <f>[8]CzechRepublic!T$15</f>
        <v>0</v>
      </c>
      <c r="U11" s="1">
        <f>[8]CzechRepublic!U$15</f>
        <v>1246</v>
      </c>
      <c r="V11" s="1">
        <f>[8]CzechRepublic!V$15</f>
        <v>311</v>
      </c>
      <c r="W11" s="1">
        <f>[8]CzechRepublic!W$15</f>
        <v>0</v>
      </c>
      <c r="X11" s="1">
        <f>[8]CzechRepublic!X$15</f>
        <v>1868</v>
      </c>
      <c r="Y11" s="1">
        <f>[8]CzechRepublic!Y$15</f>
        <v>0</v>
      </c>
      <c r="Z11" s="1">
        <f>[8]CzechRepublic!Z$15</f>
        <v>311</v>
      </c>
      <c r="AA11" s="1">
        <f>[8]CzechRepublic!AA$15</f>
        <v>0</v>
      </c>
      <c r="AB11" s="1">
        <f>[8]CzechRepublic!AB$15</f>
        <v>1695</v>
      </c>
      <c r="AC11" s="1">
        <f>[8]CzechRepublic!AC$15</f>
        <v>0</v>
      </c>
      <c r="AD11" s="1">
        <f>[8]CzechRepublic!AD$15</f>
        <v>0</v>
      </c>
      <c r="AE11" s="1">
        <f>[8]CzechRepublic!AE$15</f>
        <v>1759</v>
      </c>
      <c r="AF11" s="1">
        <f>[8]CzechRepublic!AF$15</f>
        <v>0</v>
      </c>
      <c r="AG11" s="1">
        <f>[8]CzechRepublic!AG$15</f>
        <v>1244</v>
      </c>
      <c r="AH11" s="1">
        <f>[8]CzechRepublic!AH$15</f>
        <v>0</v>
      </c>
      <c r="AI11" s="1">
        <f>[8]CzechRepublic!AI$15</f>
        <v>1296</v>
      </c>
      <c r="AJ11" s="1">
        <f>[8]CzechRepublic!AJ$15</f>
        <v>324</v>
      </c>
      <c r="AK11" s="1">
        <f>[8]CzechRepublic!AK$15</f>
        <v>2592</v>
      </c>
      <c r="AL11" s="1">
        <f>[8]CzechRepublic!AL$15</f>
        <v>68</v>
      </c>
      <c r="AM11" s="1">
        <f>[8]CzechRepublic!AM$15</f>
        <v>0</v>
      </c>
      <c r="AN11" s="1">
        <f>[8]CzechRepublic!AN$15</f>
        <v>0</v>
      </c>
      <c r="AO11" s="1">
        <f>[8]CzechRepublic!AO$15</f>
        <v>0</v>
      </c>
      <c r="AP11" s="1">
        <f>[8]CzechRepublic!AP$15</f>
        <v>75</v>
      </c>
      <c r="AQ11" s="1">
        <f>[8]CzechRepublic!AQ$15</f>
        <v>0</v>
      </c>
      <c r="AR11" s="1">
        <f>[8]CzechRepublic!AR$15</f>
        <v>781</v>
      </c>
      <c r="AS11" s="1">
        <f>[8]CzechRepublic!AS$15</f>
        <v>245</v>
      </c>
      <c r="AT11" s="1">
        <f>[8]CzechRepublic!AT$15</f>
        <v>465</v>
      </c>
      <c r="AU11" s="1">
        <f>[8]CzechRepublic!AU$15</f>
        <v>221</v>
      </c>
      <c r="AV11" s="1">
        <f>[8]CzechRepublic!AV$15</f>
        <v>1881</v>
      </c>
      <c r="AW11" s="1">
        <f>[8]CzechRepublic!AW$15</f>
        <v>0</v>
      </c>
      <c r="AX11" s="1">
        <f>[8]CzechRepublic!AX$15</f>
        <v>0</v>
      </c>
      <c r="AY11" s="1">
        <f>[8]CzechRepublic!AY$15</f>
        <v>0</v>
      </c>
      <c r="AZ11" s="1">
        <f>[8]CzechRepublic!AZ$15</f>
        <v>864</v>
      </c>
      <c r="BA11" s="1">
        <f>[8]CzechRepublic!BA$15</f>
        <v>0</v>
      </c>
      <c r="BB11" s="1">
        <f>[8]CzechRepublic!BB$15</f>
        <v>0</v>
      </c>
      <c r="BC11" s="1">
        <f>[8]CzechRepublic!BC$15</f>
        <v>0</v>
      </c>
      <c r="BD11" s="1">
        <f>[8]CzechRepublic!BD$15</f>
        <v>0</v>
      </c>
      <c r="BE11" s="1">
        <f>[8]CzechRepublic!BE$15</f>
        <v>236</v>
      </c>
      <c r="BF11" s="1">
        <f>[8]CzechRepublic!BF$15</f>
        <v>153</v>
      </c>
      <c r="BG11" s="1">
        <f>[8]CzechRepublic!BG$15</f>
        <v>20</v>
      </c>
      <c r="BH11" s="1">
        <f>[8]CzechRepublic!BH$15</f>
        <v>0</v>
      </c>
      <c r="BI11" s="1">
        <f>[8]CzechRepublic!BI$15</f>
        <v>160</v>
      </c>
      <c r="BJ11" s="1">
        <f>[8]CzechRepublic!BJ$15</f>
        <v>64</v>
      </c>
      <c r="BK11" s="1">
        <f>[8]CzechRepublic!BK$15</f>
        <v>4151</v>
      </c>
      <c r="BL11" s="1">
        <f>[8]CzechRepublic!BL$15</f>
        <v>9863</v>
      </c>
      <c r="BM11" s="1">
        <f>[8]CzechRepublic!BM$15</f>
        <v>21670</v>
      </c>
      <c r="BN11" s="1">
        <f>[8]CzechRepublic!BN$15</f>
        <v>43525</v>
      </c>
      <c r="BO11" s="1">
        <f>[8]CzechRepublic!BO$15</f>
        <v>29902</v>
      </c>
      <c r="BP11" s="1">
        <f>[8]CzechRepublic!BP$15</f>
        <v>41148</v>
      </c>
      <c r="BQ11" s="1">
        <f>[8]CzechRepublic!BQ$15</f>
        <v>68829</v>
      </c>
      <c r="BR11" s="1">
        <f>[8]CzechRepublic!BR$15</f>
        <v>32410</v>
      </c>
      <c r="BS11" s="1">
        <f>[8]CzechRepublic!BS$15</f>
        <v>47611</v>
      </c>
      <c r="BT11" s="1">
        <f>[8]CzechRepublic!BT$15</f>
        <v>41596</v>
      </c>
      <c r="BU11" s="1">
        <f>[8]CzechRepublic!BU$15</f>
        <v>71033</v>
      </c>
      <c r="BV11" s="1">
        <f>[8]CzechRepublic!BV$15</f>
        <v>42053</v>
      </c>
      <c r="BW11" s="1">
        <f>[8]CzechRepublic!BW$15</f>
        <v>60298</v>
      </c>
      <c r="BX11" s="1">
        <f>[8]CzechRepublic!BX$15</f>
        <v>59802</v>
      </c>
      <c r="BY11" s="1">
        <f>[8]CzechRepublic!BY$15</f>
        <v>36526</v>
      </c>
      <c r="BZ11" s="1">
        <f>[8]CzechRepublic!BZ$15</f>
        <v>35718</v>
      </c>
      <c r="CA11" s="1">
        <f>[8]CzechRepublic!CA$15</f>
        <v>47512</v>
      </c>
      <c r="CB11" s="1">
        <f>[8]CzechRepublic!CB$15</f>
        <v>53783</v>
      </c>
      <c r="CC11" s="1">
        <f>[8]CzechRepublic!CC$15</f>
        <v>233</v>
      </c>
      <c r="CD11" s="1">
        <f>[8]CzechRepublic!CD$15</f>
        <v>85</v>
      </c>
      <c r="CE11" s="1">
        <f>[8]CzechRepublic!CE$15</f>
        <v>11947</v>
      </c>
      <c r="CF11" s="1">
        <f>[8]CzechRepublic!CF$15</f>
        <v>34785</v>
      </c>
      <c r="CG11" s="1">
        <f>[8]CzechRepublic!CG$15</f>
        <v>18146</v>
      </c>
      <c r="CH11" s="1">
        <f>[8]CzechRepublic!CH$15</f>
        <v>0</v>
      </c>
      <c r="CI11" s="1">
        <f>[8]CzechRepublic!CI$15</f>
        <v>4340</v>
      </c>
      <c r="CJ11" s="1">
        <f>[8]CzechRepublic!CJ$15</f>
        <v>3865</v>
      </c>
      <c r="CK11" s="1">
        <f>[8]CzechRepublic!CK$15</f>
        <v>1170</v>
      </c>
      <c r="CL11" s="1">
        <f>[8]CzechRepublic!CL$15</f>
        <v>0</v>
      </c>
      <c r="CM11" s="1">
        <f>[8]CzechRepublic!CM$15</f>
        <v>156</v>
      </c>
      <c r="CN11" s="1">
        <f>[8]CzechRepublic!CN$15</f>
        <v>0</v>
      </c>
      <c r="CO11" s="1">
        <f>[8]CzechRepublic!CO$15</f>
        <v>0</v>
      </c>
      <c r="CP11" s="1">
        <f>[8]CzechRepublic!CP$15</f>
        <v>183</v>
      </c>
      <c r="CQ11" s="1">
        <f>[8]CzechRepublic!CQ$15</f>
        <v>0</v>
      </c>
      <c r="CR11" s="1">
        <f>[8]CzechRepublic!CR$15</f>
        <v>0</v>
      </c>
      <c r="CS11" s="1">
        <f>[8]CzechRepublic!CS$15</f>
        <v>7935</v>
      </c>
      <c r="CT11" s="1">
        <f>[8]CzechRepublic!CT$15</f>
        <v>11010</v>
      </c>
      <c r="CU11" s="1">
        <f>[8]CzechRepublic!CU$15</f>
        <v>0</v>
      </c>
      <c r="CV11" s="1">
        <f>[8]CzechRepublic!CV$15</f>
        <v>16479</v>
      </c>
      <c r="CW11" s="1">
        <f>[8]CzechRepublic!CW$15</f>
        <v>0</v>
      </c>
      <c r="CX11" s="1">
        <f>[8]CzechRepublic!CX$15</f>
        <v>0</v>
      </c>
      <c r="CY11" s="1">
        <f>[8]CzechRepublic!CY$15</f>
        <v>0</v>
      </c>
      <c r="CZ11" s="1">
        <f>[8]CzechRepublic!CZ$15</f>
        <v>0</v>
      </c>
      <c r="DA11" s="1">
        <f>[8]CzechRepublic!DA$15</f>
        <v>5780</v>
      </c>
      <c r="DB11" s="1">
        <f>[8]CzechRepublic!DB$15</f>
        <v>0</v>
      </c>
      <c r="DC11" s="1">
        <f>[8]CzechRepublic!DC$15</f>
        <v>0</v>
      </c>
      <c r="DD11" s="1">
        <f>[8]CzechRepublic!DD$15</f>
        <v>5196</v>
      </c>
      <c r="DE11" s="1">
        <f>[8]CzechRepublic!DE$15</f>
        <v>0</v>
      </c>
      <c r="DF11" s="1">
        <f>[8]CzechRepublic!DF$15</f>
        <v>0</v>
      </c>
      <c r="DG11" s="1">
        <f>[8]CzechRepublic!DG$15</f>
        <v>5196</v>
      </c>
      <c r="DH11" s="1">
        <f>[8]CzechRepublic!DH$15</f>
        <v>0</v>
      </c>
      <c r="DI11" s="1">
        <f>[8]CzechRepublic!DI$15</f>
        <v>0</v>
      </c>
      <c r="DJ11" s="1">
        <f>[8]CzechRepublic!DJ$15</f>
        <v>0</v>
      </c>
      <c r="DK11" s="1">
        <f>[8]CzechRepublic!DK$15</f>
        <v>0</v>
      </c>
      <c r="DL11" s="1">
        <f>[8]CzechRepublic!DL$15</f>
        <v>35</v>
      </c>
      <c r="DM11" s="1">
        <f>[8]CzechRepublic!DM$15</f>
        <v>12</v>
      </c>
      <c r="DN11" s="1">
        <f>[8]CzechRepublic!DN$15</f>
        <v>12</v>
      </c>
      <c r="DO11" s="1">
        <f>[8]CzechRepublic!DO$15</f>
        <v>29</v>
      </c>
      <c r="DP11" s="1">
        <f>[8]CzechRepublic!DP$15</f>
        <v>10391</v>
      </c>
      <c r="DQ11" s="1">
        <f>[8]CzechRepublic!DQ$15</f>
        <v>0</v>
      </c>
      <c r="DR11" s="1">
        <f>[8]CzechRepublic!DR$15</f>
        <v>0</v>
      </c>
      <c r="DS11" s="1">
        <f>[8]CzechRepublic!DS$15</f>
        <v>237</v>
      </c>
      <c r="DT11" s="1">
        <f>[8]CzechRepublic!DT$15</f>
        <v>323</v>
      </c>
      <c r="DU11" s="1">
        <f>[8]CzechRepublic!DU$15</f>
        <v>0</v>
      </c>
      <c r="DV11" s="1">
        <f>[8]CzechRepublic!DV$15</f>
        <v>71</v>
      </c>
      <c r="DW11" s="1">
        <f>[8]CzechRepublic!DW$15</f>
        <v>357</v>
      </c>
      <c r="DX11" s="1">
        <f>[8]CzechRepublic!DX$15</f>
        <v>1103</v>
      </c>
      <c r="DY11" s="1">
        <f>[8]CzechRepublic!DY$15</f>
        <v>0</v>
      </c>
      <c r="DZ11" s="1">
        <f>[8]CzechRepublic!DZ$15</f>
        <v>0</v>
      </c>
      <c r="EA11" s="1">
        <f>[8]CzechRepublic!EA$15</f>
        <v>0</v>
      </c>
      <c r="EB11" s="1">
        <f>[8]CzechRepublic!EB$15</f>
        <v>194</v>
      </c>
      <c r="EC11" s="1">
        <f>[8]CzechRepublic!EC$15</f>
        <v>433</v>
      </c>
      <c r="ED11" s="1">
        <f>[8]CzechRepublic!ED$15</f>
        <v>1553</v>
      </c>
      <c r="EE11" s="1">
        <f>[8]CzechRepublic!EE$15</f>
        <v>8</v>
      </c>
      <c r="EF11" s="1">
        <f>[8]CzechRepublic!EF$15</f>
        <v>472</v>
      </c>
      <c r="EG11" s="1">
        <f>[8]CzechRepublic!EG$15</f>
        <v>50</v>
      </c>
      <c r="EH11" s="1">
        <f>[8]CzechRepublic!EH$15</f>
        <v>282</v>
      </c>
      <c r="EI11" s="1">
        <f>[8]CzechRepublic!EI$15</f>
        <v>0</v>
      </c>
      <c r="EJ11" s="1">
        <f>[8]CzechRepublic!EJ$15</f>
        <v>8</v>
      </c>
      <c r="EK11" s="1">
        <f>[8]CzechRepublic!EK$15</f>
        <v>1384</v>
      </c>
      <c r="EL11" s="1">
        <f>[8]CzechRepublic!EL$15</f>
        <v>6716</v>
      </c>
      <c r="EM11" s="1">
        <f>[8]CzechRepublic!EM$15</f>
        <v>28</v>
      </c>
      <c r="EN11" s="1">
        <f>[8]CzechRepublic!EN$15</f>
        <v>10</v>
      </c>
      <c r="EO11" s="1">
        <f>[8]CzechRepublic!EO$15</f>
        <v>84</v>
      </c>
      <c r="EP11" s="1">
        <f>[8]CzechRepublic!EP$15</f>
        <v>838</v>
      </c>
      <c r="EQ11" s="1">
        <f>[8]CzechRepublic!EQ$15</f>
        <v>588</v>
      </c>
      <c r="ER11" s="1">
        <f>[8]CzechRepublic!ER$15</f>
        <v>92</v>
      </c>
      <c r="ES11" s="1">
        <f>[8]CzechRepublic!ES$15</f>
        <v>229</v>
      </c>
      <c r="ET11" s="1">
        <f>[8]CzechRepublic!ET$15</f>
        <v>78</v>
      </c>
      <c r="EU11" s="1">
        <f>[8]CzechRepublic!EU$15</f>
        <v>11</v>
      </c>
      <c r="EV11" s="1">
        <f>[8]CzechRepublic!EV$15</f>
        <v>11</v>
      </c>
      <c r="EW11" s="1">
        <f>[8]CzechRepublic!EW$15</f>
        <v>31</v>
      </c>
      <c r="EX11" s="1">
        <f>[8]CzechRepublic!EX$15</f>
        <v>6</v>
      </c>
      <c r="EY11" s="1">
        <f>[8]CzechRepublic!EY$15</f>
        <v>6490</v>
      </c>
      <c r="EZ11" s="1">
        <f>[8]CzechRepublic!EZ$15</f>
        <v>10</v>
      </c>
      <c r="FA11" s="1">
        <f>[8]CzechRepublic!FA$15</f>
        <v>18</v>
      </c>
      <c r="FB11" s="1">
        <f>[8]CzechRepublic!FB$15</f>
        <v>6</v>
      </c>
      <c r="FC11" s="1">
        <f>[8]CzechRepublic!FC$15</f>
        <v>1</v>
      </c>
      <c r="FD11" s="1">
        <f>[8]CzechRepublic!FD$15</f>
        <v>31</v>
      </c>
      <c r="FE11" s="1">
        <f>[8]CzechRepublic!FE$15</f>
        <v>80</v>
      </c>
      <c r="FF11" s="1">
        <f>[8]CzechRepublic!FF$15</f>
        <v>72</v>
      </c>
      <c r="FG11" s="1">
        <f>[8]CzechRepublic!FG$15</f>
        <v>21</v>
      </c>
      <c r="FH11" s="1">
        <f>[8]CzechRepublic!FH$15</f>
        <v>8410</v>
      </c>
      <c r="FI11" s="1">
        <f>[8]CzechRepublic!FI$15</f>
        <v>0</v>
      </c>
      <c r="FJ11" s="1">
        <f>[8]CzechRepublic!FJ$15</f>
        <v>2</v>
      </c>
      <c r="FK11" s="1">
        <f>[8]CzechRepublic!FK$15</f>
        <v>5</v>
      </c>
      <c r="FL11" s="1">
        <f>[8]CzechRepublic!FL$15</f>
        <v>0</v>
      </c>
      <c r="FM11" s="1">
        <f>[8]CzechRepublic!FM$15</f>
        <v>0</v>
      </c>
      <c r="FN11" s="1">
        <f>[8]CzechRepublic!FN$15</f>
        <v>87337</v>
      </c>
      <c r="FO11" s="1">
        <f>[8]CzechRepublic!FO$15</f>
        <v>39947</v>
      </c>
      <c r="FP11" s="1">
        <f>[8]CzechRepublic!FP$15</f>
        <v>57036</v>
      </c>
      <c r="FQ11" s="1">
        <f>[8]CzechRepublic!FQ$15</f>
        <v>120502</v>
      </c>
      <c r="FR11" s="1">
        <f>[8]CzechRepublic!FR$15</f>
        <v>125992</v>
      </c>
      <c r="FS11" s="1">
        <f>[8]CzechRepublic!FS$15</f>
        <v>161451</v>
      </c>
      <c r="FT11" s="1">
        <f>[8]CzechRepublic!FT$15</f>
        <v>318862</v>
      </c>
      <c r="FU11" s="1">
        <f>[8]CzechRepublic!FU$15</f>
        <v>195958</v>
      </c>
      <c r="FV11" s="1">
        <f>[8]CzechRepublic!FV$15</f>
        <v>239923</v>
      </c>
      <c r="FW11" s="1">
        <f>[8]CzechRepublic!FW$15</f>
        <v>0</v>
      </c>
      <c r="FX11" s="1">
        <f>[8]CzechRepublic!FX$15</f>
        <v>0</v>
      </c>
      <c r="FY11" s="1">
        <f>[8]CzechRepublic!FY$15</f>
        <v>0</v>
      </c>
      <c r="FZ11" s="7">
        <f>SUM($B11:FY11)</f>
        <v>2299099</v>
      </c>
    </row>
    <row r="12" spans="1:182">
      <c r="A12" t="s">
        <v>17</v>
      </c>
      <c r="B12" s="1">
        <f>[8]Denmark!B$15</f>
        <v>0</v>
      </c>
      <c r="C12" s="1">
        <f>[8]Denmark!C$15</f>
        <v>0</v>
      </c>
      <c r="D12" s="1">
        <f>[8]Denmark!D$15</f>
        <v>0</v>
      </c>
      <c r="E12" s="1">
        <f>[8]Denmark!E$15</f>
        <v>0</v>
      </c>
      <c r="F12" s="1">
        <f>[8]Denmark!F$15</f>
        <v>0</v>
      </c>
      <c r="G12" s="1">
        <f>[8]Denmark!G$15</f>
        <v>0</v>
      </c>
      <c r="H12" s="1">
        <f>[8]Denmark!H$15</f>
        <v>0</v>
      </c>
      <c r="I12" s="1">
        <f>[8]Denmark!I$15</f>
        <v>0</v>
      </c>
      <c r="J12" s="1">
        <f>[8]Denmark!J$15</f>
        <v>0</v>
      </c>
      <c r="K12" s="1">
        <f>[8]Denmark!K$15</f>
        <v>0</v>
      </c>
      <c r="L12" s="1">
        <f>[8]Denmark!L$15</f>
        <v>0</v>
      </c>
      <c r="M12" s="1">
        <f>[8]Denmark!M$15</f>
        <v>0</v>
      </c>
      <c r="N12" s="1">
        <f>[8]Denmark!N$15</f>
        <v>0</v>
      </c>
      <c r="O12" s="1">
        <f>[8]Denmark!O$15</f>
        <v>0</v>
      </c>
      <c r="P12" s="1">
        <f>[8]Denmark!P$15</f>
        <v>0</v>
      </c>
      <c r="Q12" s="1">
        <f>[8]Denmark!Q$15</f>
        <v>0</v>
      </c>
      <c r="R12" s="1">
        <f>[8]Denmark!R$15</f>
        <v>0</v>
      </c>
      <c r="S12" s="1">
        <f>[8]Denmark!S$15</f>
        <v>0</v>
      </c>
      <c r="T12" s="1">
        <f>[8]Denmark!T$15</f>
        <v>0</v>
      </c>
      <c r="U12" s="1">
        <f>[8]Denmark!U$15</f>
        <v>0</v>
      </c>
      <c r="V12" s="1">
        <f>[8]Denmark!V$15</f>
        <v>0</v>
      </c>
      <c r="W12" s="1">
        <f>[8]Denmark!W$15</f>
        <v>0</v>
      </c>
      <c r="X12" s="1">
        <f>[8]Denmark!X$15</f>
        <v>0</v>
      </c>
      <c r="Y12" s="1">
        <f>[8]Denmark!Y$15</f>
        <v>0</v>
      </c>
      <c r="Z12" s="1">
        <f>[8]Denmark!Z$15</f>
        <v>0</v>
      </c>
      <c r="AA12" s="1">
        <f>[8]Denmark!AA$15</f>
        <v>0</v>
      </c>
      <c r="AB12" s="1">
        <f>[8]Denmark!AB$15</f>
        <v>323</v>
      </c>
      <c r="AC12" s="1">
        <f>[8]Denmark!AC$15</f>
        <v>0</v>
      </c>
      <c r="AD12" s="1">
        <f>[8]Denmark!AD$15</f>
        <v>0</v>
      </c>
      <c r="AE12" s="1">
        <f>[8]Denmark!AE$15</f>
        <v>0</v>
      </c>
      <c r="AF12" s="1">
        <f>[8]Denmark!AF$15</f>
        <v>0</v>
      </c>
      <c r="AG12" s="1">
        <f>[8]Denmark!AG$15</f>
        <v>0</v>
      </c>
      <c r="AH12" s="1">
        <f>[8]Denmark!AH$15</f>
        <v>0</v>
      </c>
      <c r="AI12" s="1">
        <f>[8]Denmark!AI$15</f>
        <v>0</v>
      </c>
      <c r="AJ12" s="1">
        <f>[8]Denmark!AJ$15</f>
        <v>0</v>
      </c>
      <c r="AK12" s="1">
        <f>[8]Denmark!AK$15</f>
        <v>0</v>
      </c>
      <c r="AL12" s="1">
        <f>[8]Denmark!AL$15</f>
        <v>0</v>
      </c>
      <c r="AM12" s="1">
        <f>[8]Denmark!AM$15</f>
        <v>0</v>
      </c>
      <c r="AN12" s="1">
        <f>[8]Denmark!AN$15</f>
        <v>0</v>
      </c>
      <c r="AO12" s="1">
        <f>[8]Denmark!AO$15</f>
        <v>0</v>
      </c>
      <c r="AP12" s="1">
        <f>[8]Denmark!AP$15</f>
        <v>0</v>
      </c>
      <c r="AQ12" s="1">
        <f>[8]Denmark!AQ$15</f>
        <v>0</v>
      </c>
      <c r="AR12" s="1">
        <f>[8]Denmark!AR$15</f>
        <v>0</v>
      </c>
      <c r="AS12" s="1">
        <f>[8]Denmark!AS$15</f>
        <v>0</v>
      </c>
      <c r="AT12" s="1">
        <f>[8]Denmark!AT$15</f>
        <v>0</v>
      </c>
      <c r="AU12" s="1">
        <f>[8]Denmark!AU$15</f>
        <v>0</v>
      </c>
      <c r="AV12" s="1">
        <f>[8]Denmark!AV$15</f>
        <v>0</v>
      </c>
      <c r="AW12" s="1">
        <f>[8]Denmark!AW$15</f>
        <v>0</v>
      </c>
      <c r="AX12" s="1">
        <f>[8]Denmark!AX$15</f>
        <v>0</v>
      </c>
      <c r="AY12" s="1">
        <f>[8]Denmark!AY$15</f>
        <v>0</v>
      </c>
      <c r="AZ12" s="1">
        <f>[8]Denmark!AZ$15</f>
        <v>0</v>
      </c>
      <c r="BA12" s="1">
        <f>[8]Denmark!BA$15</f>
        <v>0</v>
      </c>
      <c r="BB12" s="1">
        <f>[8]Denmark!BB$15</f>
        <v>0</v>
      </c>
      <c r="BC12" s="1">
        <f>[8]Denmark!BC$15</f>
        <v>0</v>
      </c>
      <c r="BD12" s="1">
        <f>[8]Denmark!BD$15</f>
        <v>0</v>
      </c>
      <c r="BE12" s="1">
        <f>[8]Denmark!BE$15</f>
        <v>0</v>
      </c>
      <c r="BF12" s="1">
        <f>[8]Denmark!BF$15</f>
        <v>0</v>
      </c>
      <c r="BG12" s="1">
        <f>[8]Denmark!BG$15</f>
        <v>0</v>
      </c>
      <c r="BH12" s="1">
        <f>[8]Denmark!BH$15</f>
        <v>0</v>
      </c>
      <c r="BI12" s="1">
        <f>[8]Denmark!BI$15</f>
        <v>0</v>
      </c>
      <c r="BJ12" s="1">
        <f>[8]Denmark!BJ$15</f>
        <v>0</v>
      </c>
      <c r="BK12" s="1">
        <f>[8]Denmark!BK$15</f>
        <v>0</v>
      </c>
      <c r="BL12" s="1">
        <f>[8]Denmark!BL$15</f>
        <v>8147</v>
      </c>
      <c r="BM12" s="1">
        <f>[8]Denmark!BM$15</f>
        <v>0</v>
      </c>
      <c r="BN12" s="1">
        <f>[8]Denmark!BN$15</f>
        <v>0</v>
      </c>
      <c r="BO12" s="1">
        <f>[8]Denmark!BO$15</f>
        <v>0</v>
      </c>
      <c r="BP12" s="1">
        <f>[8]Denmark!BP$15</f>
        <v>0</v>
      </c>
      <c r="BQ12" s="1">
        <f>[8]Denmark!BQ$15</f>
        <v>0</v>
      </c>
      <c r="BR12" s="1">
        <f>[8]Denmark!BR$15</f>
        <v>0</v>
      </c>
      <c r="BS12" s="1">
        <f>[8]Denmark!BS$15</f>
        <v>0</v>
      </c>
      <c r="BT12" s="1">
        <f>[8]Denmark!BT$15</f>
        <v>7814</v>
      </c>
      <c r="BU12" s="1">
        <f>[8]Denmark!BU$15</f>
        <v>7632</v>
      </c>
      <c r="BV12" s="1">
        <f>[8]Denmark!BV$15</f>
        <v>23642</v>
      </c>
      <c r="BW12" s="1">
        <f>[8]Denmark!BW$15</f>
        <v>38559</v>
      </c>
      <c r="BX12" s="1">
        <f>[8]Denmark!BX$15</f>
        <v>15821</v>
      </c>
      <c r="BY12" s="1">
        <f>[8]Denmark!BY$15</f>
        <v>7806</v>
      </c>
      <c r="BZ12" s="1">
        <f>[8]Denmark!BZ$15</f>
        <v>22786</v>
      </c>
      <c r="CA12" s="1">
        <f>[8]Denmark!CA$15</f>
        <v>15738</v>
      </c>
      <c r="CB12" s="1">
        <f>[8]Denmark!CB$15</f>
        <v>31092</v>
      </c>
      <c r="CC12" s="1">
        <f>[8]Denmark!CC$15</f>
        <v>0</v>
      </c>
      <c r="CD12" s="1">
        <f>[8]Denmark!CD$15</f>
        <v>0</v>
      </c>
      <c r="CE12" s="1">
        <f>[8]Denmark!CE$15</f>
        <v>23427</v>
      </c>
      <c r="CF12" s="1">
        <f>[8]Denmark!CF$15</f>
        <v>7977</v>
      </c>
      <c r="CG12" s="1">
        <f>[8]Denmark!CG$15</f>
        <v>0</v>
      </c>
      <c r="CH12" s="1">
        <f>[8]Denmark!CH$15</f>
        <v>0</v>
      </c>
      <c r="CI12" s="1">
        <f>[8]Denmark!CI$15</f>
        <v>0</v>
      </c>
      <c r="CJ12" s="1">
        <f>[8]Denmark!CJ$15</f>
        <v>0</v>
      </c>
      <c r="CK12" s="1">
        <f>[8]Denmark!CK$15</f>
        <v>0</v>
      </c>
      <c r="CL12" s="1">
        <f>[8]Denmark!CL$15</f>
        <v>0</v>
      </c>
      <c r="CM12" s="1">
        <f>[8]Denmark!CM$15</f>
        <v>0</v>
      </c>
      <c r="CN12" s="1">
        <f>[8]Denmark!CN$15</f>
        <v>0</v>
      </c>
      <c r="CO12" s="1">
        <f>[8]Denmark!CO$15</f>
        <v>0</v>
      </c>
      <c r="CP12" s="1">
        <f>[8]Denmark!CP$15</f>
        <v>0</v>
      </c>
      <c r="CQ12" s="1">
        <f>[8]Denmark!CQ$15</f>
        <v>0</v>
      </c>
      <c r="CR12" s="1">
        <f>[8]Denmark!CR$15</f>
        <v>0</v>
      </c>
      <c r="CS12" s="1">
        <f>[8]Denmark!CS$15</f>
        <v>0</v>
      </c>
      <c r="CT12" s="1">
        <f>[8]Denmark!CT$15</f>
        <v>0</v>
      </c>
      <c r="CU12" s="1">
        <f>[8]Denmark!CU$15</f>
        <v>0</v>
      </c>
      <c r="CV12" s="1">
        <f>[8]Denmark!CV$15</f>
        <v>0</v>
      </c>
      <c r="CW12" s="1">
        <f>[8]Denmark!CW$15</f>
        <v>0</v>
      </c>
      <c r="CX12" s="1">
        <f>[8]Denmark!CX$15</f>
        <v>0</v>
      </c>
      <c r="CY12" s="1">
        <f>[8]Denmark!CY$15</f>
        <v>0</v>
      </c>
      <c r="CZ12" s="1">
        <f>[8]Denmark!CZ$15</f>
        <v>64</v>
      </c>
      <c r="DA12" s="1">
        <f>[8]Denmark!DA$15</f>
        <v>0</v>
      </c>
      <c r="DB12" s="1">
        <f>[8]Denmark!DB$15</f>
        <v>0</v>
      </c>
      <c r="DC12" s="1">
        <f>[8]Denmark!DC$15</f>
        <v>64</v>
      </c>
      <c r="DD12" s="1">
        <f>[8]Denmark!DD$15</f>
        <v>0</v>
      </c>
      <c r="DE12" s="1">
        <f>[8]Denmark!DE$15</f>
        <v>0</v>
      </c>
      <c r="DF12" s="1">
        <f>[8]Denmark!DF$15</f>
        <v>0</v>
      </c>
      <c r="DG12" s="1">
        <f>[8]Denmark!DG$15</f>
        <v>0</v>
      </c>
      <c r="DH12" s="1">
        <f>[8]Denmark!DH$15</f>
        <v>97</v>
      </c>
      <c r="DI12" s="1">
        <f>[8]Denmark!DI$15</f>
        <v>0</v>
      </c>
      <c r="DJ12" s="1">
        <f>[8]Denmark!DJ$15</f>
        <v>66</v>
      </c>
      <c r="DK12" s="1">
        <f>[8]Denmark!DK$15</f>
        <v>0</v>
      </c>
      <c r="DL12" s="1">
        <f>[8]Denmark!DL$15</f>
        <v>0</v>
      </c>
      <c r="DM12" s="1">
        <f>[8]Denmark!DM$15</f>
        <v>0</v>
      </c>
      <c r="DN12" s="1">
        <f>[8]Denmark!DN$15</f>
        <v>0</v>
      </c>
      <c r="DO12" s="1">
        <f>[8]Denmark!DO$15</f>
        <v>132</v>
      </c>
      <c r="DP12" s="1">
        <f>[8]Denmark!DP$15</f>
        <v>0</v>
      </c>
      <c r="DQ12" s="1">
        <f>[8]Denmark!DQ$15</f>
        <v>0</v>
      </c>
      <c r="DR12" s="1">
        <f>[8]Denmark!DR$15</f>
        <v>0</v>
      </c>
      <c r="DS12" s="1">
        <f>[8]Denmark!DS$15</f>
        <v>0</v>
      </c>
      <c r="DT12" s="1">
        <f>[8]Denmark!DT$15</f>
        <v>0</v>
      </c>
      <c r="DU12" s="1">
        <f>[8]Denmark!DU$15</f>
        <v>0</v>
      </c>
      <c r="DV12" s="1">
        <f>[8]Denmark!DV$15</f>
        <v>0</v>
      </c>
      <c r="DW12" s="1">
        <f>[8]Denmark!DW$15</f>
        <v>0</v>
      </c>
      <c r="DX12" s="1">
        <f>[8]Denmark!DX$15</f>
        <v>0</v>
      </c>
      <c r="DY12" s="1">
        <f>[8]Denmark!DY$15</f>
        <v>0</v>
      </c>
      <c r="DZ12" s="1">
        <f>[8]Denmark!DZ$15</f>
        <v>0</v>
      </c>
      <c r="EA12" s="1">
        <f>[8]Denmark!EA$15</f>
        <v>0</v>
      </c>
      <c r="EB12" s="1">
        <f>[8]Denmark!EB$15</f>
        <v>431</v>
      </c>
      <c r="EC12" s="1">
        <f>[8]Denmark!EC$15</f>
        <v>0</v>
      </c>
      <c r="ED12" s="1">
        <f>[8]Denmark!ED$15</f>
        <v>0</v>
      </c>
      <c r="EE12" s="1">
        <f>[8]Denmark!EE$15</f>
        <v>0</v>
      </c>
      <c r="EF12" s="1">
        <f>[8]Denmark!EF$15</f>
        <v>35</v>
      </c>
      <c r="EG12" s="1">
        <f>[8]Denmark!EG$15</f>
        <v>4</v>
      </c>
      <c r="EH12" s="1">
        <f>[8]Denmark!EH$15</f>
        <v>0</v>
      </c>
      <c r="EI12" s="1">
        <f>[8]Denmark!EI$15</f>
        <v>0</v>
      </c>
      <c r="EJ12" s="1">
        <f>[8]Denmark!EJ$15</f>
        <v>0</v>
      </c>
      <c r="EK12" s="1">
        <f>[8]Denmark!EK$15</f>
        <v>0</v>
      </c>
      <c r="EL12" s="1">
        <f>[8]Denmark!EL$15</f>
        <v>0</v>
      </c>
      <c r="EM12" s="1">
        <f>[8]Denmark!EM$15</f>
        <v>140</v>
      </c>
      <c r="EN12" s="1">
        <f>[8]Denmark!EN$15</f>
        <v>0</v>
      </c>
      <c r="EO12" s="1">
        <f>[8]Denmark!EO$15</f>
        <v>0</v>
      </c>
      <c r="EP12" s="1">
        <f>[8]Denmark!EP$15</f>
        <v>0</v>
      </c>
      <c r="EQ12" s="1">
        <f>[8]Denmark!EQ$15</f>
        <v>0</v>
      </c>
      <c r="ER12" s="1">
        <f>[8]Denmark!ER$15</f>
        <v>0</v>
      </c>
      <c r="ES12" s="1">
        <f>[8]Denmark!ES$15</f>
        <v>0</v>
      </c>
      <c r="ET12" s="1">
        <f>[8]Denmark!ET$15</f>
        <v>148</v>
      </c>
      <c r="EU12" s="1">
        <f>[8]Denmark!EU$15</f>
        <v>0</v>
      </c>
      <c r="EV12" s="1">
        <f>[8]Denmark!EV$15</f>
        <v>221</v>
      </c>
      <c r="EW12" s="1">
        <f>[8]Denmark!EW$15</f>
        <v>0</v>
      </c>
      <c r="EX12" s="1">
        <f>[8]Denmark!EX$15</f>
        <v>0</v>
      </c>
      <c r="EY12" s="1">
        <f>[8]Denmark!EY$15</f>
        <v>0</v>
      </c>
      <c r="EZ12" s="1">
        <f>[8]Denmark!EZ$15</f>
        <v>0</v>
      </c>
      <c r="FA12" s="1">
        <f>[8]Denmark!FA$15</f>
        <v>0</v>
      </c>
      <c r="FB12" s="1">
        <f>[8]Denmark!FB$15</f>
        <v>0</v>
      </c>
      <c r="FC12" s="1">
        <f>[8]Denmark!FC$15</f>
        <v>0</v>
      </c>
      <c r="FD12" s="1">
        <f>[8]Denmark!FD$15</f>
        <v>0</v>
      </c>
      <c r="FE12" s="1">
        <f>[8]Denmark!FE$15</f>
        <v>0</v>
      </c>
      <c r="FF12" s="1">
        <f>[8]Denmark!FF$15</f>
        <v>0</v>
      </c>
      <c r="FG12" s="1">
        <f>[8]Denmark!FG$15</f>
        <v>0</v>
      </c>
      <c r="FH12" s="1">
        <f>[8]Denmark!FH$15</f>
        <v>0</v>
      </c>
      <c r="FI12" s="1">
        <f>[8]Denmark!FI$15</f>
        <v>0</v>
      </c>
      <c r="FJ12" s="1">
        <f>[8]Denmark!FJ$15</f>
        <v>0</v>
      </c>
      <c r="FK12" s="1">
        <f>[8]Denmark!FK$15</f>
        <v>0</v>
      </c>
      <c r="FL12" s="1">
        <f>[8]Denmark!FL$15</f>
        <v>672</v>
      </c>
      <c r="FM12" s="1">
        <f>[8]Denmark!FM$15</f>
        <v>0</v>
      </c>
      <c r="FN12" s="1">
        <f>[8]Denmark!FN$15</f>
        <v>63490</v>
      </c>
      <c r="FO12" s="1">
        <f>[8]Denmark!FO$15</f>
        <v>112627</v>
      </c>
      <c r="FP12" s="1">
        <f>[8]Denmark!FP$15</f>
        <v>35315</v>
      </c>
      <c r="FQ12" s="1">
        <f>[8]Denmark!FQ$15</f>
        <v>35119</v>
      </c>
      <c r="FR12" s="1">
        <f>[8]Denmark!FR$15</f>
        <v>39393</v>
      </c>
      <c r="FS12" s="1">
        <f>[8]Denmark!FS$15</f>
        <v>26</v>
      </c>
      <c r="FT12" s="1">
        <f>[8]Denmark!FT$15</f>
        <v>48474</v>
      </c>
      <c r="FU12" s="1">
        <f>[8]Denmark!FU$15</f>
        <v>18275</v>
      </c>
      <c r="FV12" s="1">
        <f>[8]Denmark!FV$15</f>
        <v>0</v>
      </c>
      <c r="FW12" s="1">
        <f>[8]Denmark!FW$15</f>
        <v>0</v>
      </c>
      <c r="FX12" s="1">
        <f>[8]Denmark!FX$15</f>
        <v>0</v>
      </c>
      <c r="FY12" s="1">
        <f>[8]Denmark!FY$15</f>
        <v>0</v>
      </c>
      <c r="FZ12" s="7">
        <f>SUM($B12:FY12)</f>
        <v>565557</v>
      </c>
    </row>
    <row r="13" spans="1:182">
      <c r="A13" t="s">
        <v>18</v>
      </c>
      <c r="B13" s="1">
        <f>[8]Estonia!B$15</f>
        <v>0</v>
      </c>
      <c r="C13" s="1">
        <f>[8]Estonia!C$15</f>
        <v>0</v>
      </c>
      <c r="D13" s="1">
        <f>[8]Estonia!D$15</f>
        <v>0</v>
      </c>
      <c r="E13" s="1">
        <f>[8]Estonia!E$15</f>
        <v>524</v>
      </c>
      <c r="F13" s="1">
        <f>[8]Estonia!F$15</f>
        <v>0</v>
      </c>
      <c r="G13" s="1">
        <f>[8]Estonia!G$15</f>
        <v>0</v>
      </c>
      <c r="H13" s="1">
        <f>[8]Estonia!H$15</f>
        <v>272</v>
      </c>
      <c r="I13" s="1">
        <f>[8]Estonia!I$15</f>
        <v>0</v>
      </c>
      <c r="J13" s="1">
        <f>[8]Estonia!J$15</f>
        <v>51</v>
      </c>
      <c r="K13" s="1">
        <f>[8]Estonia!K$15</f>
        <v>0</v>
      </c>
      <c r="L13" s="1">
        <f>[8]Estonia!L$15</f>
        <v>794</v>
      </c>
      <c r="M13" s="1">
        <f>[8]Estonia!M$15</f>
        <v>0</v>
      </c>
      <c r="N13" s="1">
        <f>[8]Estonia!N$15</f>
        <v>0</v>
      </c>
      <c r="O13" s="1">
        <f>[8]Estonia!O$15</f>
        <v>0</v>
      </c>
      <c r="P13" s="1">
        <f>[8]Estonia!P$15</f>
        <v>1109</v>
      </c>
      <c r="Q13" s="1">
        <f>[8]Estonia!Q$15</f>
        <v>82</v>
      </c>
      <c r="R13" s="1">
        <f>[8]Estonia!R$15</f>
        <v>0</v>
      </c>
      <c r="S13" s="1">
        <f>[8]Estonia!S$15</f>
        <v>0</v>
      </c>
      <c r="T13" s="1">
        <f>[8]Estonia!T$15</f>
        <v>0</v>
      </c>
      <c r="U13" s="1">
        <f>[8]Estonia!U$15</f>
        <v>0</v>
      </c>
      <c r="V13" s="1">
        <f>[8]Estonia!V$15</f>
        <v>0</v>
      </c>
      <c r="W13" s="1">
        <f>[8]Estonia!W$15</f>
        <v>0</v>
      </c>
      <c r="X13" s="1">
        <f>[8]Estonia!X$15</f>
        <v>0</v>
      </c>
      <c r="Y13" s="1">
        <f>[8]Estonia!Y$15</f>
        <v>0</v>
      </c>
      <c r="Z13" s="1">
        <f>[8]Estonia!Z$15</f>
        <v>17</v>
      </c>
      <c r="AA13" s="1">
        <f>[8]Estonia!AA$15</f>
        <v>0</v>
      </c>
      <c r="AB13" s="1">
        <f>[8]Estonia!AB$15</f>
        <v>0</v>
      </c>
      <c r="AC13" s="1">
        <f>[8]Estonia!AC$15</f>
        <v>0</v>
      </c>
      <c r="AD13" s="1">
        <f>[8]Estonia!AD$15</f>
        <v>0</v>
      </c>
      <c r="AE13" s="1">
        <f>[8]Estonia!AE$15</f>
        <v>0</v>
      </c>
      <c r="AF13" s="1">
        <f>[8]Estonia!AF$15</f>
        <v>0</v>
      </c>
      <c r="AG13" s="1">
        <f>[8]Estonia!AG$15</f>
        <v>0</v>
      </c>
      <c r="AH13" s="1">
        <f>[8]Estonia!AH$15</f>
        <v>30</v>
      </c>
      <c r="AI13" s="1">
        <f>[8]Estonia!AI$15</f>
        <v>0</v>
      </c>
      <c r="AJ13" s="1">
        <f>[8]Estonia!AJ$15</f>
        <v>0</v>
      </c>
      <c r="AK13" s="1">
        <f>[8]Estonia!AK$15</f>
        <v>0</v>
      </c>
      <c r="AL13" s="1">
        <f>[8]Estonia!AL$15</f>
        <v>0</v>
      </c>
      <c r="AM13" s="1">
        <f>[8]Estonia!AM$15</f>
        <v>0</v>
      </c>
      <c r="AN13" s="1">
        <f>[8]Estonia!AN$15</f>
        <v>0</v>
      </c>
      <c r="AO13" s="1">
        <f>[8]Estonia!AO$15</f>
        <v>58</v>
      </c>
      <c r="AP13" s="1">
        <f>[8]Estonia!AP$15</f>
        <v>0</v>
      </c>
      <c r="AQ13" s="1">
        <f>[8]Estonia!AQ$15</f>
        <v>0</v>
      </c>
      <c r="AR13" s="1">
        <f>[8]Estonia!AR$15</f>
        <v>0</v>
      </c>
      <c r="AS13" s="1">
        <f>[8]Estonia!AS$15</f>
        <v>79</v>
      </c>
      <c r="AT13" s="1">
        <f>[8]Estonia!AT$15</f>
        <v>0</v>
      </c>
      <c r="AU13" s="1">
        <f>[8]Estonia!AU$15</f>
        <v>0</v>
      </c>
      <c r="AV13" s="1">
        <f>[8]Estonia!AV$15</f>
        <v>0</v>
      </c>
      <c r="AW13" s="1">
        <f>[8]Estonia!AW$15</f>
        <v>61</v>
      </c>
      <c r="AX13" s="1">
        <f>[8]Estonia!AX$15</f>
        <v>0</v>
      </c>
      <c r="AY13" s="1">
        <f>[8]Estonia!AY$15</f>
        <v>0</v>
      </c>
      <c r="AZ13" s="1">
        <f>[8]Estonia!AZ$15</f>
        <v>0</v>
      </c>
      <c r="BA13" s="1">
        <f>[8]Estonia!BA$15</f>
        <v>0</v>
      </c>
      <c r="BB13" s="1">
        <f>[8]Estonia!BB$15</f>
        <v>0</v>
      </c>
      <c r="BC13" s="1">
        <f>[8]Estonia!BC$15</f>
        <v>0</v>
      </c>
      <c r="BD13" s="1">
        <f>[8]Estonia!BD$15</f>
        <v>0</v>
      </c>
      <c r="BE13" s="1">
        <f>[8]Estonia!BE$15</f>
        <v>0</v>
      </c>
      <c r="BF13" s="1">
        <f>[8]Estonia!BF$15</f>
        <v>0</v>
      </c>
      <c r="BG13" s="1">
        <f>[8]Estonia!BG$15</f>
        <v>84</v>
      </c>
      <c r="BH13" s="1">
        <f>[8]Estonia!BH$15</f>
        <v>27</v>
      </c>
      <c r="BI13" s="1">
        <f>[8]Estonia!BI$15</f>
        <v>0</v>
      </c>
      <c r="BJ13" s="1">
        <f>[8]Estonia!BJ$15</f>
        <v>0</v>
      </c>
      <c r="BK13" s="1">
        <f>[8]Estonia!BK$15</f>
        <v>0</v>
      </c>
      <c r="BL13" s="1">
        <f>[8]Estonia!BL$15</f>
        <v>0</v>
      </c>
      <c r="BM13" s="1">
        <f>[8]Estonia!BM$15</f>
        <v>0</v>
      </c>
      <c r="BN13" s="1">
        <f>[8]Estonia!BN$15</f>
        <v>131</v>
      </c>
      <c r="BO13" s="1">
        <f>[8]Estonia!BO$15</f>
        <v>4</v>
      </c>
      <c r="BP13" s="1">
        <f>[8]Estonia!BP$15</f>
        <v>0</v>
      </c>
      <c r="BQ13" s="1">
        <f>[8]Estonia!BQ$15</f>
        <v>0</v>
      </c>
      <c r="BR13" s="1">
        <f>[8]Estonia!BR$15</f>
        <v>0</v>
      </c>
      <c r="BS13" s="1">
        <f>[8]Estonia!BS$15</f>
        <v>40</v>
      </c>
      <c r="BT13" s="1">
        <f>[8]Estonia!BT$15</f>
        <v>427</v>
      </c>
      <c r="BU13" s="1">
        <f>[8]Estonia!BU$15</f>
        <v>0</v>
      </c>
      <c r="BV13" s="1">
        <f>[8]Estonia!BV$15</f>
        <v>0</v>
      </c>
      <c r="BW13" s="1">
        <f>[8]Estonia!BW$15</f>
        <v>0</v>
      </c>
      <c r="BX13" s="1">
        <f>[8]Estonia!BX$15</f>
        <v>0</v>
      </c>
      <c r="BY13" s="1">
        <f>[8]Estonia!BY$15</f>
        <v>22</v>
      </c>
      <c r="BZ13" s="1">
        <f>[8]Estonia!BZ$15</f>
        <v>0</v>
      </c>
      <c r="CA13" s="1">
        <f>[8]Estonia!CA$15</f>
        <v>14249</v>
      </c>
      <c r="CB13" s="1">
        <f>[8]Estonia!CB$15</f>
        <v>52</v>
      </c>
      <c r="CC13" s="1">
        <f>[8]Estonia!CC$15</f>
        <v>0</v>
      </c>
      <c r="CD13" s="1">
        <f>[8]Estonia!CD$15</f>
        <v>43</v>
      </c>
      <c r="CE13" s="1">
        <f>[8]Estonia!CE$15</f>
        <v>0</v>
      </c>
      <c r="CF13" s="1">
        <f>[8]Estonia!CF$15</f>
        <v>0</v>
      </c>
      <c r="CG13" s="1">
        <f>[8]Estonia!CG$15</f>
        <v>0</v>
      </c>
      <c r="CH13" s="1">
        <f>[8]Estonia!CH$15</f>
        <v>0</v>
      </c>
      <c r="CI13" s="1">
        <f>[8]Estonia!CI$15</f>
        <v>0</v>
      </c>
      <c r="CJ13" s="1">
        <f>[8]Estonia!CJ$15</f>
        <v>77</v>
      </c>
      <c r="CK13" s="1">
        <f>[8]Estonia!CK$15</f>
        <v>61</v>
      </c>
      <c r="CL13" s="1">
        <f>[8]Estonia!CL$15</f>
        <v>0</v>
      </c>
      <c r="CM13" s="1">
        <f>[8]Estonia!CM$15</f>
        <v>14</v>
      </c>
      <c r="CN13" s="1">
        <f>[8]Estonia!CN$15</f>
        <v>0</v>
      </c>
      <c r="CO13" s="1">
        <f>[8]Estonia!CO$15</f>
        <v>77</v>
      </c>
      <c r="CP13" s="1">
        <f>[8]Estonia!CP$15</f>
        <v>0</v>
      </c>
      <c r="CQ13" s="1">
        <f>[8]Estonia!CQ$15</f>
        <v>141</v>
      </c>
      <c r="CR13" s="1">
        <f>[8]Estonia!CR$15</f>
        <v>0</v>
      </c>
      <c r="CS13" s="1">
        <f>[8]Estonia!CS$15</f>
        <v>55</v>
      </c>
      <c r="CT13" s="1">
        <f>[8]Estonia!CT$15</f>
        <v>0</v>
      </c>
      <c r="CU13" s="1">
        <f>[8]Estonia!CU$15</f>
        <v>0</v>
      </c>
      <c r="CV13" s="1">
        <f>[8]Estonia!CV$15</f>
        <v>62</v>
      </c>
      <c r="CW13" s="1">
        <f>[8]Estonia!CW$15</f>
        <v>0</v>
      </c>
      <c r="CX13" s="1">
        <f>[8]Estonia!CX$15</f>
        <v>9</v>
      </c>
      <c r="CY13" s="1">
        <f>[8]Estonia!CY$15</f>
        <v>17</v>
      </c>
      <c r="CZ13" s="1">
        <f>[8]Estonia!CZ$15</f>
        <v>0</v>
      </c>
      <c r="DA13" s="1">
        <f>[8]Estonia!DA$15</f>
        <v>59</v>
      </c>
      <c r="DB13" s="1">
        <f>[8]Estonia!DB$15</f>
        <v>0</v>
      </c>
      <c r="DC13" s="1">
        <f>[8]Estonia!DC$15</f>
        <v>505</v>
      </c>
      <c r="DD13" s="1">
        <f>[8]Estonia!DD$15</f>
        <v>0</v>
      </c>
      <c r="DE13" s="1">
        <f>[8]Estonia!DE$15</f>
        <v>0</v>
      </c>
      <c r="DF13" s="1">
        <f>[8]Estonia!DF$15</f>
        <v>2370</v>
      </c>
      <c r="DG13" s="1">
        <f>[8]Estonia!DG$15</f>
        <v>0</v>
      </c>
      <c r="DH13" s="1">
        <f>[8]Estonia!DH$15</f>
        <v>0</v>
      </c>
      <c r="DI13" s="1">
        <f>[8]Estonia!DI$15</f>
        <v>0</v>
      </c>
      <c r="DJ13" s="1">
        <f>[8]Estonia!DJ$15</f>
        <v>0</v>
      </c>
      <c r="DK13" s="1">
        <f>[8]Estonia!DK$15</f>
        <v>0</v>
      </c>
      <c r="DL13" s="1">
        <f>[8]Estonia!DL$15</f>
        <v>0</v>
      </c>
      <c r="DM13" s="1">
        <f>[8]Estonia!DM$15</f>
        <v>26</v>
      </c>
      <c r="DN13" s="1">
        <f>[8]Estonia!DN$15</f>
        <v>54</v>
      </c>
      <c r="DO13" s="1">
        <f>[8]Estonia!DO$15</f>
        <v>14</v>
      </c>
      <c r="DP13" s="1">
        <f>[8]Estonia!DP$15</f>
        <v>0</v>
      </c>
      <c r="DQ13" s="1">
        <f>[8]Estonia!DQ$15</f>
        <v>0</v>
      </c>
      <c r="DR13" s="1">
        <f>[8]Estonia!DR$15</f>
        <v>88</v>
      </c>
      <c r="DS13" s="1">
        <f>[8]Estonia!DS$15</f>
        <v>0</v>
      </c>
      <c r="DT13" s="1">
        <f>[8]Estonia!DT$15</f>
        <v>0</v>
      </c>
      <c r="DU13" s="1">
        <f>[8]Estonia!DU$15</f>
        <v>52</v>
      </c>
      <c r="DV13" s="1">
        <f>[8]Estonia!DV$15</f>
        <v>54</v>
      </c>
      <c r="DW13" s="1">
        <f>[8]Estonia!DW$15</f>
        <v>0</v>
      </c>
      <c r="DX13" s="1">
        <f>[8]Estonia!DX$15</f>
        <v>439</v>
      </c>
      <c r="DY13" s="1">
        <f>[8]Estonia!DY$15</f>
        <v>0</v>
      </c>
      <c r="DZ13" s="1">
        <f>[8]Estonia!DZ$15</f>
        <v>119</v>
      </c>
      <c r="EA13" s="1">
        <f>[8]Estonia!EA$15</f>
        <v>0</v>
      </c>
      <c r="EB13" s="1">
        <f>[8]Estonia!EB$15</f>
        <v>180</v>
      </c>
      <c r="EC13" s="1">
        <f>[8]Estonia!EC$15</f>
        <v>195</v>
      </c>
      <c r="ED13" s="1">
        <f>[8]Estonia!ED$15</f>
        <v>87</v>
      </c>
      <c r="EE13" s="1">
        <f>[8]Estonia!EE$15</f>
        <v>122</v>
      </c>
      <c r="EF13" s="1">
        <f>[8]Estonia!EF$15</f>
        <v>0</v>
      </c>
      <c r="EG13" s="1">
        <f>[8]Estonia!EG$15</f>
        <v>289</v>
      </c>
      <c r="EH13" s="1">
        <f>[8]Estonia!EH$15</f>
        <v>253</v>
      </c>
      <c r="EI13" s="1">
        <f>[8]Estonia!EI$15</f>
        <v>604</v>
      </c>
      <c r="EJ13" s="1">
        <f>[8]Estonia!EJ$15</f>
        <v>0</v>
      </c>
      <c r="EK13" s="1">
        <f>[8]Estonia!EK$15</f>
        <v>0</v>
      </c>
      <c r="EL13" s="1">
        <f>[8]Estonia!EL$15</f>
        <v>176</v>
      </c>
      <c r="EM13" s="1">
        <f>[8]Estonia!EM$15</f>
        <v>85</v>
      </c>
      <c r="EN13" s="1">
        <f>[8]Estonia!EN$15</f>
        <v>209</v>
      </c>
      <c r="EO13" s="1">
        <f>[8]Estonia!EO$15</f>
        <v>491</v>
      </c>
      <c r="EP13" s="1">
        <f>[8]Estonia!EP$15</f>
        <v>439</v>
      </c>
      <c r="EQ13" s="1">
        <f>[8]Estonia!EQ$15</f>
        <v>0</v>
      </c>
      <c r="ER13" s="1">
        <f>[8]Estonia!ER$15</f>
        <v>0</v>
      </c>
      <c r="ES13" s="1">
        <f>[8]Estonia!ES$15</f>
        <v>25</v>
      </c>
      <c r="ET13" s="1">
        <f>[8]Estonia!ET$15</f>
        <v>229</v>
      </c>
      <c r="EU13" s="1">
        <f>[8]Estonia!EU$15</f>
        <v>0</v>
      </c>
      <c r="EV13" s="1">
        <f>[8]Estonia!EV$15</f>
        <v>947</v>
      </c>
      <c r="EW13" s="1">
        <f>[8]Estonia!EW$15</f>
        <v>136</v>
      </c>
      <c r="EX13" s="1">
        <f>[8]Estonia!EX$15</f>
        <v>575</v>
      </c>
      <c r="EY13" s="1">
        <f>[8]Estonia!EY$15</f>
        <v>0</v>
      </c>
      <c r="EZ13" s="1">
        <f>[8]Estonia!EZ$15</f>
        <v>188</v>
      </c>
      <c r="FA13" s="1">
        <f>[8]Estonia!FA$15</f>
        <v>165</v>
      </c>
      <c r="FB13" s="1">
        <f>[8]Estonia!FB$15</f>
        <v>17</v>
      </c>
      <c r="FC13" s="1">
        <f>[8]Estonia!FC$15</f>
        <v>34</v>
      </c>
      <c r="FD13" s="1">
        <f>[8]Estonia!FD$15</f>
        <v>336</v>
      </c>
      <c r="FE13" s="1">
        <f>[8]Estonia!FE$15</f>
        <v>112</v>
      </c>
      <c r="FF13" s="1">
        <f>[8]Estonia!FF$15</f>
        <v>73</v>
      </c>
      <c r="FG13" s="1">
        <f>[8]Estonia!FG$15</f>
        <v>34</v>
      </c>
      <c r="FH13" s="1">
        <f>[8]Estonia!FH$15</f>
        <v>239</v>
      </c>
      <c r="FI13" s="1">
        <f>[8]Estonia!FI$15</f>
        <v>20</v>
      </c>
      <c r="FJ13" s="1">
        <f>[8]Estonia!FJ$15</f>
        <v>0</v>
      </c>
      <c r="FK13" s="1">
        <f>[8]Estonia!FK$15</f>
        <v>697</v>
      </c>
      <c r="FL13" s="1">
        <f>[8]Estonia!FL$15</f>
        <v>87</v>
      </c>
      <c r="FM13" s="1">
        <f>[8]Estonia!FM$15</f>
        <v>2344</v>
      </c>
      <c r="FN13" s="1">
        <f>[8]Estonia!FN$15</f>
        <v>42</v>
      </c>
      <c r="FO13" s="1">
        <f>[8]Estonia!FO$15</f>
        <v>1804</v>
      </c>
      <c r="FP13" s="1">
        <f>[8]Estonia!FP$15</f>
        <v>2849</v>
      </c>
      <c r="FQ13" s="1">
        <f>[8]Estonia!FQ$15</f>
        <v>34</v>
      </c>
      <c r="FR13" s="1">
        <f>[8]Estonia!FR$15</f>
        <v>55</v>
      </c>
      <c r="FS13" s="1">
        <f>[8]Estonia!FS$15</f>
        <v>684</v>
      </c>
      <c r="FT13" s="1">
        <f>[8]Estonia!FT$15</f>
        <v>2244</v>
      </c>
      <c r="FU13" s="1">
        <f>[8]Estonia!FU$15</f>
        <v>3254</v>
      </c>
      <c r="FV13" s="1">
        <f>[8]Estonia!FV$15</f>
        <v>298</v>
      </c>
      <c r="FW13" s="1">
        <f>[8]Estonia!FW$15</f>
        <v>0</v>
      </c>
      <c r="FX13" s="1">
        <f>[8]Estonia!FX$15</f>
        <v>0</v>
      </c>
      <c r="FY13" s="1">
        <f>[8]Estonia!FY$15</f>
        <v>0</v>
      </c>
      <c r="FZ13" s="7">
        <f>SUM($B13:FY13)</f>
        <v>43101</v>
      </c>
    </row>
    <row r="14" spans="1:182">
      <c r="A14" t="s">
        <v>19</v>
      </c>
      <c r="B14" s="1">
        <f>[8]Finland!B$15</f>
        <v>0</v>
      </c>
      <c r="C14" s="1">
        <f>[8]Finland!C$15</f>
        <v>0</v>
      </c>
      <c r="D14" s="1">
        <f>[8]Finland!D$15</f>
        <v>0</v>
      </c>
      <c r="E14" s="1">
        <f>[8]Finland!E$15</f>
        <v>0</v>
      </c>
      <c r="F14" s="1">
        <f>[8]Finland!F$15</f>
        <v>0</v>
      </c>
      <c r="G14" s="1">
        <f>[8]Finland!G$15</f>
        <v>0</v>
      </c>
      <c r="H14" s="1">
        <f>[8]Finland!H$15</f>
        <v>0</v>
      </c>
      <c r="I14" s="1">
        <f>[8]Finland!I$15</f>
        <v>0</v>
      </c>
      <c r="J14" s="1">
        <f>[8]Finland!J$15</f>
        <v>0</v>
      </c>
      <c r="K14" s="1">
        <f>[8]Finland!K$15</f>
        <v>0</v>
      </c>
      <c r="L14" s="1">
        <f>[8]Finland!L$15</f>
        <v>0</v>
      </c>
      <c r="M14" s="1">
        <f>[8]Finland!M$15</f>
        <v>0</v>
      </c>
      <c r="N14" s="1">
        <f>[8]Finland!N$15</f>
        <v>0</v>
      </c>
      <c r="O14" s="1">
        <f>[8]Finland!O$15</f>
        <v>0</v>
      </c>
      <c r="P14" s="1">
        <f>[8]Finland!P$15</f>
        <v>0</v>
      </c>
      <c r="Q14" s="1">
        <f>[8]Finland!Q$15</f>
        <v>0</v>
      </c>
      <c r="R14" s="1">
        <f>[8]Finland!R$15</f>
        <v>0</v>
      </c>
      <c r="S14" s="1">
        <f>[8]Finland!S$15</f>
        <v>0</v>
      </c>
      <c r="T14" s="1">
        <f>[8]Finland!T$15</f>
        <v>0</v>
      </c>
      <c r="U14" s="1">
        <f>[8]Finland!U$15</f>
        <v>0</v>
      </c>
      <c r="V14" s="1">
        <f>[8]Finland!V$15</f>
        <v>0</v>
      </c>
      <c r="W14" s="1">
        <f>[8]Finland!W$15</f>
        <v>0</v>
      </c>
      <c r="X14" s="1">
        <f>[8]Finland!X$15</f>
        <v>54</v>
      </c>
      <c r="Y14" s="1">
        <f>[8]Finland!Y$15</f>
        <v>0</v>
      </c>
      <c r="Z14" s="1">
        <f>[8]Finland!Z$15</f>
        <v>0</v>
      </c>
      <c r="AA14" s="1">
        <f>[8]Finland!AA$15</f>
        <v>0</v>
      </c>
      <c r="AB14" s="1">
        <f>[8]Finland!AB$15</f>
        <v>0</v>
      </c>
      <c r="AC14" s="1">
        <f>[8]Finland!AC$15</f>
        <v>0</v>
      </c>
      <c r="AD14" s="1">
        <f>[8]Finland!AD$15</f>
        <v>0</v>
      </c>
      <c r="AE14" s="1">
        <f>[8]Finland!AE$15</f>
        <v>26</v>
      </c>
      <c r="AF14" s="1">
        <f>[8]Finland!AF$15</f>
        <v>0</v>
      </c>
      <c r="AG14" s="1">
        <f>[8]Finland!AG$15</f>
        <v>0</v>
      </c>
      <c r="AH14" s="1">
        <f>[8]Finland!AH$15</f>
        <v>0</v>
      </c>
      <c r="AI14" s="1">
        <f>[8]Finland!AI$15</f>
        <v>0</v>
      </c>
      <c r="AJ14" s="1">
        <f>[8]Finland!AJ$15</f>
        <v>0</v>
      </c>
      <c r="AK14" s="1">
        <f>[8]Finland!AK$15</f>
        <v>0</v>
      </c>
      <c r="AL14" s="1">
        <f>[8]Finland!AL$15</f>
        <v>15</v>
      </c>
      <c r="AM14" s="1">
        <f>[8]Finland!AM$15</f>
        <v>0</v>
      </c>
      <c r="AN14" s="1">
        <f>[8]Finland!AN$15</f>
        <v>0</v>
      </c>
      <c r="AO14" s="1">
        <f>[8]Finland!AO$15</f>
        <v>0</v>
      </c>
      <c r="AP14" s="1">
        <f>[8]Finland!AP$15</f>
        <v>0</v>
      </c>
      <c r="AQ14" s="1">
        <f>[8]Finland!AQ$15</f>
        <v>0</v>
      </c>
      <c r="AR14" s="1">
        <f>[8]Finland!AR$15</f>
        <v>0</v>
      </c>
      <c r="AS14" s="1">
        <f>[8]Finland!AS$15</f>
        <v>0</v>
      </c>
      <c r="AT14" s="1">
        <f>[8]Finland!AT$15</f>
        <v>0</v>
      </c>
      <c r="AU14" s="1">
        <f>[8]Finland!AU$15</f>
        <v>0</v>
      </c>
      <c r="AV14" s="1">
        <f>[8]Finland!AV$15</f>
        <v>0</v>
      </c>
      <c r="AW14" s="1">
        <f>[8]Finland!AW$15</f>
        <v>0</v>
      </c>
      <c r="AX14" s="1">
        <f>[8]Finland!AX$15</f>
        <v>0</v>
      </c>
      <c r="AY14" s="1">
        <f>[8]Finland!AY$15</f>
        <v>0</v>
      </c>
      <c r="AZ14" s="1">
        <f>[8]Finland!AZ$15</f>
        <v>0</v>
      </c>
      <c r="BA14" s="1">
        <f>[8]Finland!BA$15</f>
        <v>0</v>
      </c>
      <c r="BB14" s="1">
        <f>[8]Finland!BB$15</f>
        <v>0</v>
      </c>
      <c r="BC14" s="1">
        <f>[8]Finland!BC$15</f>
        <v>167</v>
      </c>
      <c r="BD14" s="1">
        <f>[8]Finland!BD$15</f>
        <v>0</v>
      </c>
      <c r="BE14" s="1">
        <f>[8]Finland!BE$15</f>
        <v>0</v>
      </c>
      <c r="BF14" s="1">
        <f>[8]Finland!BF$15</f>
        <v>0</v>
      </c>
      <c r="BG14" s="1">
        <f>[8]Finland!BG$15</f>
        <v>0</v>
      </c>
      <c r="BH14" s="1">
        <f>[8]Finland!BH$15</f>
        <v>0</v>
      </c>
      <c r="BI14" s="1">
        <f>[8]Finland!BI$15</f>
        <v>0</v>
      </c>
      <c r="BJ14" s="1">
        <f>[8]Finland!BJ$15</f>
        <v>0</v>
      </c>
      <c r="BK14" s="1">
        <f>[8]Finland!BK$15</f>
        <v>0</v>
      </c>
      <c r="BL14" s="1">
        <f>[8]Finland!BL$15</f>
        <v>0</v>
      </c>
      <c r="BM14" s="1">
        <f>[8]Finland!BM$15</f>
        <v>0</v>
      </c>
      <c r="BN14" s="1">
        <f>[8]Finland!BN$15</f>
        <v>182</v>
      </c>
      <c r="BO14" s="1">
        <f>[8]Finland!BO$15</f>
        <v>0</v>
      </c>
      <c r="BP14" s="1">
        <f>[8]Finland!BP$15</f>
        <v>14</v>
      </c>
      <c r="BQ14" s="1">
        <f>[8]Finland!BQ$15</f>
        <v>0</v>
      </c>
      <c r="BR14" s="1">
        <f>[8]Finland!BR$15</f>
        <v>0</v>
      </c>
      <c r="BS14" s="1">
        <f>[8]Finland!BS$15</f>
        <v>0</v>
      </c>
      <c r="BT14" s="1">
        <f>[8]Finland!BT$15</f>
        <v>0</v>
      </c>
      <c r="BU14" s="1">
        <f>[8]Finland!BU$15</f>
        <v>0</v>
      </c>
      <c r="BV14" s="1">
        <f>[8]Finland!BV$15</f>
        <v>238</v>
      </c>
      <c r="BW14" s="1">
        <f>[8]Finland!BW$15</f>
        <v>9009</v>
      </c>
      <c r="BX14" s="1">
        <f>[8]Finland!BX$15</f>
        <v>0</v>
      </c>
      <c r="BY14" s="1">
        <f>[8]Finland!BY$15</f>
        <v>8727</v>
      </c>
      <c r="BZ14" s="1">
        <f>[8]Finland!BZ$15</f>
        <v>9031</v>
      </c>
      <c r="CA14" s="1">
        <f>[8]Finland!CA$15</f>
        <v>9009</v>
      </c>
      <c r="CB14" s="1">
        <f>[8]Finland!CB$15</f>
        <v>0</v>
      </c>
      <c r="CC14" s="1">
        <f>[8]Finland!CC$15</f>
        <v>9009</v>
      </c>
      <c r="CD14" s="1">
        <f>[8]Finland!CD$15</f>
        <v>9009</v>
      </c>
      <c r="CE14" s="1">
        <f>[8]Finland!CE$15</f>
        <v>0</v>
      </c>
      <c r="CF14" s="1">
        <f>[8]Finland!CF$15</f>
        <v>9009</v>
      </c>
      <c r="CG14" s="1">
        <f>[8]Finland!CG$15</f>
        <v>0</v>
      </c>
      <c r="CH14" s="1">
        <f>[8]Finland!CH$15</f>
        <v>0</v>
      </c>
      <c r="CI14" s="1">
        <f>[8]Finland!CI$15</f>
        <v>0</v>
      </c>
      <c r="CJ14" s="1">
        <f>[8]Finland!CJ$15</f>
        <v>0</v>
      </c>
      <c r="CK14" s="1">
        <f>[8]Finland!CK$15</f>
        <v>0</v>
      </c>
      <c r="CL14" s="1">
        <f>[8]Finland!CL$15</f>
        <v>0</v>
      </c>
      <c r="CM14" s="1">
        <f>[8]Finland!CM$15</f>
        <v>0</v>
      </c>
      <c r="CN14" s="1">
        <f>[8]Finland!CN$15</f>
        <v>0</v>
      </c>
      <c r="CO14" s="1">
        <f>[8]Finland!CO$15</f>
        <v>0</v>
      </c>
      <c r="CP14" s="1">
        <f>[8]Finland!CP$15</f>
        <v>0</v>
      </c>
      <c r="CQ14" s="1">
        <f>[8]Finland!CQ$15</f>
        <v>0</v>
      </c>
      <c r="CR14" s="1">
        <f>[8]Finland!CR$15</f>
        <v>0</v>
      </c>
      <c r="CS14" s="1">
        <f>[8]Finland!CS$15</f>
        <v>0</v>
      </c>
      <c r="CT14" s="1">
        <f>[8]Finland!CT$15</f>
        <v>0</v>
      </c>
      <c r="CU14" s="1">
        <f>[8]Finland!CU$15</f>
        <v>0</v>
      </c>
      <c r="CV14" s="1">
        <f>[8]Finland!CV$15</f>
        <v>0</v>
      </c>
      <c r="CW14" s="1">
        <f>[8]Finland!CW$15</f>
        <v>0</v>
      </c>
      <c r="CX14" s="1">
        <f>[8]Finland!CX$15</f>
        <v>0</v>
      </c>
      <c r="CY14" s="1">
        <f>[8]Finland!CY$15</f>
        <v>0</v>
      </c>
      <c r="CZ14" s="1">
        <f>[8]Finland!CZ$15</f>
        <v>0</v>
      </c>
      <c r="DA14" s="1">
        <f>[8]Finland!DA$15</f>
        <v>0</v>
      </c>
      <c r="DB14" s="1">
        <f>[8]Finland!DB$15</f>
        <v>0</v>
      </c>
      <c r="DC14" s="1">
        <f>[8]Finland!DC$15</f>
        <v>0</v>
      </c>
      <c r="DD14" s="1">
        <f>[8]Finland!DD$15</f>
        <v>0</v>
      </c>
      <c r="DE14" s="1">
        <f>[8]Finland!DE$15</f>
        <v>0</v>
      </c>
      <c r="DF14" s="1">
        <f>[8]Finland!DF$15</f>
        <v>0</v>
      </c>
      <c r="DG14" s="1">
        <f>[8]Finland!DG$15</f>
        <v>0</v>
      </c>
      <c r="DH14" s="1">
        <f>[8]Finland!DH$15</f>
        <v>0</v>
      </c>
      <c r="DI14" s="1">
        <f>[8]Finland!DI$15</f>
        <v>0</v>
      </c>
      <c r="DJ14" s="1">
        <f>[8]Finland!DJ$15</f>
        <v>0</v>
      </c>
      <c r="DK14" s="1">
        <f>[8]Finland!DK$15</f>
        <v>0</v>
      </c>
      <c r="DL14" s="1">
        <f>[8]Finland!DL$15</f>
        <v>0</v>
      </c>
      <c r="DM14" s="1">
        <f>[8]Finland!DM$15</f>
        <v>0</v>
      </c>
      <c r="DN14" s="1">
        <f>[8]Finland!DN$15</f>
        <v>0</v>
      </c>
      <c r="DO14" s="1">
        <f>[8]Finland!DO$15</f>
        <v>0</v>
      </c>
      <c r="DP14" s="1">
        <f>[8]Finland!DP$15</f>
        <v>0</v>
      </c>
      <c r="DQ14" s="1">
        <f>[8]Finland!DQ$15</f>
        <v>61</v>
      </c>
      <c r="DR14" s="1">
        <f>[8]Finland!DR$15</f>
        <v>0</v>
      </c>
      <c r="DS14" s="1">
        <f>[8]Finland!DS$15</f>
        <v>16</v>
      </c>
      <c r="DT14" s="1">
        <f>[8]Finland!DT$15</f>
        <v>0</v>
      </c>
      <c r="DU14" s="1">
        <f>[8]Finland!DU$15</f>
        <v>0</v>
      </c>
      <c r="DV14" s="1">
        <f>[8]Finland!DV$15</f>
        <v>0</v>
      </c>
      <c r="DW14" s="1">
        <f>[8]Finland!DW$15</f>
        <v>0</v>
      </c>
      <c r="DX14" s="1">
        <f>[8]Finland!DX$15</f>
        <v>0</v>
      </c>
      <c r="DY14" s="1">
        <f>[8]Finland!DY$15</f>
        <v>0</v>
      </c>
      <c r="DZ14" s="1">
        <f>[8]Finland!DZ$15</f>
        <v>0</v>
      </c>
      <c r="EA14" s="1">
        <f>[8]Finland!EA$15</f>
        <v>0</v>
      </c>
      <c r="EB14" s="1">
        <f>[8]Finland!EB$15</f>
        <v>0</v>
      </c>
      <c r="EC14" s="1">
        <f>[8]Finland!EC$15</f>
        <v>6</v>
      </c>
      <c r="ED14" s="1">
        <f>[8]Finland!ED$15</f>
        <v>0</v>
      </c>
      <c r="EE14" s="1">
        <f>[8]Finland!EE$15</f>
        <v>0</v>
      </c>
      <c r="EF14" s="1">
        <f>[8]Finland!EF$15</f>
        <v>16</v>
      </c>
      <c r="EG14" s="1">
        <f>[8]Finland!EG$15</f>
        <v>36</v>
      </c>
      <c r="EH14" s="1">
        <f>[8]Finland!EH$15</f>
        <v>13</v>
      </c>
      <c r="EI14" s="1">
        <f>[8]Finland!EI$15</f>
        <v>0</v>
      </c>
      <c r="EJ14" s="1">
        <f>[8]Finland!EJ$15</f>
        <v>0</v>
      </c>
      <c r="EK14" s="1">
        <f>[8]Finland!EK$15</f>
        <v>319</v>
      </c>
      <c r="EL14" s="1">
        <f>[8]Finland!EL$15</f>
        <v>0</v>
      </c>
      <c r="EM14" s="1">
        <f>[8]Finland!EM$15</f>
        <v>0</v>
      </c>
      <c r="EN14" s="1">
        <f>[8]Finland!EN$15</f>
        <v>0</v>
      </c>
      <c r="EO14" s="1">
        <f>[8]Finland!EO$15</f>
        <v>1505</v>
      </c>
      <c r="EP14" s="1">
        <f>[8]Finland!EP$15</f>
        <v>0</v>
      </c>
      <c r="EQ14" s="1">
        <f>[8]Finland!EQ$15</f>
        <v>0</v>
      </c>
      <c r="ER14" s="1">
        <f>[8]Finland!ER$15</f>
        <v>0</v>
      </c>
      <c r="ES14" s="1">
        <f>[8]Finland!ES$15</f>
        <v>0</v>
      </c>
      <c r="ET14" s="1">
        <f>[8]Finland!ET$15</f>
        <v>2187</v>
      </c>
      <c r="EU14" s="1">
        <f>[8]Finland!EU$15</f>
        <v>0</v>
      </c>
      <c r="EV14" s="1">
        <f>[8]Finland!EV$15</f>
        <v>0</v>
      </c>
      <c r="EW14" s="1">
        <f>[8]Finland!EW$15</f>
        <v>0</v>
      </c>
      <c r="EX14" s="1">
        <f>[8]Finland!EX$15</f>
        <v>0</v>
      </c>
      <c r="EY14" s="1">
        <f>[8]Finland!EY$15</f>
        <v>0</v>
      </c>
      <c r="EZ14" s="1">
        <f>[8]Finland!EZ$15</f>
        <v>1944</v>
      </c>
      <c r="FA14" s="1">
        <f>[8]Finland!FA$15</f>
        <v>0</v>
      </c>
      <c r="FB14" s="1">
        <f>[8]Finland!FB$15</f>
        <v>0</v>
      </c>
      <c r="FC14" s="1">
        <f>[8]Finland!FC$15</f>
        <v>0</v>
      </c>
      <c r="FD14" s="1">
        <f>[8]Finland!FD$15</f>
        <v>1944</v>
      </c>
      <c r="FE14" s="1">
        <f>[8]Finland!FE$15</f>
        <v>0</v>
      </c>
      <c r="FF14" s="1">
        <f>[8]Finland!FF$15</f>
        <v>0</v>
      </c>
      <c r="FG14" s="1">
        <f>[8]Finland!FG$15</f>
        <v>918</v>
      </c>
      <c r="FH14" s="1">
        <f>[8]Finland!FH$15</f>
        <v>0</v>
      </c>
      <c r="FI14" s="1">
        <f>[8]Finland!FI$15</f>
        <v>0</v>
      </c>
      <c r="FJ14" s="1">
        <f>[8]Finland!FJ$15</f>
        <v>0</v>
      </c>
      <c r="FK14" s="1">
        <f>[8]Finland!FK$15</f>
        <v>1377</v>
      </c>
      <c r="FL14" s="1">
        <f>[8]Finland!FL$15</f>
        <v>3672</v>
      </c>
      <c r="FM14" s="1">
        <f>[8]Finland!FM$15</f>
        <v>0</v>
      </c>
      <c r="FN14" s="1">
        <f>[8]Finland!FN$15</f>
        <v>0</v>
      </c>
      <c r="FO14" s="1">
        <f>[8]Finland!FO$15</f>
        <v>0</v>
      </c>
      <c r="FP14" s="1">
        <f>[8]Finland!FP$15</f>
        <v>0</v>
      </c>
      <c r="FQ14" s="1">
        <f>[8]Finland!FQ$15</f>
        <v>0</v>
      </c>
      <c r="FR14" s="1">
        <f>[8]Finland!FR$15</f>
        <v>0</v>
      </c>
      <c r="FS14" s="1">
        <f>[8]Finland!FS$15</f>
        <v>0</v>
      </c>
      <c r="FT14" s="1">
        <f>[8]Finland!FT$15</f>
        <v>3672</v>
      </c>
      <c r="FU14" s="1">
        <f>[8]Finland!FU$15</f>
        <v>0</v>
      </c>
      <c r="FV14" s="1">
        <f>[8]Finland!FV$15</f>
        <v>0</v>
      </c>
      <c r="FW14" s="1">
        <f>[8]Finland!FW$15</f>
        <v>0</v>
      </c>
      <c r="FX14" s="1">
        <f>[8]Finland!FX$15</f>
        <v>0</v>
      </c>
      <c r="FY14" s="1">
        <f>[8]Finland!FY$15</f>
        <v>0</v>
      </c>
      <c r="FZ14" s="7">
        <f>SUM($B14:FY14)</f>
        <v>81185</v>
      </c>
    </row>
    <row r="15" spans="1:182">
      <c r="A15" t="s">
        <v>20</v>
      </c>
      <c r="B15" s="1">
        <f>[8]France!B$15</f>
        <v>7289</v>
      </c>
      <c r="C15" s="1">
        <f>[8]France!C$15</f>
        <v>3061</v>
      </c>
      <c r="D15" s="1">
        <f>[8]France!D$15</f>
        <v>1743</v>
      </c>
      <c r="E15" s="1">
        <f>[8]France!E$15</f>
        <v>4528</v>
      </c>
      <c r="F15" s="1">
        <f>[8]France!F$15</f>
        <v>507</v>
      </c>
      <c r="G15" s="1">
        <f>[8]France!G$15</f>
        <v>6978</v>
      </c>
      <c r="H15" s="1">
        <f>[8]France!H$15</f>
        <v>821</v>
      </c>
      <c r="I15" s="1">
        <f>[8]France!I$15</f>
        <v>431</v>
      </c>
      <c r="J15" s="1">
        <f>[8]France!J$15</f>
        <v>4586</v>
      </c>
      <c r="K15" s="1">
        <f>[8]France!K$15</f>
        <v>2182</v>
      </c>
      <c r="L15" s="1">
        <f>[8]France!L$15</f>
        <v>6697</v>
      </c>
      <c r="M15" s="1">
        <f>[8]France!M$15</f>
        <v>6156</v>
      </c>
      <c r="N15" s="1">
        <f>[8]France!N$15</f>
        <v>2823</v>
      </c>
      <c r="O15" s="1">
        <f>[8]France!O$15</f>
        <v>9699</v>
      </c>
      <c r="P15" s="1">
        <f>[8]France!P$15</f>
        <v>877</v>
      </c>
      <c r="Q15" s="1">
        <f>[8]France!Q$15</f>
        <v>8566</v>
      </c>
      <c r="R15" s="1">
        <f>[8]France!R$15</f>
        <v>2500</v>
      </c>
      <c r="S15" s="1">
        <f>[8]France!S$15</f>
        <v>6099</v>
      </c>
      <c r="T15" s="1">
        <f>[8]France!T$15</f>
        <v>13712</v>
      </c>
      <c r="U15" s="1">
        <f>[8]France!U$15</f>
        <v>415</v>
      </c>
      <c r="V15" s="1">
        <f>[8]France!V$15</f>
        <v>4365</v>
      </c>
      <c r="W15" s="1">
        <f>[8]France!W$15</f>
        <v>11568</v>
      </c>
      <c r="X15" s="1">
        <f>[8]France!X$15</f>
        <v>5276</v>
      </c>
      <c r="Y15" s="1">
        <f>[8]France!Y$15</f>
        <v>853</v>
      </c>
      <c r="Z15" s="1">
        <f>[8]France!Z$15</f>
        <v>14190</v>
      </c>
      <c r="AA15" s="1">
        <f>[8]France!AA$15</f>
        <v>9155</v>
      </c>
      <c r="AB15" s="1">
        <f>[8]France!AB$15</f>
        <v>7422</v>
      </c>
      <c r="AC15" s="1">
        <f>[8]France!AC$15</f>
        <v>10033</v>
      </c>
      <c r="AD15" s="1">
        <f>[8]France!AD$15</f>
        <v>999</v>
      </c>
      <c r="AE15" s="1">
        <f>[8]France!AE$15</f>
        <v>5454</v>
      </c>
      <c r="AF15" s="1">
        <f>[8]France!AF$15</f>
        <v>5802</v>
      </c>
      <c r="AG15" s="1">
        <f>[8]France!AG$15</f>
        <v>7680</v>
      </c>
      <c r="AH15" s="1">
        <f>[8]France!AH$15</f>
        <v>3989</v>
      </c>
      <c r="AI15" s="1">
        <f>[8]France!AI$15</f>
        <v>11412</v>
      </c>
      <c r="AJ15" s="1">
        <f>[8]France!AJ$15</f>
        <v>12982</v>
      </c>
      <c r="AK15" s="1">
        <f>[8]France!AK$15</f>
        <v>460</v>
      </c>
      <c r="AL15" s="1">
        <f>[8]France!AL$15</f>
        <v>2773</v>
      </c>
      <c r="AM15" s="1">
        <f>[8]France!AM$15</f>
        <v>10331</v>
      </c>
      <c r="AN15" s="1">
        <f>[8]France!AN$15</f>
        <v>11585</v>
      </c>
      <c r="AO15" s="1">
        <f>[8]France!AO$15</f>
        <v>12312</v>
      </c>
      <c r="AP15" s="1">
        <f>[8]France!AP$15</f>
        <v>3089</v>
      </c>
      <c r="AQ15" s="1">
        <f>[8]France!AQ$15</f>
        <v>24005</v>
      </c>
      <c r="AR15" s="1">
        <f>[8]France!AR$15</f>
        <v>27847</v>
      </c>
      <c r="AS15" s="1">
        <f>[8]France!AS$15</f>
        <v>204</v>
      </c>
      <c r="AT15" s="1">
        <f>[8]France!AT$15</f>
        <v>20576</v>
      </c>
      <c r="AU15" s="1">
        <f>[8]France!AU$15</f>
        <v>33128</v>
      </c>
      <c r="AV15" s="1">
        <f>[8]France!AV$15</f>
        <v>20032</v>
      </c>
      <c r="AW15" s="1">
        <f>[8]France!AW$15</f>
        <v>13468</v>
      </c>
      <c r="AX15" s="1">
        <f>[8]France!AX$15</f>
        <v>12445</v>
      </c>
      <c r="AY15" s="1">
        <f>[8]France!AY$15</f>
        <v>13640</v>
      </c>
      <c r="AZ15" s="1">
        <f>[8]France!AZ$15</f>
        <v>17597</v>
      </c>
      <c r="BA15" s="1">
        <f>[8]France!BA$15</f>
        <v>17103</v>
      </c>
      <c r="BB15" s="1">
        <f>[8]France!BB$15</f>
        <v>4239</v>
      </c>
      <c r="BC15" s="1">
        <f>[8]France!BC$15</f>
        <v>31823</v>
      </c>
      <c r="BD15" s="1">
        <f>[8]France!BD$15</f>
        <v>29243</v>
      </c>
      <c r="BE15" s="1">
        <f>[8]France!BE$15</f>
        <v>834</v>
      </c>
      <c r="BF15" s="1">
        <f>[8]France!BF$15</f>
        <v>15300</v>
      </c>
      <c r="BG15" s="1">
        <f>[8]France!BG$15</f>
        <v>15245</v>
      </c>
      <c r="BH15" s="1">
        <f>[8]France!BH$15</f>
        <v>16727</v>
      </c>
      <c r="BI15" s="1">
        <f>[8]France!BI$15</f>
        <v>26714</v>
      </c>
      <c r="BJ15" s="1">
        <f>[8]France!BJ$15</f>
        <v>14125</v>
      </c>
      <c r="BK15" s="1">
        <f>[8]France!BK$15</f>
        <v>11169</v>
      </c>
      <c r="BL15" s="1">
        <f>[8]France!BL$15</f>
        <v>73756</v>
      </c>
      <c r="BM15" s="1">
        <f>[8]France!BM$15</f>
        <v>59868</v>
      </c>
      <c r="BN15" s="1">
        <f>[8]France!BN$15</f>
        <v>72188</v>
      </c>
      <c r="BO15" s="1">
        <f>[8]France!BO$15</f>
        <v>52626</v>
      </c>
      <c r="BP15" s="1">
        <f>[8]France!BP$15</f>
        <v>80176</v>
      </c>
      <c r="BQ15" s="1">
        <f>[8]France!BQ$15</f>
        <v>21727</v>
      </c>
      <c r="BR15" s="1">
        <f>[8]France!BR$15</f>
        <v>67412</v>
      </c>
      <c r="BS15" s="1">
        <f>[8]France!BS$15</f>
        <v>93964</v>
      </c>
      <c r="BT15" s="1">
        <f>[8]France!BT$15</f>
        <v>53782</v>
      </c>
      <c r="BU15" s="1">
        <f>[8]France!BU$15</f>
        <v>54379</v>
      </c>
      <c r="BV15" s="1">
        <f>[8]France!BV$15</f>
        <v>134706</v>
      </c>
      <c r="BW15" s="1">
        <f>[8]France!BW$15</f>
        <v>108579</v>
      </c>
      <c r="BX15" s="1">
        <f>[8]France!BX$15</f>
        <v>159366</v>
      </c>
      <c r="BY15" s="1">
        <f>[8]France!BY$15</f>
        <v>159623</v>
      </c>
      <c r="BZ15" s="1">
        <f>[8]France!BZ$15</f>
        <v>135980</v>
      </c>
      <c r="CA15" s="1">
        <f>[8]France!CA$15</f>
        <v>137336</v>
      </c>
      <c r="CB15" s="1">
        <f>[8]France!CB$15</f>
        <v>178633</v>
      </c>
      <c r="CC15" s="1">
        <f>[8]France!CC$15</f>
        <v>7906</v>
      </c>
      <c r="CD15" s="1">
        <f>[8]France!CD$15</f>
        <v>107866</v>
      </c>
      <c r="CE15" s="1">
        <f>[8]France!CE$15</f>
        <v>235327</v>
      </c>
      <c r="CF15" s="1">
        <f>[8]France!CF$15</f>
        <v>175875</v>
      </c>
      <c r="CG15" s="1">
        <f>[8]France!CG$15</f>
        <v>94218</v>
      </c>
      <c r="CH15" s="1">
        <f>[8]France!CH$15</f>
        <v>25772</v>
      </c>
      <c r="CI15" s="1">
        <f>[8]France!CI$15</f>
        <v>2769</v>
      </c>
      <c r="CJ15" s="1">
        <f>[8]France!CJ$15</f>
        <v>14765</v>
      </c>
      <c r="CK15" s="1">
        <f>[8]France!CK$15</f>
        <v>11790</v>
      </c>
      <c r="CL15" s="1">
        <f>[8]France!CL$15</f>
        <v>7989</v>
      </c>
      <c r="CM15" s="1">
        <f>[8]France!CM$15</f>
        <v>26726</v>
      </c>
      <c r="CN15" s="1">
        <f>[8]France!CN$15</f>
        <v>53574</v>
      </c>
      <c r="CO15" s="1">
        <f>[8]France!CO$15</f>
        <v>7875</v>
      </c>
      <c r="CP15" s="1">
        <f>[8]France!CP$15</f>
        <v>2885</v>
      </c>
      <c r="CQ15" s="1">
        <f>[8]France!CQ$15</f>
        <v>25215</v>
      </c>
      <c r="CR15" s="1">
        <f>[8]France!CR$15</f>
        <v>24626</v>
      </c>
      <c r="CS15" s="1">
        <f>[8]France!CS$15</f>
        <v>18676</v>
      </c>
      <c r="CT15" s="1">
        <f>[8]France!CT$15</f>
        <v>17619</v>
      </c>
      <c r="CU15" s="1">
        <f>[8]France!CU$15</f>
        <v>8845</v>
      </c>
      <c r="CV15" s="1">
        <f>[8]France!CV$15</f>
        <v>16088</v>
      </c>
      <c r="CW15" s="1">
        <f>[8]France!CW$15</f>
        <v>17635</v>
      </c>
      <c r="CX15" s="1">
        <f>[8]France!CX$15</f>
        <v>16333</v>
      </c>
      <c r="CY15" s="1">
        <f>[8]France!CY$15</f>
        <v>25115</v>
      </c>
      <c r="CZ15" s="1">
        <f>[8]France!CZ$15</f>
        <v>22663</v>
      </c>
      <c r="DA15" s="1">
        <f>[8]France!DA$15</f>
        <v>7437</v>
      </c>
      <c r="DB15" s="1">
        <f>[8]France!DB$15</f>
        <v>22637</v>
      </c>
      <c r="DC15" s="1">
        <f>[8]France!DC$15</f>
        <v>18658</v>
      </c>
      <c r="DD15" s="1">
        <f>[8]France!DD$15</f>
        <v>19680</v>
      </c>
      <c r="DE15" s="1">
        <f>[8]France!DE$15</f>
        <v>22385</v>
      </c>
      <c r="DF15" s="1">
        <f>[8]France!DF$15</f>
        <v>17324</v>
      </c>
      <c r="DG15" s="1">
        <f>[8]France!DG$15</f>
        <v>9506</v>
      </c>
      <c r="DH15" s="1">
        <f>[8]France!DH$15</f>
        <v>12535</v>
      </c>
      <c r="DI15" s="1">
        <f>[8]France!DI$15</f>
        <v>21470</v>
      </c>
      <c r="DJ15" s="1">
        <f>[8]France!DJ$15</f>
        <v>40916</v>
      </c>
      <c r="DK15" s="1">
        <f>[8]France!DK$15</f>
        <v>27829</v>
      </c>
      <c r="DL15" s="1">
        <f>[8]France!DL$15</f>
        <v>18128</v>
      </c>
      <c r="DM15" s="1">
        <f>[8]France!DM$15</f>
        <v>9543</v>
      </c>
      <c r="DN15" s="1">
        <f>[8]France!DN$15</f>
        <v>24969</v>
      </c>
      <c r="DO15" s="1">
        <f>[8]France!DO$15</f>
        <v>43288</v>
      </c>
      <c r="DP15" s="1">
        <f>[8]France!DP$15</f>
        <v>18075</v>
      </c>
      <c r="DQ15" s="1">
        <f>[8]France!DQ$15</f>
        <v>17874</v>
      </c>
      <c r="DR15" s="1">
        <f>[8]France!DR$15</f>
        <v>18377</v>
      </c>
      <c r="DS15" s="1">
        <f>[8]France!DS$15</f>
        <v>17919</v>
      </c>
      <c r="DT15" s="1">
        <f>[8]France!DT$15</f>
        <v>22996</v>
      </c>
      <c r="DU15" s="1">
        <f>[8]France!DU$15</f>
        <v>76</v>
      </c>
      <c r="DV15" s="1">
        <f>[8]France!DV$15</f>
        <v>218</v>
      </c>
      <c r="DW15" s="1">
        <f>[8]France!DW$15</f>
        <v>25010</v>
      </c>
      <c r="DX15" s="1">
        <f>[8]France!DX$15</f>
        <v>31850</v>
      </c>
      <c r="DY15" s="1">
        <f>[8]France!DY$15</f>
        <v>8652</v>
      </c>
      <c r="DZ15" s="1">
        <f>[8]France!DZ$15</f>
        <v>31412</v>
      </c>
      <c r="EA15" s="1">
        <f>[8]France!EA$15</f>
        <v>53108</v>
      </c>
      <c r="EB15" s="1">
        <f>[8]France!EB$15</f>
        <v>23339</v>
      </c>
      <c r="EC15" s="1">
        <f>[8]France!EC$15</f>
        <v>235</v>
      </c>
      <c r="ED15" s="1">
        <f>[8]France!ED$15</f>
        <v>10671</v>
      </c>
      <c r="EE15" s="1">
        <f>[8]France!EE$15</f>
        <v>17695</v>
      </c>
      <c r="EF15" s="1">
        <f>[8]France!EF$15</f>
        <v>18128</v>
      </c>
      <c r="EG15" s="1">
        <f>[8]France!EG$15</f>
        <v>10349</v>
      </c>
      <c r="EH15" s="1">
        <f>[8]France!EH$15</f>
        <v>22137</v>
      </c>
      <c r="EI15" s="1">
        <f>[8]France!EI$15</f>
        <v>27142</v>
      </c>
      <c r="EJ15" s="1">
        <f>[8]France!EJ$15</f>
        <v>66806</v>
      </c>
      <c r="EK15" s="1">
        <f>[8]France!EK$15</f>
        <v>10125</v>
      </c>
      <c r="EL15" s="1">
        <f>[8]France!EL$15</f>
        <v>20259</v>
      </c>
      <c r="EM15" s="1">
        <f>[8]France!EM$15</f>
        <v>31087</v>
      </c>
      <c r="EN15" s="1">
        <f>[8]France!EN$15</f>
        <v>53848</v>
      </c>
      <c r="EO15" s="1">
        <f>[8]France!EO$15</f>
        <v>29214</v>
      </c>
      <c r="EP15" s="1">
        <f>[8]France!EP$15</f>
        <v>30348</v>
      </c>
      <c r="EQ15" s="1">
        <f>[8]France!EQ$15</f>
        <v>29810</v>
      </c>
      <c r="ER15" s="1">
        <f>[8]France!ER$15</f>
        <v>64312</v>
      </c>
      <c r="ES15" s="1">
        <f>[8]France!ES$15</f>
        <v>110193</v>
      </c>
      <c r="ET15" s="1">
        <f>[8]France!ET$15</f>
        <v>65529</v>
      </c>
      <c r="EU15" s="1">
        <f>[8]France!EU$15</f>
        <v>76104</v>
      </c>
      <c r="EV15" s="1">
        <f>[8]France!EV$15</f>
        <v>126009</v>
      </c>
      <c r="EW15" s="1">
        <f>[8]France!EW$15</f>
        <v>23224</v>
      </c>
      <c r="EX15" s="1">
        <f>[8]France!EX$15</f>
        <v>60604</v>
      </c>
      <c r="EY15" s="1">
        <f>[8]France!EY$15</f>
        <v>93187</v>
      </c>
      <c r="EZ15" s="1">
        <f>[8]France!EZ$15</f>
        <v>34874</v>
      </c>
      <c r="FA15" s="1">
        <f>[8]France!FA$15</f>
        <v>81601</v>
      </c>
      <c r="FB15" s="1">
        <f>[8]France!FB$15</f>
        <v>65423</v>
      </c>
      <c r="FC15" s="1">
        <f>[8]France!FC$15</f>
        <v>90308</v>
      </c>
      <c r="FD15" s="1">
        <f>[8]France!FD$15</f>
        <v>78451</v>
      </c>
      <c r="FE15" s="1">
        <f>[8]France!FE$15</f>
        <v>35054</v>
      </c>
      <c r="FF15" s="1">
        <f>[8]France!FF$15</f>
        <v>66391</v>
      </c>
      <c r="FG15" s="1">
        <f>[8]France!FG$15</f>
        <v>65932</v>
      </c>
      <c r="FH15" s="1">
        <f>[8]France!FH$15</f>
        <v>120529</v>
      </c>
      <c r="FI15" s="1">
        <f>[8]France!FI$15</f>
        <v>20846</v>
      </c>
      <c r="FJ15" s="1">
        <f>[8]France!FJ$15</f>
        <v>39904</v>
      </c>
      <c r="FK15" s="1">
        <f>[8]France!FK$15</f>
        <v>15891</v>
      </c>
      <c r="FL15" s="1">
        <f>[8]France!FL$15</f>
        <v>117149</v>
      </c>
      <c r="FM15" s="1">
        <f>[8]France!FM$15</f>
        <v>47029</v>
      </c>
      <c r="FN15" s="1">
        <f>[8]France!FN$15</f>
        <v>505402</v>
      </c>
      <c r="FO15" s="1">
        <f>[8]France!FO$15</f>
        <v>531569</v>
      </c>
      <c r="FP15" s="1">
        <f>[8]France!FP$15</f>
        <v>708051</v>
      </c>
      <c r="FQ15" s="1">
        <f>[8]France!FQ$15</f>
        <v>591295</v>
      </c>
      <c r="FR15" s="1">
        <f>[8]France!FR$15</f>
        <v>598303</v>
      </c>
      <c r="FS15" s="1">
        <f>[8]France!FS$15</f>
        <v>599400</v>
      </c>
      <c r="FT15" s="1">
        <f>[8]France!FT$15</f>
        <v>678722</v>
      </c>
      <c r="FU15" s="1">
        <f>[8]France!FU$15</f>
        <v>188537</v>
      </c>
      <c r="FV15" s="1">
        <f>[8]France!FV$15</f>
        <v>536094</v>
      </c>
      <c r="FW15" s="1">
        <f>[8]France!FW$15</f>
        <v>0</v>
      </c>
      <c r="FX15" s="1">
        <f>[8]France!FX$15</f>
        <v>0</v>
      </c>
      <c r="FY15" s="1">
        <f>[8]France!FY$15</f>
        <v>0</v>
      </c>
      <c r="FZ15" s="7">
        <f>SUM($B15:FY15)</f>
        <v>10618099</v>
      </c>
    </row>
    <row r="16" spans="1:182">
      <c r="A16" t="s">
        <v>21</v>
      </c>
      <c r="B16" s="1">
        <f>[8]Germany!B$15</f>
        <v>1949</v>
      </c>
      <c r="C16" s="1">
        <f>[8]Germany!C$15</f>
        <v>3091</v>
      </c>
      <c r="D16" s="1">
        <f>[8]Germany!D$15</f>
        <v>11974</v>
      </c>
      <c r="E16" s="1">
        <f>[8]Germany!E$15</f>
        <v>1089</v>
      </c>
      <c r="F16" s="1">
        <f>[8]Germany!F$15</f>
        <v>6720</v>
      </c>
      <c r="G16" s="1">
        <f>[8]Germany!G$15</f>
        <v>865</v>
      </c>
      <c r="H16" s="1">
        <f>[8]Germany!H$15</f>
        <v>261</v>
      </c>
      <c r="I16" s="1">
        <f>[8]Germany!I$15</f>
        <v>0</v>
      </c>
      <c r="J16" s="1">
        <f>[8]Germany!J$15</f>
        <v>10697</v>
      </c>
      <c r="K16" s="1">
        <f>[8]Germany!K$15</f>
        <v>1284</v>
      </c>
      <c r="L16" s="1">
        <f>[8]Germany!L$15</f>
        <v>7595</v>
      </c>
      <c r="M16" s="1">
        <f>[8]Germany!M$15</f>
        <v>0</v>
      </c>
      <c r="N16" s="1">
        <f>[8]Germany!N$15</f>
        <v>7362</v>
      </c>
      <c r="O16" s="1">
        <f>[8]Germany!O$15</f>
        <v>4512</v>
      </c>
      <c r="P16" s="1">
        <f>[8]Germany!P$15</f>
        <v>4755</v>
      </c>
      <c r="Q16" s="1">
        <f>[8]Germany!Q$15</f>
        <v>5114</v>
      </c>
      <c r="R16" s="1">
        <f>[8]Germany!R$15</f>
        <v>1777</v>
      </c>
      <c r="S16" s="1">
        <f>[8]Germany!S$15</f>
        <v>20</v>
      </c>
      <c r="T16" s="1">
        <f>[8]Germany!T$15</f>
        <v>3360</v>
      </c>
      <c r="U16" s="1">
        <f>[8]Germany!U$15</f>
        <v>7841</v>
      </c>
      <c r="V16" s="1">
        <f>[8]Germany!V$15</f>
        <v>11428</v>
      </c>
      <c r="W16" s="1">
        <f>[8]Germany!W$15</f>
        <v>967</v>
      </c>
      <c r="X16" s="1">
        <f>[8]Germany!X$15</f>
        <v>128</v>
      </c>
      <c r="Y16" s="1">
        <f>[8]Germany!Y$15</f>
        <v>4508</v>
      </c>
      <c r="Z16" s="1">
        <f>[8]Germany!Z$15</f>
        <v>295</v>
      </c>
      <c r="AA16" s="1">
        <f>[8]Germany!AA$15</f>
        <v>4797</v>
      </c>
      <c r="AB16" s="1">
        <f>[8]Germany!AB$15</f>
        <v>253</v>
      </c>
      <c r="AC16" s="1">
        <f>[8]Germany!AC$15</f>
        <v>139</v>
      </c>
      <c r="AD16" s="1">
        <f>[8]Germany!AD$15</f>
        <v>1234</v>
      </c>
      <c r="AE16" s="1">
        <f>[8]Germany!AE$15</f>
        <v>888</v>
      </c>
      <c r="AF16" s="1">
        <f>[8]Germany!AF$15</f>
        <v>274</v>
      </c>
      <c r="AG16" s="1">
        <f>[8]Germany!AG$15</f>
        <v>2817</v>
      </c>
      <c r="AH16" s="1">
        <f>[8]Germany!AH$15</f>
        <v>5895</v>
      </c>
      <c r="AI16" s="1">
        <f>[8]Germany!AI$15</f>
        <v>3185</v>
      </c>
      <c r="AJ16" s="1">
        <f>[8]Germany!AJ$15</f>
        <v>850</v>
      </c>
      <c r="AK16" s="1">
        <f>[8]Germany!AK$15</f>
        <v>439</v>
      </c>
      <c r="AL16" s="1">
        <f>[8]Germany!AL$15</f>
        <v>5546</v>
      </c>
      <c r="AM16" s="1">
        <f>[8]Germany!AM$15</f>
        <v>8896</v>
      </c>
      <c r="AN16" s="1">
        <f>[8]Germany!AN$15</f>
        <v>2406</v>
      </c>
      <c r="AO16" s="1">
        <f>[8]Germany!AO$15</f>
        <v>3485</v>
      </c>
      <c r="AP16" s="1">
        <f>[8]Germany!AP$15</f>
        <v>8416</v>
      </c>
      <c r="AQ16" s="1">
        <f>[8]Germany!AQ$15</f>
        <v>1426</v>
      </c>
      <c r="AR16" s="1">
        <f>[8]Germany!AR$15</f>
        <v>17237</v>
      </c>
      <c r="AS16" s="1">
        <f>[8]Germany!AS$15</f>
        <v>6765</v>
      </c>
      <c r="AT16" s="1">
        <f>[8]Germany!AT$15</f>
        <v>13156</v>
      </c>
      <c r="AU16" s="1">
        <f>[8]Germany!AU$15</f>
        <v>8589</v>
      </c>
      <c r="AV16" s="1">
        <f>[8]Germany!AV$15</f>
        <v>11594</v>
      </c>
      <c r="AW16" s="1">
        <f>[8]Germany!AW$15</f>
        <v>17128</v>
      </c>
      <c r="AX16" s="1">
        <f>[8]Germany!AX$15</f>
        <v>11057</v>
      </c>
      <c r="AY16" s="1">
        <f>[8]Germany!AY$15</f>
        <v>1910</v>
      </c>
      <c r="AZ16" s="1">
        <f>[8]Germany!AZ$15</f>
        <v>11686</v>
      </c>
      <c r="BA16" s="1">
        <f>[8]Germany!BA$15</f>
        <v>10419</v>
      </c>
      <c r="BB16" s="1">
        <f>[8]Germany!BB$15</f>
        <v>3409</v>
      </c>
      <c r="BC16" s="1">
        <f>[8]Germany!BC$15</f>
        <v>11638</v>
      </c>
      <c r="BD16" s="1">
        <f>[8]Germany!BD$15</f>
        <v>10954</v>
      </c>
      <c r="BE16" s="1">
        <f>[8]Germany!BE$15</f>
        <v>2955</v>
      </c>
      <c r="BF16" s="1">
        <f>[8]Germany!BF$15</f>
        <v>20468</v>
      </c>
      <c r="BG16" s="1">
        <f>[8]Germany!BG$15</f>
        <v>2400</v>
      </c>
      <c r="BH16" s="1">
        <f>[8]Germany!BH$15</f>
        <v>873</v>
      </c>
      <c r="BI16" s="1">
        <f>[8]Germany!BI$15</f>
        <v>19831</v>
      </c>
      <c r="BJ16" s="1">
        <f>[8]Germany!BJ$15</f>
        <v>12963</v>
      </c>
      <c r="BK16" s="1">
        <f>[8]Germany!BK$15</f>
        <v>1670</v>
      </c>
      <c r="BL16" s="1">
        <f>[8]Germany!BL$15</f>
        <v>99591</v>
      </c>
      <c r="BM16" s="1">
        <f>[8]Germany!BM$15</f>
        <v>113572</v>
      </c>
      <c r="BN16" s="1">
        <f>[8]Germany!BN$15</f>
        <v>135793</v>
      </c>
      <c r="BO16" s="1">
        <f>[8]Germany!BO$15</f>
        <v>132339</v>
      </c>
      <c r="BP16" s="1">
        <f>[8]Germany!BP$15</f>
        <v>205482</v>
      </c>
      <c r="BQ16" s="1">
        <f>[8]Germany!BQ$15</f>
        <v>159403</v>
      </c>
      <c r="BR16" s="1">
        <f>[8]Germany!BR$15</f>
        <v>187539</v>
      </c>
      <c r="BS16" s="1">
        <f>[8]Germany!BS$15</f>
        <v>192837</v>
      </c>
      <c r="BT16" s="1">
        <f>[8]Germany!BT$15</f>
        <v>157279</v>
      </c>
      <c r="BU16" s="1">
        <f>[8]Germany!BU$15</f>
        <v>141877</v>
      </c>
      <c r="BV16" s="1">
        <f>[8]Germany!BV$15</f>
        <v>125866</v>
      </c>
      <c r="BW16" s="1">
        <f>[8]Germany!BW$15</f>
        <v>158061</v>
      </c>
      <c r="BX16" s="1">
        <f>[8]Germany!BX$15</f>
        <v>200014</v>
      </c>
      <c r="BY16" s="1">
        <f>[8]Germany!BY$15</f>
        <v>132551</v>
      </c>
      <c r="BZ16" s="1">
        <f>[8]Germany!BZ$15</f>
        <v>208838</v>
      </c>
      <c r="CA16" s="1">
        <f>[8]Germany!CA$15</f>
        <v>157552</v>
      </c>
      <c r="CB16" s="1">
        <f>[8]Germany!CB$15</f>
        <v>162369</v>
      </c>
      <c r="CC16" s="1">
        <f>[8]Germany!CC$15</f>
        <v>104489</v>
      </c>
      <c r="CD16" s="1">
        <f>[8]Germany!CD$15</f>
        <v>120896</v>
      </c>
      <c r="CE16" s="1">
        <f>[8]Germany!CE$15</f>
        <v>124385</v>
      </c>
      <c r="CF16" s="1">
        <f>[8]Germany!CF$15</f>
        <v>199811</v>
      </c>
      <c r="CG16" s="1">
        <f>[8]Germany!CG$15</f>
        <v>100724</v>
      </c>
      <c r="CH16" s="1">
        <f>[8]Germany!CH$15</f>
        <v>876</v>
      </c>
      <c r="CI16" s="1">
        <f>[8]Germany!CI$15</f>
        <v>213</v>
      </c>
      <c r="CJ16" s="1">
        <f>[8]Germany!CJ$15</f>
        <v>67737</v>
      </c>
      <c r="CK16" s="1">
        <f>[8]Germany!CK$15</f>
        <v>36278</v>
      </c>
      <c r="CL16" s="1">
        <f>[8]Germany!CL$15</f>
        <v>725</v>
      </c>
      <c r="CM16" s="1">
        <f>[8]Germany!CM$15</f>
        <v>22</v>
      </c>
      <c r="CN16" s="1">
        <f>[8]Germany!CN$15</f>
        <v>742</v>
      </c>
      <c r="CO16" s="1">
        <f>[8]Germany!CO$15</f>
        <v>816</v>
      </c>
      <c r="CP16" s="1">
        <f>[8]Germany!CP$15</f>
        <v>107</v>
      </c>
      <c r="CQ16" s="1">
        <f>[8]Germany!CQ$15</f>
        <v>64</v>
      </c>
      <c r="CR16" s="1">
        <f>[8]Germany!CR$15</f>
        <v>53</v>
      </c>
      <c r="CS16" s="1">
        <f>[8]Germany!CS$15</f>
        <v>43</v>
      </c>
      <c r="CT16" s="1">
        <f>[8]Germany!CT$15</f>
        <v>423</v>
      </c>
      <c r="CU16" s="1">
        <f>[8]Germany!CU$15</f>
        <v>20</v>
      </c>
      <c r="CV16" s="1">
        <f>[8]Germany!CV$15</f>
        <v>1129</v>
      </c>
      <c r="CW16" s="1">
        <f>[8]Germany!CW$15</f>
        <v>99812</v>
      </c>
      <c r="CX16" s="1">
        <f>[8]Germany!CX$15</f>
        <v>22722</v>
      </c>
      <c r="CY16" s="1">
        <f>[8]Germany!CY$15</f>
        <v>15</v>
      </c>
      <c r="CZ16" s="1">
        <f>[8]Germany!CZ$15</f>
        <v>16</v>
      </c>
      <c r="DA16" s="1">
        <f>[8]Germany!DA$15</f>
        <v>540</v>
      </c>
      <c r="DB16" s="1">
        <f>[8]Germany!DB$15</f>
        <v>1382</v>
      </c>
      <c r="DC16" s="1">
        <f>[8]Germany!DC$15</f>
        <v>27</v>
      </c>
      <c r="DD16" s="1">
        <f>[8]Germany!DD$15</f>
        <v>228</v>
      </c>
      <c r="DE16" s="1">
        <f>[8]Germany!DE$15</f>
        <v>8</v>
      </c>
      <c r="DF16" s="1">
        <f>[8]Germany!DF$15</f>
        <v>6330</v>
      </c>
      <c r="DG16" s="1">
        <f>[8]Germany!DG$15</f>
        <v>4</v>
      </c>
      <c r="DH16" s="1">
        <f>[8]Germany!DH$15</f>
        <v>32</v>
      </c>
      <c r="DI16" s="1">
        <f>[8]Germany!DI$15</f>
        <v>1392</v>
      </c>
      <c r="DJ16" s="1">
        <f>[8]Germany!DJ$15</f>
        <v>13</v>
      </c>
      <c r="DK16" s="1">
        <f>[8]Germany!DK$15</f>
        <v>712285</v>
      </c>
      <c r="DL16" s="1">
        <f>[8]Germany!DL$15</f>
        <v>67</v>
      </c>
      <c r="DM16" s="1">
        <f>[8]Germany!DM$15</f>
        <v>188</v>
      </c>
      <c r="DN16" s="1">
        <f>[8]Germany!DN$15</f>
        <v>246</v>
      </c>
      <c r="DO16" s="1">
        <f>[8]Germany!DO$15</f>
        <v>297</v>
      </c>
      <c r="DP16" s="1">
        <f>[8]Germany!DP$15</f>
        <v>1110</v>
      </c>
      <c r="DQ16" s="1">
        <f>[8]Germany!DQ$15</f>
        <v>253</v>
      </c>
      <c r="DR16" s="1">
        <f>[8]Germany!DR$15</f>
        <v>1170</v>
      </c>
      <c r="DS16" s="1">
        <f>[8]Germany!DS$15</f>
        <v>2896</v>
      </c>
      <c r="DT16" s="1">
        <f>[8]Germany!DT$15</f>
        <v>6301</v>
      </c>
      <c r="DU16" s="1">
        <f>[8]Germany!DU$15</f>
        <v>117</v>
      </c>
      <c r="DV16" s="1">
        <f>[8]Germany!DV$15</f>
        <v>1180</v>
      </c>
      <c r="DW16" s="1">
        <f>[8]Germany!DW$15</f>
        <v>1624</v>
      </c>
      <c r="DX16" s="1">
        <f>[8]Germany!DX$15</f>
        <v>3586</v>
      </c>
      <c r="DY16" s="1">
        <f>[8]Germany!DY$15</f>
        <v>3040</v>
      </c>
      <c r="DZ16" s="1">
        <f>[8]Germany!DZ$15</f>
        <v>2096</v>
      </c>
      <c r="EA16" s="1">
        <f>[8]Germany!EA$15</f>
        <v>818</v>
      </c>
      <c r="EB16" s="1">
        <f>[8]Germany!EB$15</f>
        <v>1741</v>
      </c>
      <c r="EC16" s="1">
        <f>[8]Germany!EC$15</f>
        <v>2433</v>
      </c>
      <c r="ED16" s="1">
        <f>[8]Germany!ED$15</f>
        <v>4097</v>
      </c>
      <c r="EE16" s="1">
        <f>[8]Germany!EE$15</f>
        <v>2384</v>
      </c>
      <c r="EF16" s="1">
        <f>[8]Germany!EF$15</f>
        <v>1186</v>
      </c>
      <c r="EG16" s="1">
        <f>[8]Germany!EG$15</f>
        <v>5247</v>
      </c>
      <c r="EH16" s="1">
        <f>[8]Germany!EH$15</f>
        <v>3224</v>
      </c>
      <c r="EI16" s="1">
        <f>[8]Germany!EI$15</f>
        <v>1312</v>
      </c>
      <c r="EJ16" s="1">
        <f>[8]Germany!EJ$15</f>
        <v>1954</v>
      </c>
      <c r="EK16" s="1">
        <f>[8]Germany!EK$15</f>
        <v>804</v>
      </c>
      <c r="EL16" s="1">
        <f>[8]Germany!EL$15</f>
        <v>1306</v>
      </c>
      <c r="EM16" s="1">
        <f>[8]Germany!EM$15</f>
        <v>125</v>
      </c>
      <c r="EN16" s="1">
        <f>[8]Germany!EN$15</f>
        <v>58</v>
      </c>
      <c r="EO16" s="1">
        <f>[8]Germany!EO$15</f>
        <v>3209</v>
      </c>
      <c r="EP16" s="1">
        <f>[8]Germany!EP$15</f>
        <v>1632</v>
      </c>
      <c r="EQ16" s="1">
        <f>[8]Germany!EQ$15</f>
        <v>3804</v>
      </c>
      <c r="ER16" s="1">
        <f>[8]Germany!ER$15</f>
        <v>5165</v>
      </c>
      <c r="ES16" s="1">
        <f>[8]Germany!ES$15</f>
        <v>2736</v>
      </c>
      <c r="ET16" s="1">
        <f>[8]Germany!ET$15</f>
        <v>614</v>
      </c>
      <c r="EU16" s="1">
        <f>[8]Germany!EU$15</f>
        <v>25</v>
      </c>
      <c r="EV16" s="1">
        <f>[8]Germany!EV$15</f>
        <v>19614</v>
      </c>
      <c r="EW16" s="1">
        <f>[8]Germany!EW$15</f>
        <v>37</v>
      </c>
      <c r="EX16" s="1">
        <f>[8]Germany!EX$15</f>
        <v>1903</v>
      </c>
      <c r="EY16" s="1">
        <f>[8]Germany!EY$15</f>
        <v>20052</v>
      </c>
      <c r="EZ16" s="1">
        <f>[8]Germany!EZ$15</f>
        <v>11917</v>
      </c>
      <c r="FA16" s="1">
        <f>[8]Germany!FA$15</f>
        <v>2046</v>
      </c>
      <c r="FB16" s="1">
        <f>[8]Germany!FB$15</f>
        <v>1246</v>
      </c>
      <c r="FC16" s="1">
        <f>[8]Germany!FC$15</f>
        <v>5836</v>
      </c>
      <c r="FD16" s="1">
        <f>[8]Germany!FD$15</f>
        <v>1010</v>
      </c>
      <c r="FE16" s="1">
        <f>[8]Germany!FE$15</f>
        <v>3026</v>
      </c>
      <c r="FF16" s="1">
        <f>[8]Germany!FF$15</f>
        <v>16206</v>
      </c>
      <c r="FG16" s="1">
        <f>[8]Germany!FG$15</f>
        <v>10657</v>
      </c>
      <c r="FH16" s="1">
        <f>[8]Germany!FH$15</f>
        <v>1655</v>
      </c>
      <c r="FI16" s="1">
        <f>[8]Germany!FI$15</f>
        <v>1914</v>
      </c>
      <c r="FJ16" s="1">
        <f>[8]Germany!FJ$15</f>
        <v>1894</v>
      </c>
      <c r="FK16" s="1">
        <f>[8]Germany!FK$15</f>
        <v>3076</v>
      </c>
      <c r="FL16" s="1">
        <f>[8]Germany!FL$15</f>
        <v>14948</v>
      </c>
      <c r="FM16" s="1">
        <f>[8]Germany!FM$15</f>
        <v>1222</v>
      </c>
      <c r="FN16" s="1">
        <f>[8]Germany!FN$15</f>
        <v>358252</v>
      </c>
      <c r="FO16" s="1">
        <f>[8]Germany!FO$15</f>
        <v>593361</v>
      </c>
      <c r="FP16" s="1">
        <f>[8]Germany!FP$15</f>
        <v>665495</v>
      </c>
      <c r="FQ16" s="1">
        <f>[8]Germany!FQ$15</f>
        <v>606975</v>
      </c>
      <c r="FR16" s="1">
        <f>[8]Germany!FR$15</f>
        <v>500473</v>
      </c>
      <c r="FS16" s="1">
        <f>[8]Germany!FS$15</f>
        <v>487752</v>
      </c>
      <c r="FT16" s="1">
        <f>[8]Germany!FT$15</f>
        <v>763745</v>
      </c>
      <c r="FU16" s="1">
        <f>[8]Germany!FU$15</f>
        <v>422645</v>
      </c>
      <c r="FV16" s="1">
        <f>[8]Germany!FV$15</f>
        <v>577032</v>
      </c>
      <c r="FW16" s="1">
        <f>[8]Germany!FW$15</f>
        <v>0</v>
      </c>
      <c r="FX16" s="1">
        <f>[8]Germany!FX$15</f>
        <v>0</v>
      </c>
      <c r="FY16" s="1">
        <f>[8]Germany!FY$15</f>
        <v>0</v>
      </c>
      <c r="FZ16" s="7">
        <f>SUM($B16:FY16)</f>
        <v>9782596</v>
      </c>
    </row>
    <row r="17" spans="1:182">
      <c r="A17" t="s">
        <v>36</v>
      </c>
      <c r="B17" s="1">
        <f>[8]Greece!B$15</f>
        <v>13818</v>
      </c>
      <c r="C17" s="1">
        <f>[8]Greece!C$15</f>
        <v>13250</v>
      </c>
      <c r="D17" s="1">
        <f>[8]Greece!D$15</f>
        <v>11316</v>
      </c>
      <c r="E17" s="1">
        <f>[8]Greece!E$15</f>
        <v>12929</v>
      </c>
      <c r="F17" s="1">
        <f>[8]Greece!F$15</f>
        <v>7151</v>
      </c>
      <c r="G17" s="1">
        <f>[8]Greece!G$15</f>
        <v>5885</v>
      </c>
      <c r="H17" s="1">
        <f>[8]Greece!H$15</f>
        <v>6080</v>
      </c>
      <c r="I17" s="1">
        <f>[8]Greece!I$15</f>
        <v>1481</v>
      </c>
      <c r="J17" s="1">
        <f>[8]Greece!J$15</f>
        <v>16292</v>
      </c>
      <c r="K17" s="1">
        <f>[8]Greece!K$15</f>
        <v>6757</v>
      </c>
      <c r="L17" s="1">
        <f>[8]Greece!L$15</f>
        <v>3286</v>
      </c>
      <c r="M17" s="1">
        <f>[8]Greece!M$15</f>
        <v>5872</v>
      </c>
      <c r="N17" s="1">
        <f>[8]Greece!N$15</f>
        <v>12848</v>
      </c>
      <c r="O17" s="1">
        <f>[8]Greece!O$15</f>
        <v>11552</v>
      </c>
      <c r="P17" s="1">
        <f>[8]Greece!P$15</f>
        <v>14343</v>
      </c>
      <c r="Q17" s="1">
        <f>[8]Greece!Q$15</f>
        <v>17080</v>
      </c>
      <c r="R17" s="1">
        <f>[8]Greece!R$15</f>
        <v>20786</v>
      </c>
      <c r="S17" s="1">
        <f>[8]Greece!S$15</f>
        <v>13488</v>
      </c>
      <c r="T17" s="1">
        <f>[8]Greece!T$15</f>
        <v>13165</v>
      </c>
      <c r="U17" s="1">
        <f>[8]Greece!U$15</f>
        <v>9392</v>
      </c>
      <c r="V17" s="1">
        <f>[8]Greece!V$15</f>
        <v>7878</v>
      </c>
      <c r="W17" s="1">
        <f>[8]Greece!W$15</f>
        <v>5713</v>
      </c>
      <c r="X17" s="1">
        <f>[8]Greece!X$15</f>
        <v>18571</v>
      </c>
      <c r="Y17" s="1">
        <f>[8]Greece!Y$15</f>
        <v>11043</v>
      </c>
      <c r="Z17" s="1">
        <f>[8]Greece!Z$15</f>
        <v>6641</v>
      </c>
      <c r="AA17" s="1">
        <f>[8]Greece!AA$15</f>
        <v>1906</v>
      </c>
      <c r="AB17" s="1">
        <f>[8]Greece!AB$15</f>
        <v>4102</v>
      </c>
      <c r="AC17" s="1">
        <f>[8]Greece!AC$15</f>
        <v>3976</v>
      </c>
      <c r="AD17" s="1">
        <f>[8]Greece!AD$15</f>
        <v>8312</v>
      </c>
      <c r="AE17" s="1">
        <f>[8]Greece!AE$15</f>
        <v>3947</v>
      </c>
      <c r="AF17" s="1">
        <f>[8]Greece!AF$15</f>
        <v>3192</v>
      </c>
      <c r="AG17" s="1">
        <f>[8]Greece!AG$15</f>
        <v>4350</v>
      </c>
      <c r="AH17" s="1">
        <f>[8]Greece!AH$15</f>
        <v>1620</v>
      </c>
      <c r="AI17" s="1">
        <f>[8]Greece!AI$15</f>
        <v>1638</v>
      </c>
      <c r="AJ17" s="1">
        <f>[8]Greece!AJ$15</f>
        <v>10652</v>
      </c>
      <c r="AK17" s="1">
        <f>[8]Greece!AK$15</f>
        <v>4075</v>
      </c>
      <c r="AL17" s="1">
        <f>[8]Greece!AL$15</f>
        <v>2109</v>
      </c>
      <c r="AM17" s="1">
        <f>[8]Greece!AM$15</f>
        <v>1699</v>
      </c>
      <c r="AN17" s="1">
        <f>[8]Greece!AN$15</f>
        <v>3421</v>
      </c>
      <c r="AO17" s="1">
        <f>[8]Greece!AO$15</f>
        <v>3336</v>
      </c>
      <c r="AP17" s="1">
        <f>[8]Greece!AP$15</f>
        <v>2886</v>
      </c>
      <c r="AQ17" s="1">
        <f>[8]Greece!AQ$15</f>
        <v>1217</v>
      </c>
      <c r="AR17" s="1">
        <f>[8]Greece!AR$15</f>
        <v>4811</v>
      </c>
      <c r="AS17" s="1">
        <f>[8]Greece!AS$15</f>
        <v>841</v>
      </c>
      <c r="AT17" s="1">
        <f>[8]Greece!AT$15</f>
        <v>2006</v>
      </c>
      <c r="AU17" s="1">
        <f>[8]Greece!AU$15</f>
        <v>3168</v>
      </c>
      <c r="AV17" s="1">
        <f>[8]Greece!AV$15</f>
        <v>3499</v>
      </c>
      <c r="AW17" s="1">
        <f>[8]Greece!AW$15</f>
        <v>827</v>
      </c>
      <c r="AX17" s="1">
        <f>[8]Greece!AX$15</f>
        <v>3625</v>
      </c>
      <c r="AY17" s="1">
        <f>[8]Greece!AY$15</f>
        <v>2034</v>
      </c>
      <c r="AZ17" s="1">
        <f>[8]Greece!AZ$15</f>
        <v>1789</v>
      </c>
      <c r="BA17" s="1">
        <f>[8]Greece!BA$15</f>
        <v>1560</v>
      </c>
      <c r="BB17" s="1">
        <f>[8]Greece!BB$15</f>
        <v>4954</v>
      </c>
      <c r="BC17" s="1">
        <f>[8]Greece!BC$15</f>
        <v>958</v>
      </c>
      <c r="BD17" s="1">
        <f>[8]Greece!BD$15</f>
        <v>6585</v>
      </c>
      <c r="BE17" s="1">
        <f>[8]Greece!BE$15</f>
        <v>3637</v>
      </c>
      <c r="BF17" s="1">
        <f>[8]Greece!BF$15</f>
        <v>2869</v>
      </c>
      <c r="BG17" s="1">
        <f>[8]Greece!BG$15</f>
        <v>2980</v>
      </c>
      <c r="BH17" s="1">
        <f>[8]Greece!BH$15</f>
        <v>2502</v>
      </c>
      <c r="BI17" s="1">
        <f>[8]Greece!BI$15</f>
        <v>2940</v>
      </c>
      <c r="BJ17" s="1">
        <f>[8]Greece!BJ$15</f>
        <v>5744</v>
      </c>
      <c r="BK17" s="1">
        <f>[8]Greece!BK$15</f>
        <v>2737</v>
      </c>
      <c r="BL17" s="1">
        <f>[8]Greece!BL$15</f>
        <v>3198</v>
      </c>
      <c r="BM17" s="1">
        <f>[8]Greece!BM$15</f>
        <v>1155</v>
      </c>
      <c r="BN17" s="1">
        <f>[8]Greece!BN$15</f>
        <v>2088</v>
      </c>
      <c r="BO17" s="1">
        <f>[8]Greece!BO$15</f>
        <v>1971</v>
      </c>
      <c r="BP17" s="1">
        <f>[8]Greece!BP$15</f>
        <v>5002</v>
      </c>
      <c r="BQ17" s="1">
        <f>[8]Greece!BQ$15</f>
        <v>1354</v>
      </c>
      <c r="BR17" s="1">
        <f>[8]Greece!BR$15</f>
        <v>2849</v>
      </c>
      <c r="BS17" s="1">
        <f>[8]Greece!BS$15</f>
        <v>2709</v>
      </c>
      <c r="BT17" s="1">
        <f>[8]Greece!BT$15</f>
        <v>2042</v>
      </c>
      <c r="BU17" s="1">
        <f>[8]Greece!BU$15</f>
        <v>5064</v>
      </c>
      <c r="BV17" s="1">
        <f>[8]Greece!BV$15</f>
        <v>2585</v>
      </c>
      <c r="BW17" s="1">
        <f>[8]Greece!BW$15</f>
        <v>6195</v>
      </c>
      <c r="BX17" s="1">
        <f>[8]Greece!BX$15</f>
        <v>2291</v>
      </c>
      <c r="BY17" s="1">
        <f>[8]Greece!BY$15</f>
        <v>2308</v>
      </c>
      <c r="BZ17" s="1">
        <f>[8]Greece!BZ$15</f>
        <v>788</v>
      </c>
      <c r="CA17" s="1">
        <f>[8]Greece!CA$15</f>
        <v>1138</v>
      </c>
      <c r="CB17" s="1">
        <f>[8]Greece!CB$15</f>
        <v>3419</v>
      </c>
      <c r="CC17" s="1">
        <f>[8]Greece!CC$15</f>
        <v>2164</v>
      </c>
      <c r="CD17" s="1">
        <f>[8]Greece!CD$15</f>
        <v>1152</v>
      </c>
      <c r="CE17" s="1">
        <f>[8]Greece!CE$15</f>
        <v>1631</v>
      </c>
      <c r="CF17" s="1">
        <f>[8]Greece!CF$15</f>
        <v>3768</v>
      </c>
      <c r="CG17" s="1">
        <f>[8]Greece!CG$15</f>
        <v>613</v>
      </c>
      <c r="CH17" s="1">
        <f>[8]Greece!CH$15</f>
        <v>923</v>
      </c>
      <c r="CI17" s="1">
        <f>[8]Greece!CI$15</f>
        <v>1047</v>
      </c>
      <c r="CJ17" s="1">
        <f>[8]Greece!CJ$15</f>
        <v>481</v>
      </c>
      <c r="CK17" s="1">
        <f>[8]Greece!CK$15</f>
        <v>378</v>
      </c>
      <c r="CL17" s="1">
        <f>[8]Greece!CL$15</f>
        <v>317</v>
      </c>
      <c r="CM17" s="1">
        <f>[8]Greece!CM$15</f>
        <v>1167</v>
      </c>
      <c r="CN17" s="1">
        <f>[8]Greece!CN$15</f>
        <v>1020</v>
      </c>
      <c r="CO17" s="1">
        <f>[8]Greece!CO$15</f>
        <v>626</v>
      </c>
      <c r="CP17" s="1">
        <f>[8]Greece!CP$15</f>
        <v>1138</v>
      </c>
      <c r="CQ17" s="1">
        <f>[8]Greece!CQ$15</f>
        <v>21</v>
      </c>
      <c r="CR17" s="1">
        <f>[8]Greece!CR$15</f>
        <v>1188</v>
      </c>
      <c r="CS17" s="1">
        <f>[8]Greece!CS$15</f>
        <v>657</v>
      </c>
      <c r="CT17" s="1">
        <f>[8]Greece!CT$15</f>
        <v>1431</v>
      </c>
      <c r="CU17" s="1">
        <f>[8]Greece!CU$15</f>
        <v>430</v>
      </c>
      <c r="CV17" s="1">
        <f>[8]Greece!CV$15</f>
        <v>887</v>
      </c>
      <c r="CW17" s="1">
        <f>[8]Greece!CW$15</f>
        <v>701</v>
      </c>
      <c r="CX17" s="1">
        <f>[8]Greece!CX$15</f>
        <v>1995</v>
      </c>
      <c r="CY17" s="1">
        <f>[8]Greece!CY$15</f>
        <v>1418</v>
      </c>
      <c r="CZ17" s="1">
        <f>[8]Greece!CZ$15</f>
        <v>2941</v>
      </c>
      <c r="DA17" s="1">
        <f>[8]Greece!DA$15</f>
        <v>2013</v>
      </c>
      <c r="DB17" s="1">
        <f>[8]Greece!DB$15</f>
        <v>725</v>
      </c>
      <c r="DC17" s="1">
        <f>[8]Greece!DC$15</f>
        <v>1540</v>
      </c>
      <c r="DD17" s="1">
        <f>[8]Greece!DD$15</f>
        <v>4345</v>
      </c>
      <c r="DE17" s="1">
        <f>[8]Greece!DE$15</f>
        <v>580</v>
      </c>
      <c r="DF17" s="1">
        <f>[8]Greece!DF$15</f>
        <v>4958</v>
      </c>
      <c r="DG17" s="1">
        <f>[8]Greece!DG$15</f>
        <v>1406</v>
      </c>
      <c r="DH17" s="1">
        <f>[8]Greece!DH$15</f>
        <v>1056</v>
      </c>
      <c r="DI17" s="1">
        <f>[8]Greece!DI$15</f>
        <v>1022</v>
      </c>
      <c r="DJ17" s="1">
        <f>[8]Greece!DJ$15</f>
        <v>2085</v>
      </c>
      <c r="DK17" s="1">
        <f>[8]Greece!DK$15</f>
        <v>1907</v>
      </c>
      <c r="DL17" s="1">
        <f>[8]Greece!DL$15</f>
        <v>2216</v>
      </c>
      <c r="DM17" s="1">
        <f>[8]Greece!DM$15</f>
        <v>38</v>
      </c>
      <c r="DN17" s="1">
        <f>[8]Greece!DN$15</f>
        <v>4848</v>
      </c>
      <c r="DO17" s="1">
        <f>[8]Greece!DO$15</f>
        <v>2329</v>
      </c>
      <c r="DP17" s="1">
        <f>[8]Greece!DP$15</f>
        <v>1210</v>
      </c>
      <c r="DQ17" s="1">
        <f>[8]Greece!DQ$15</f>
        <v>3568</v>
      </c>
      <c r="DR17" s="1">
        <f>[8]Greece!DR$15</f>
        <v>1284</v>
      </c>
      <c r="DS17" s="1">
        <f>[8]Greece!DS$15</f>
        <v>4204</v>
      </c>
      <c r="DT17" s="1">
        <f>[8]Greece!DT$15</f>
        <v>684</v>
      </c>
      <c r="DU17" s="1">
        <f>[8]Greece!DU$15</f>
        <v>1062</v>
      </c>
      <c r="DV17" s="1">
        <f>[8]Greece!DV$15</f>
        <v>1138</v>
      </c>
      <c r="DW17" s="1">
        <f>[8]Greece!DW$15</f>
        <v>2261</v>
      </c>
      <c r="DX17" s="1">
        <f>[8]Greece!DX$15</f>
        <v>1533</v>
      </c>
      <c r="DY17" s="1">
        <f>[8]Greece!DY$15</f>
        <v>0</v>
      </c>
      <c r="DZ17" s="1">
        <f>[8]Greece!DZ$15</f>
        <v>1928</v>
      </c>
      <c r="EA17" s="1">
        <f>[8]Greece!EA$15</f>
        <v>2499</v>
      </c>
      <c r="EB17" s="1">
        <f>[8]Greece!EB$15</f>
        <v>1830</v>
      </c>
      <c r="EC17" s="1">
        <f>[8]Greece!EC$15</f>
        <v>2091</v>
      </c>
      <c r="ED17" s="1">
        <f>[8]Greece!ED$15</f>
        <v>772</v>
      </c>
      <c r="EE17" s="1">
        <f>[8]Greece!EE$15</f>
        <v>1923</v>
      </c>
      <c r="EF17" s="1">
        <f>[8]Greece!EF$15</f>
        <v>1580</v>
      </c>
      <c r="EG17" s="1">
        <f>[8]Greece!EG$15</f>
        <v>2488</v>
      </c>
      <c r="EH17" s="1">
        <f>[8]Greece!EH$15</f>
        <v>2054</v>
      </c>
      <c r="EI17" s="1">
        <f>[8]Greece!EI$15</f>
        <v>570</v>
      </c>
      <c r="EJ17" s="1">
        <f>[8]Greece!EJ$15</f>
        <v>1341</v>
      </c>
      <c r="EK17" s="1">
        <f>[8]Greece!EK$15</f>
        <v>150</v>
      </c>
      <c r="EL17" s="1">
        <f>[8]Greece!EL$15</f>
        <v>2018</v>
      </c>
      <c r="EM17" s="1">
        <f>[8]Greece!EM$15</f>
        <v>1543</v>
      </c>
      <c r="EN17" s="1">
        <f>[8]Greece!EN$15</f>
        <v>562</v>
      </c>
      <c r="EO17" s="1">
        <f>[8]Greece!EO$15</f>
        <v>1111</v>
      </c>
      <c r="EP17" s="1">
        <f>[8]Greece!EP$15</f>
        <v>1700</v>
      </c>
      <c r="EQ17" s="1">
        <f>[8]Greece!EQ$15</f>
        <v>1700</v>
      </c>
      <c r="ER17" s="1">
        <f>[8]Greece!ER$15</f>
        <v>2300</v>
      </c>
      <c r="ES17" s="1">
        <f>[8]Greece!ES$15</f>
        <v>1268</v>
      </c>
      <c r="ET17" s="1">
        <f>[8]Greece!ET$15</f>
        <v>1909</v>
      </c>
      <c r="EU17" s="1">
        <f>[8]Greece!EU$15</f>
        <v>3988</v>
      </c>
      <c r="EV17" s="1">
        <f>[8]Greece!EV$15</f>
        <v>5843</v>
      </c>
      <c r="EW17" s="1">
        <f>[8]Greece!EW$15</f>
        <v>0</v>
      </c>
      <c r="EX17" s="1">
        <f>[8]Greece!EX$15</f>
        <v>37304</v>
      </c>
      <c r="EY17" s="1">
        <f>[8]Greece!EY$15</f>
        <v>13713</v>
      </c>
      <c r="EZ17" s="1">
        <f>[8]Greece!EZ$15</f>
        <v>5254</v>
      </c>
      <c r="FA17" s="1">
        <f>[8]Greece!FA$15</f>
        <v>7086</v>
      </c>
      <c r="FB17" s="1">
        <f>[8]Greece!FB$15</f>
        <v>1714</v>
      </c>
      <c r="FC17" s="1">
        <f>[8]Greece!FC$15</f>
        <v>5812</v>
      </c>
      <c r="FD17" s="1">
        <f>[8]Greece!FD$15</f>
        <v>4027</v>
      </c>
      <c r="FE17" s="1">
        <f>[8]Greece!FE$15</f>
        <v>856</v>
      </c>
      <c r="FF17" s="1">
        <f>[8]Greece!FF$15</f>
        <v>7555</v>
      </c>
      <c r="FG17" s="1">
        <f>[8]Greece!FG$15</f>
        <v>2980</v>
      </c>
      <c r="FH17" s="1">
        <f>[8]Greece!FH$15</f>
        <v>4450</v>
      </c>
      <c r="FI17" s="1">
        <f>[8]Greece!FI$15</f>
        <v>1370</v>
      </c>
      <c r="FJ17" s="1">
        <f>[8]Greece!FJ$15</f>
        <v>10878</v>
      </c>
      <c r="FK17" s="1">
        <f>[8]Greece!FK$15</f>
        <v>5780</v>
      </c>
      <c r="FL17" s="1">
        <f>[8]Greece!FL$15</f>
        <v>4072</v>
      </c>
      <c r="FM17" s="1">
        <f>[8]Greece!FM$15</f>
        <v>3977</v>
      </c>
      <c r="FN17" s="1">
        <f>[8]Greece!FN$15</f>
        <v>5518</v>
      </c>
      <c r="FO17" s="1">
        <f>[8]Greece!FO$15</f>
        <v>6502</v>
      </c>
      <c r="FP17" s="1">
        <f>[8]Greece!FP$15</f>
        <v>8304</v>
      </c>
      <c r="FQ17" s="1">
        <f>[8]Greece!FQ$15</f>
        <v>4332</v>
      </c>
      <c r="FR17" s="1">
        <f>[8]Greece!FR$15</f>
        <v>3694</v>
      </c>
      <c r="FS17" s="1">
        <f>[8]Greece!FS$15</f>
        <v>2694</v>
      </c>
      <c r="FT17" s="1">
        <f>[8]Greece!FT$15</f>
        <v>3452</v>
      </c>
      <c r="FU17" s="1">
        <f>[8]Greece!FU$15</f>
        <v>5486</v>
      </c>
      <c r="FV17" s="1">
        <f>[8]Greece!FV$15</f>
        <v>4208</v>
      </c>
      <c r="FW17" s="1">
        <f>[8]Greece!FW$15</f>
        <v>0</v>
      </c>
      <c r="FX17" s="1">
        <f>[8]Greece!FX$15</f>
        <v>0</v>
      </c>
      <c r="FY17" s="1">
        <f>[8]Greece!FY$15</f>
        <v>0</v>
      </c>
      <c r="FZ17" s="7">
        <f>SUM($B17:FY17)</f>
        <v>715569</v>
      </c>
    </row>
    <row r="18" spans="1:182">
      <c r="A18" t="s">
        <v>34</v>
      </c>
      <c r="B18" s="1">
        <f>[8]Hungary!B$15</f>
        <v>196</v>
      </c>
      <c r="C18" s="1">
        <f>[8]Hungary!C$15</f>
        <v>0</v>
      </c>
      <c r="D18" s="1">
        <f>[8]Hungary!D$15</f>
        <v>1073</v>
      </c>
      <c r="E18" s="1">
        <f>[8]Hungary!E$15</f>
        <v>0</v>
      </c>
      <c r="F18" s="1">
        <f>[8]Hungary!F$15</f>
        <v>105</v>
      </c>
      <c r="G18" s="1">
        <f>[8]Hungary!G$15</f>
        <v>0</v>
      </c>
      <c r="H18" s="1">
        <f>[8]Hungary!H$15</f>
        <v>1277</v>
      </c>
      <c r="I18" s="1">
        <f>[8]Hungary!I$15</f>
        <v>1170</v>
      </c>
      <c r="J18" s="1">
        <f>[8]Hungary!J$15</f>
        <v>288</v>
      </c>
      <c r="K18" s="1">
        <f>[8]Hungary!K$15</f>
        <v>0</v>
      </c>
      <c r="L18" s="1">
        <f>[8]Hungary!L$15</f>
        <v>2077</v>
      </c>
      <c r="M18" s="1">
        <f>[8]Hungary!M$15</f>
        <v>0</v>
      </c>
      <c r="N18" s="1">
        <f>[8]Hungary!N$15</f>
        <v>0</v>
      </c>
      <c r="O18" s="1">
        <f>[8]Hungary!O$15</f>
        <v>0</v>
      </c>
      <c r="P18" s="1">
        <f>[8]Hungary!P$15</f>
        <v>56</v>
      </c>
      <c r="Q18" s="1">
        <f>[8]Hungary!Q$15</f>
        <v>1246</v>
      </c>
      <c r="R18" s="1">
        <f>[8]Hungary!R$15</f>
        <v>0</v>
      </c>
      <c r="S18" s="1">
        <f>[8]Hungary!S$15</f>
        <v>7</v>
      </c>
      <c r="T18" s="1">
        <f>[8]Hungary!T$15</f>
        <v>1376</v>
      </c>
      <c r="U18" s="1">
        <f>[8]Hungary!U$15</f>
        <v>0</v>
      </c>
      <c r="V18" s="1">
        <f>[8]Hungary!V$15</f>
        <v>112</v>
      </c>
      <c r="W18" s="1">
        <f>[8]Hungary!W$15</f>
        <v>3032</v>
      </c>
      <c r="X18" s="1">
        <f>[8]Hungary!X$15</f>
        <v>0</v>
      </c>
      <c r="Y18" s="1">
        <f>[8]Hungary!Y$15</f>
        <v>1383</v>
      </c>
      <c r="Z18" s="1">
        <f>[8]Hungary!Z$15</f>
        <v>14</v>
      </c>
      <c r="AA18" s="1">
        <f>[8]Hungary!AA$15</f>
        <v>0</v>
      </c>
      <c r="AB18" s="1">
        <f>[8]Hungary!AB$15</f>
        <v>2864</v>
      </c>
      <c r="AC18" s="1">
        <f>[8]Hungary!AC$15</f>
        <v>0</v>
      </c>
      <c r="AD18" s="1">
        <f>[8]Hungary!AD$15</f>
        <v>23</v>
      </c>
      <c r="AE18" s="1">
        <f>[8]Hungary!AE$15</f>
        <v>0</v>
      </c>
      <c r="AF18" s="1">
        <f>[8]Hungary!AF$15</f>
        <v>1376</v>
      </c>
      <c r="AG18" s="1">
        <f>[8]Hungary!AG$15</f>
        <v>81</v>
      </c>
      <c r="AH18" s="1">
        <f>[8]Hungary!AH$15</f>
        <v>0</v>
      </c>
      <c r="AI18" s="1">
        <f>[8]Hungary!AI$15</f>
        <v>2269</v>
      </c>
      <c r="AJ18" s="1">
        <f>[8]Hungary!AJ$15</f>
        <v>1498</v>
      </c>
      <c r="AK18" s="1">
        <f>[8]Hungary!AK$15</f>
        <v>81</v>
      </c>
      <c r="AL18" s="1">
        <f>[8]Hungary!AL$15</f>
        <v>0</v>
      </c>
      <c r="AM18" s="1">
        <f>[8]Hungary!AM$15</f>
        <v>2243</v>
      </c>
      <c r="AN18" s="1">
        <f>[8]Hungary!AN$15</f>
        <v>1459</v>
      </c>
      <c r="AO18" s="1">
        <f>[8]Hungary!AO$15</f>
        <v>0</v>
      </c>
      <c r="AP18" s="1">
        <f>[8]Hungary!AP$15</f>
        <v>0</v>
      </c>
      <c r="AQ18" s="1">
        <f>[8]Hungary!AQ$15</f>
        <v>1376</v>
      </c>
      <c r="AR18" s="1">
        <f>[8]Hungary!AR$15</f>
        <v>3</v>
      </c>
      <c r="AS18" s="1">
        <f>[8]Hungary!AS$15</f>
        <v>688</v>
      </c>
      <c r="AT18" s="1">
        <f>[8]Hungary!AT$15</f>
        <v>1562</v>
      </c>
      <c r="AU18" s="1">
        <f>[8]Hungary!AU$15</f>
        <v>1775</v>
      </c>
      <c r="AV18" s="1">
        <f>[8]Hungary!AV$15</f>
        <v>0</v>
      </c>
      <c r="AW18" s="1">
        <f>[8]Hungary!AW$15</f>
        <v>0</v>
      </c>
      <c r="AX18" s="1">
        <f>[8]Hungary!AX$15</f>
        <v>1482</v>
      </c>
      <c r="AY18" s="1">
        <f>[8]Hungary!AY$15</f>
        <v>399</v>
      </c>
      <c r="AZ18" s="1">
        <f>[8]Hungary!AZ$15</f>
        <v>1611</v>
      </c>
      <c r="BA18" s="1">
        <f>[8]Hungary!BA$15</f>
        <v>0</v>
      </c>
      <c r="BB18" s="1">
        <f>[8]Hungary!BB$15</f>
        <v>6479</v>
      </c>
      <c r="BC18" s="1">
        <f>[8]Hungary!BC$15</f>
        <v>584</v>
      </c>
      <c r="BD18" s="1">
        <f>[8]Hungary!BD$15</f>
        <v>1558</v>
      </c>
      <c r="BE18" s="1">
        <f>[8]Hungary!BE$15</f>
        <v>0</v>
      </c>
      <c r="BF18" s="1">
        <f>[8]Hungary!BF$15</f>
        <v>1661</v>
      </c>
      <c r="BG18" s="1">
        <f>[8]Hungary!BG$15</f>
        <v>432</v>
      </c>
      <c r="BH18" s="1">
        <f>[8]Hungary!BH$15</f>
        <v>1482</v>
      </c>
      <c r="BI18" s="1">
        <f>[8]Hungary!BI$15</f>
        <v>1167</v>
      </c>
      <c r="BJ18" s="1">
        <f>[8]Hungary!BJ$15</f>
        <v>361</v>
      </c>
      <c r="BK18" s="1">
        <f>[8]Hungary!BK$15</f>
        <v>1669</v>
      </c>
      <c r="BL18" s="1">
        <f>[8]Hungary!BL$15</f>
        <v>94842</v>
      </c>
      <c r="BM18" s="1">
        <f>[8]Hungary!BM$15</f>
        <v>55598</v>
      </c>
      <c r="BN18" s="1">
        <f>[8]Hungary!BN$15</f>
        <v>56257</v>
      </c>
      <c r="BO18" s="1">
        <f>[8]Hungary!BO$15</f>
        <v>59349</v>
      </c>
      <c r="BP18" s="1">
        <f>[8]Hungary!BP$15</f>
        <v>131338</v>
      </c>
      <c r="BQ18" s="1">
        <f>[8]Hungary!BQ$15</f>
        <v>46215</v>
      </c>
      <c r="BR18" s="1">
        <f>[8]Hungary!BR$15</f>
        <v>140999</v>
      </c>
      <c r="BS18" s="1">
        <f>[8]Hungary!BS$15</f>
        <v>50686</v>
      </c>
      <c r="BT18" s="1">
        <f>[8]Hungary!BT$15</f>
        <v>25104</v>
      </c>
      <c r="BU18" s="1">
        <f>[8]Hungary!BU$15</f>
        <v>28034</v>
      </c>
      <c r="BV18" s="1">
        <f>[8]Hungary!BV$15</f>
        <v>26872</v>
      </c>
      <c r="BW18" s="1">
        <f>[8]Hungary!BW$15</f>
        <v>51389</v>
      </c>
      <c r="BX18" s="1">
        <f>[8]Hungary!BX$15</f>
        <v>50999</v>
      </c>
      <c r="BY18" s="1">
        <f>[8]Hungary!BY$15</f>
        <v>64177</v>
      </c>
      <c r="BZ18" s="1">
        <f>[8]Hungary!BZ$15</f>
        <v>28218</v>
      </c>
      <c r="CA18" s="1">
        <f>[8]Hungary!CA$15</f>
        <v>63529</v>
      </c>
      <c r="CB18" s="1">
        <f>[8]Hungary!CB$15</f>
        <v>69599</v>
      </c>
      <c r="CC18" s="1">
        <f>[8]Hungary!CC$15</f>
        <v>13202</v>
      </c>
      <c r="CD18" s="1">
        <f>[8]Hungary!CD$15</f>
        <v>33584</v>
      </c>
      <c r="CE18" s="1">
        <f>[8]Hungary!CE$15</f>
        <v>69668</v>
      </c>
      <c r="CF18" s="1">
        <f>[8]Hungary!CF$15</f>
        <v>5992</v>
      </c>
      <c r="CG18" s="1">
        <f>[8]Hungary!CG$15</f>
        <v>11231</v>
      </c>
      <c r="CH18" s="1">
        <f>[8]Hungary!CH$15</f>
        <v>0</v>
      </c>
      <c r="CI18" s="1">
        <f>[8]Hungary!CI$15</f>
        <v>918</v>
      </c>
      <c r="CJ18" s="1">
        <f>[8]Hungary!CJ$15</f>
        <v>1482</v>
      </c>
      <c r="CK18" s="1">
        <f>[8]Hungary!CK$15</f>
        <v>1482</v>
      </c>
      <c r="CL18" s="1">
        <f>[8]Hungary!CL$15</f>
        <v>0</v>
      </c>
      <c r="CM18" s="1">
        <f>[8]Hungary!CM$15</f>
        <v>1659</v>
      </c>
      <c r="CN18" s="1">
        <f>[8]Hungary!CN$15</f>
        <v>198</v>
      </c>
      <c r="CO18" s="1">
        <f>[8]Hungary!CO$15</f>
        <v>1498</v>
      </c>
      <c r="CP18" s="1">
        <f>[8]Hungary!CP$15</f>
        <v>1482</v>
      </c>
      <c r="CQ18" s="1">
        <f>[8]Hungary!CQ$15</f>
        <v>212</v>
      </c>
      <c r="CR18" s="1">
        <f>[8]Hungary!CR$15</f>
        <v>153</v>
      </c>
      <c r="CS18" s="1">
        <f>[8]Hungary!CS$15</f>
        <v>1525</v>
      </c>
      <c r="CT18" s="1">
        <f>[8]Hungary!CT$15</f>
        <v>190</v>
      </c>
      <c r="CU18" s="1">
        <f>[8]Hungary!CU$15</f>
        <v>1575</v>
      </c>
      <c r="CV18" s="1">
        <f>[8]Hungary!CV$15</f>
        <v>221</v>
      </c>
      <c r="CW18" s="1">
        <f>[8]Hungary!CW$15</f>
        <v>14</v>
      </c>
      <c r="CX18" s="1">
        <f>[8]Hungary!CX$15</f>
        <v>1554</v>
      </c>
      <c r="CY18" s="1">
        <f>[8]Hungary!CY$15</f>
        <v>1754</v>
      </c>
      <c r="CZ18" s="1">
        <f>[8]Hungary!CZ$15</f>
        <v>221</v>
      </c>
      <c r="DA18" s="1">
        <f>[8]Hungary!DA$15</f>
        <v>193</v>
      </c>
      <c r="DB18" s="1">
        <f>[8]Hungary!DB$15</f>
        <v>1509</v>
      </c>
      <c r="DC18" s="1">
        <f>[8]Hungary!DC$15</f>
        <v>0</v>
      </c>
      <c r="DD18" s="1">
        <f>[8]Hungary!DD$15</f>
        <v>961</v>
      </c>
      <c r="DE18" s="1">
        <f>[8]Hungary!DE$15</f>
        <v>1288</v>
      </c>
      <c r="DF18" s="1">
        <f>[8]Hungary!DF$15</f>
        <v>221</v>
      </c>
      <c r="DG18" s="1">
        <f>[8]Hungary!DG$15</f>
        <v>1528</v>
      </c>
      <c r="DH18" s="1">
        <f>[8]Hungary!DH$15</f>
        <v>695</v>
      </c>
      <c r="DI18" s="1">
        <f>[8]Hungary!DI$15</f>
        <v>1824</v>
      </c>
      <c r="DJ18" s="1">
        <f>[8]Hungary!DJ$15</f>
        <v>762</v>
      </c>
      <c r="DK18" s="1">
        <f>[8]Hungary!DK$15</f>
        <v>239</v>
      </c>
      <c r="DL18" s="1">
        <f>[8]Hungary!DL$15</f>
        <v>1775</v>
      </c>
      <c r="DM18" s="1">
        <f>[8]Hungary!DM$15</f>
        <v>421</v>
      </c>
      <c r="DN18" s="1">
        <f>[8]Hungary!DN$15</f>
        <v>29</v>
      </c>
      <c r="DO18" s="1">
        <f>[8]Hungary!DO$15</f>
        <v>1843</v>
      </c>
      <c r="DP18" s="1">
        <f>[8]Hungary!DP$15</f>
        <v>0</v>
      </c>
      <c r="DQ18" s="1">
        <f>[8]Hungary!DQ$15</f>
        <v>1741</v>
      </c>
      <c r="DR18" s="1">
        <f>[8]Hungary!DR$15</f>
        <v>78</v>
      </c>
      <c r="DS18" s="1">
        <f>[8]Hungary!DS$15</f>
        <v>0</v>
      </c>
      <c r="DT18" s="1">
        <f>[8]Hungary!DT$15</f>
        <v>1962</v>
      </c>
      <c r="DU18" s="1">
        <f>[8]Hungary!DU$15</f>
        <v>551</v>
      </c>
      <c r="DV18" s="1">
        <f>[8]Hungary!DV$15</f>
        <v>0</v>
      </c>
      <c r="DW18" s="1">
        <f>[8]Hungary!DW$15</f>
        <v>10</v>
      </c>
      <c r="DX18" s="1">
        <f>[8]Hungary!DX$15</f>
        <v>1744</v>
      </c>
      <c r="DY18" s="1">
        <f>[8]Hungary!DY$15</f>
        <v>15</v>
      </c>
      <c r="DZ18" s="1">
        <f>[8]Hungary!DZ$15</f>
        <v>1618</v>
      </c>
      <c r="EA18" s="1">
        <f>[8]Hungary!EA$15</f>
        <v>218</v>
      </c>
      <c r="EB18" s="1">
        <f>[8]Hungary!EB$15</f>
        <v>361</v>
      </c>
      <c r="EC18" s="1">
        <f>[8]Hungary!EC$15</f>
        <v>1566</v>
      </c>
      <c r="ED18" s="1">
        <f>[8]Hungary!ED$15</f>
        <v>199</v>
      </c>
      <c r="EE18" s="1">
        <f>[8]Hungary!EE$15</f>
        <v>73</v>
      </c>
      <c r="EF18" s="1">
        <f>[8]Hungary!EF$15</f>
        <v>1731</v>
      </c>
      <c r="EG18" s="1">
        <f>[8]Hungary!EG$15</f>
        <v>332</v>
      </c>
      <c r="EH18" s="1">
        <f>[8]Hungary!EH$15</f>
        <v>1763</v>
      </c>
      <c r="EI18" s="1">
        <f>[8]Hungary!EI$15</f>
        <v>306</v>
      </c>
      <c r="EJ18" s="1">
        <f>[8]Hungary!EJ$15</f>
        <v>332</v>
      </c>
      <c r="EK18" s="1">
        <f>[8]Hungary!EK$15</f>
        <v>218</v>
      </c>
      <c r="EL18" s="1">
        <f>[8]Hungary!EL$15</f>
        <v>1661</v>
      </c>
      <c r="EM18" s="1">
        <f>[8]Hungary!EM$15</f>
        <v>567</v>
      </c>
      <c r="EN18" s="1">
        <f>[8]Hungary!EN$15</f>
        <v>2354</v>
      </c>
      <c r="EO18" s="1">
        <f>[8]Hungary!EO$15</f>
        <v>2754</v>
      </c>
      <c r="EP18" s="1">
        <f>[8]Hungary!EP$15</f>
        <v>0</v>
      </c>
      <c r="EQ18" s="1">
        <f>[8]Hungary!EQ$15</f>
        <v>2457</v>
      </c>
      <c r="ER18" s="1">
        <f>[8]Hungary!ER$15</f>
        <v>2235</v>
      </c>
      <c r="ES18" s="1">
        <f>[8]Hungary!ES$15</f>
        <v>423</v>
      </c>
      <c r="ET18" s="1">
        <f>[8]Hungary!ET$15</f>
        <v>2063</v>
      </c>
      <c r="EU18" s="1">
        <f>[8]Hungary!EU$15</f>
        <v>45</v>
      </c>
      <c r="EV18" s="1">
        <f>[8]Hungary!EV$15</f>
        <v>434</v>
      </c>
      <c r="EW18" s="1">
        <f>[8]Hungary!EW$15</f>
        <v>26</v>
      </c>
      <c r="EX18" s="1">
        <f>[8]Hungary!EX$15</f>
        <v>2257</v>
      </c>
      <c r="EY18" s="1">
        <f>[8]Hungary!EY$15</f>
        <v>940</v>
      </c>
      <c r="EZ18" s="1">
        <f>[8]Hungary!EZ$15</f>
        <v>93</v>
      </c>
      <c r="FA18" s="1">
        <f>[8]Hungary!FA$15</f>
        <v>0</v>
      </c>
      <c r="FB18" s="1">
        <f>[8]Hungary!FB$15</f>
        <v>5464</v>
      </c>
      <c r="FC18" s="1">
        <f>[8]Hungary!FC$15</f>
        <v>8611</v>
      </c>
      <c r="FD18" s="1">
        <f>[8]Hungary!FD$15</f>
        <v>7301</v>
      </c>
      <c r="FE18" s="1">
        <f>[8]Hungary!FE$15</f>
        <v>2006</v>
      </c>
      <c r="FF18" s="1">
        <f>[8]Hungary!FF$15</f>
        <v>9281</v>
      </c>
      <c r="FG18" s="1">
        <f>[8]Hungary!FG$15</f>
        <v>13730</v>
      </c>
      <c r="FH18" s="1">
        <f>[8]Hungary!FH$15</f>
        <v>10271</v>
      </c>
      <c r="FI18" s="1">
        <f>[8]Hungary!FI$15</f>
        <v>9265</v>
      </c>
      <c r="FJ18" s="1">
        <f>[8]Hungary!FJ$15</f>
        <v>5853</v>
      </c>
      <c r="FK18" s="1">
        <f>[8]Hungary!FK$15</f>
        <v>13538</v>
      </c>
      <c r="FL18" s="1">
        <f>[8]Hungary!FL$15</f>
        <v>14588</v>
      </c>
      <c r="FM18" s="1">
        <f>[8]Hungary!FM$15</f>
        <v>12529</v>
      </c>
      <c r="FN18" s="1">
        <f>[8]Hungary!FN$15</f>
        <v>170678</v>
      </c>
      <c r="FO18" s="1">
        <f>[8]Hungary!FO$15</f>
        <v>174505</v>
      </c>
      <c r="FP18" s="1">
        <f>[8]Hungary!FP$15</f>
        <v>203694</v>
      </c>
      <c r="FQ18" s="1">
        <f>[8]Hungary!FQ$15</f>
        <v>122447</v>
      </c>
      <c r="FR18" s="1">
        <f>[8]Hungary!FR$15</f>
        <v>273689</v>
      </c>
      <c r="FS18" s="1">
        <f>[8]Hungary!FS$15</f>
        <v>127660</v>
      </c>
      <c r="FT18" s="1">
        <f>[8]Hungary!FT$15</f>
        <v>187946</v>
      </c>
      <c r="FU18" s="1">
        <f>[8]Hungary!FU$15</f>
        <v>92429</v>
      </c>
      <c r="FV18" s="1">
        <f>[8]Hungary!FV$15</f>
        <v>259484</v>
      </c>
      <c r="FW18" s="1">
        <f>[8]Hungary!FW$15</f>
        <v>0</v>
      </c>
      <c r="FX18" s="1">
        <f>[8]Hungary!FX$15</f>
        <v>0</v>
      </c>
      <c r="FY18" s="1">
        <f>[8]Hungary!FY$15</f>
        <v>0</v>
      </c>
      <c r="FZ18" s="7">
        <f>SUM($B18:FY18)</f>
        <v>3013999</v>
      </c>
    </row>
    <row r="19" spans="1:182">
      <c r="A19" t="s">
        <v>37</v>
      </c>
      <c r="B19" s="1">
        <f>[8]Ireland!B$15</f>
        <v>0</v>
      </c>
      <c r="C19" s="1">
        <f>[8]Ireland!C$15</f>
        <v>0</v>
      </c>
      <c r="D19" s="1">
        <f>[8]Ireland!D$15</f>
        <v>0</v>
      </c>
      <c r="E19" s="1">
        <f>[8]Ireland!E$15</f>
        <v>0</v>
      </c>
      <c r="F19" s="1">
        <f>[8]Ireland!F$15</f>
        <v>0</v>
      </c>
      <c r="G19" s="1">
        <f>[8]Ireland!G$15</f>
        <v>0</v>
      </c>
      <c r="H19" s="1">
        <f>[8]Ireland!H$15</f>
        <v>0</v>
      </c>
      <c r="I19" s="1">
        <f>[8]Ireland!I$15</f>
        <v>0</v>
      </c>
      <c r="J19" s="1">
        <f>[8]Ireland!J$15</f>
        <v>0</v>
      </c>
      <c r="K19" s="1">
        <f>[8]Ireland!K$15</f>
        <v>0</v>
      </c>
      <c r="L19" s="1">
        <f>[8]Ireland!L$15</f>
        <v>0</v>
      </c>
      <c r="M19" s="1">
        <f>[8]Ireland!M$15</f>
        <v>0</v>
      </c>
      <c r="N19" s="1">
        <f>[8]Ireland!N$15</f>
        <v>0</v>
      </c>
      <c r="O19" s="1">
        <f>[8]Ireland!O$15</f>
        <v>0</v>
      </c>
      <c r="P19" s="1">
        <f>[8]Ireland!P$15</f>
        <v>0</v>
      </c>
      <c r="Q19" s="1">
        <f>[8]Ireland!Q$15</f>
        <v>0</v>
      </c>
      <c r="R19" s="1">
        <f>[8]Ireland!R$15</f>
        <v>0</v>
      </c>
      <c r="S19" s="1">
        <f>[8]Ireland!S$15</f>
        <v>0</v>
      </c>
      <c r="T19" s="1">
        <f>[8]Ireland!T$15</f>
        <v>0</v>
      </c>
      <c r="U19" s="1">
        <f>[8]Ireland!U$15</f>
        <v>0</v>
      </c>
      <c r="V19" s="1">
        <f>[8]Ireland!V$15</f>
        <v>0</v>
      </c>
      <c r="W19" s="1">
        <f>[8]Ireland!W$15</f>
        <v>4</v>
      </c>
      <c r="X19" s="1">
        <f>[8]Ireland!X$15</f>
        <v>0</v>
      </c>
      <c r="Y19" s="1">
        <f>[8]Ireland!Y$15</f>
        <v>0</v>
      </c>
      <c r="Z19" s="1">
        <f>[8]Ireland!Z$15</f>
        <v>52</v>
      </c>
      <c r="AA19" s="1">
        <f>[8]Ireland!AA$15</f>
        <v>0</v>
      </c>
      <c r="AB19" s="1">
        <f>[8]Ireland!AB$15</f>
        <v>0</v>
      </c>
      <c r="AC19" s="1">
        <f>[8]Ireland!AC$15</f>
        <v>0</v>
      </c>
      <c r="AD19" s="1">
        <f>[8]Ireland!AD$15</f>
        <v>0</v>
      </c>
      <c r="AE19" s="1">
        <f>[8]Ireland!AE$15</f>
        <v>0</v>
      </c>
      <c r="AF19" s="1">
        <f>[8]Ireland!AF$15</f>
        <v>0</v>
      </c>
      <c r="AG19" s="1">
        <f>[8]Ireland!AG$15</f>
        <v>0</v>
      </c>
      <c r="AH19" s="1">
        <f>[8]Ireland!AH$15</f>
        <v>0</v>
      </c>
      <c r="AI19" s="1">
        <f>[8]Ireland!AI$15</f>
        <v>0</v>
      </c>
      <c r="AJ19" s="1">
        <f>[8]Ireland!AJ$15</f>
        <v>0</v>
      </c>
      <c r="AK19" s="1">
        <f>[8]Ireland!AK$15</f>
        <v>41</v>
      </c>
      <c r="AL19" s="1">
        <f>[8]Ireland!AL$15</f>
        <v>0</v>
      </c>
      <c r="AM19" s="1">
        <f>[8]Ireland!AM$15</f>
        <v>0</v>
      </c>
      <c r="AN19" s="1">
        <f>[8]Ireland!AN$15</f>
        <v>0</v>
      </c>
      <c r="AO19" s="1">
        <f>[8]Ireland!AO$15</f>
        <v>0</v>
      </c>
      <c r="AP19" s="1">
        <f>[8]Ireland!AP$15</f>
        <v>0</v>
      </c>
      <c r="AQ19" s="1">
        <f>[8]Ireland!AQ$15</f>
        <v>0</v>
      </c>
      <c r="AR19" s="1">
        <f>[8]Ireland!AR$15</f>
        <v>0</v>
      </c>
      <c r="AS19" s="1">
        <f>[8]Ireland!AS$15</f>
        <v>0</v>
      </c>
      <c r="AT19" s="1">
        <f>[8]Ireland!AT$15</f>
        <v>0</v>
      </c>
      <c r="AU19" s="1">
        <f>[8]Ireland!AU$15</f>
        <v>0</v>
      </c>
      <c r="AV19" s="1">
        <f>[8]Ireland!AV$15</f>
        <v>0</v>
      </c>
      <c r="AW19" s="1">
        <f>[8]Ireland!AW$15</f>
        <v>0</v>
      </c>
      <c r="AX19" s="1">
        <f>[8]Ireland!AX$15</f>
        <v>0</v>
      </c>
      <c r="AY19" s="1">
        <f>[8]Ireland!AY$15</f>
        <v>0</v>
      </c>
      <c r="AZ19" s="1">
        <f>[8]Ireland!AZ$15</f>
        <v>0</v>
      </c>
      <c r="BA19" s="1">
        <f>[8]Ireland!BA$15</f>
        <v>0</v>
      </c>
      <c r="BB19" s="1">
        <f>[8]Ireland!BB$15</f>
        <v>0</v>
      </c>
      <c r="BC19" s="1">
        <f>[8]Ireland!BC$15</f>
        <v>32</v>
      </c>
      <c r="BD19" s="1">
        <f>[8]Ireland!BD$15</f>
        <v>0</v>
      </c>
      <c r="BE19" s="1">
        <f>[8]Ireland!BE$15</f>
        <v>0</v>
      </c>
      <c r="BF19" s="1">
        <f>[8]Ireland!BF$15</f>
        <v>0</v>
      </c>
      <c r="BG19" s="1">
        <f>[8]Ireland!BG$15</f>
        <v>0</v>
      </c>
      <c r="BH19" s="1">
        <f>[8]Ireland!BH$15</f>
        <v>0</v>
      </c>
      <c r="BI19" s="1">
        <f>[8]Ireland!BI$15</f>
        <v>0</v>
      </c>
      <c r="BJ19" s="1">
        <f>[8]Ireland!BJ$15</f>
        <v>0</v>
      </c>
      <c r="BK19" s="1">
        <f>[8]Ireland!BK$15</f>
        <v>0</v>
      </c>
      <c r="BL19" s="1">
        <f>[8]Ireland!BL$15</f>
        <v>0</v>
      </c>
      <c r="BM19" s="1">
        <f>[8]Ireland!BM$15</f>
        <v>0</v>
      </c>
      <c r="BN19" s="1">
        <f>[8]Ireland!BN$15</f>
        <v>0</v>
      </c>
      <c r="BO19" s="1">
        <f>[8]Ireland!BO$15</f>
        <v>14221</v>
      </c>
      <c r="BP19" s="1">
        <f>[8]Ireland!BP$15</f>
        <v>15353</v>
      </c>
      <c r="BQ19" s="1">
        <f>[8]Ireland!BQ$15</f>
        <v>4634</v>
      </c>
      <c r="BR19" s="1">
        <f>[8]Ireland!BR$15</f>
        <v>5076</v>
      </c>
      <c r="BS19" s="1">
        <f>[8]Ireland!BS$15</f>
        <v>4622</v>
      </c>
      <c r="BT19" s="1">
        <f>[8]Ireland!BT$15</f>
        <v>835</v>
      </c>
      <c r="BU19" s="1">
        <f>[8]Ireland!BU$15</f>
        <v>4868</v>
      </c>
      <c r="BV19" s="1">
        <f>[8]Ireland!BV$15</f>
        <v>4880</v>
      </c>
      <c r="BW19" s="1">
        <f>[8]Ireland!BW$15</f>
        <v>9626</v>
      </c>
      <c r="BX19" s="1">
        <f>[8]Ireland!BX$15</f>
        <v>9717</v>
      </c>
      <c r="BY19" s="1">
        <f>[8]Ireland!BY$15</f>
        <v>10205</v>
      </c>
      <c r="BZ19" s="1">
        <f>[8]Ireland!BZ$15</f>
        <v>20276</v>
      </c>
      <c r="CA19" s="1">
        <f>[8]Ireland!CA$15</f>
        <v>35334</v>
      </c>
      <c r="CB19" s="1">
        <f>[8]Ireland!CB$15</f>
        <v>29920</v>
      </c>
      <c r="CC19" s="1">
        <f>[8]Ireland!CC$15</f>
        <v>0</v>
      </c>
      <c r="CD19" s="1">
        <f>[8]Ireland!CD$15</f>
        <v>0</v>
      </c>
      <c r="CE19" s="1">
        <f>[8]Ireland!CE$15</f>
        <v>0</v>
      </c>
      <c r="CF19" s="1">
        <f>[8]Ireland!CF$15</f>
        <v>0</v>
      </c>
      <c r="CG19" s="1">
        <f>[8]Ireland!CG$15</f>
        <v>0</v>
      </c>
      <c r="CH19" s="1">
        <f>[8]Ireland!CH$15</f>
        <v>0</v>
      </c>
      <c r="CI19" s="1">
        <f>[8]Ireland!CI$15</f>
        <v>155</v>
      </c>
      <c r="CJ19" s="1">
        <f>[8]Ireland!CJ$15</f>
        <v>0</v>
      </c>
      <c r="CK19" s="1">
        <f>[8]Ireland!CK$15</f>
        <v>0</v>
      </c>
      <c r="CL19" s="1">
        <f>[8]Ireland!CL$15</f>
        <v>0</v>
      </c>
      <c r="CM19" s="1">
        <f>[8]Ireland!CM$15</f>
        <v>26</v>
      </c>
      <c r="CN19" s="1">
        <f>[8]Ireland!CN$15</f>
        <v>0</v>
      </c>
      <c r="CO19" s="1">
        <f>[8]Ireland!CO$15</f>
        <v>0</v>
      </c>
      <c r="CP19" s="1">
        <f>[8]Ireland!CP$15</f>
        <v>0</v>
      </c>
      <c r="CQ19" s="1">
        <f>[8]Ireland!CQ$15</f>
        <v>0</v>
      </c>
      <c r="CR19" s="1">
        <f>[8]Ireland!CR$15</f>
        <v>0</v>
      </c>
      <c r="CS19" s="1">
        <f>[8]Ireland!CS$15</f>
        <v>0</v>
      </c>
      <c r="CT19" s="1">
        <f>[8]Ireland!CT$15</f>
        <v>26</v>
      </c>
      <c r="CU19" s="1">
        <f>[8]Ireland!CU$15</f>
        <v>0</v>
      </c>
      <c r="CV19" s="1">
        <f>[8]Ireland!CV$15</f>
        <v>0</v>
      </c>
      <c r="CW19" s="1">
        <f>[8]Ireland!CW$15</f>
        <v>0</v>
      </c>
      <c r="CX19" s="1">
        <f>[8]Ireland!CX$15</f>
        <v>0</v>
      </c>
      <c r="CY19" s="1">
        <f>[8]Ireland!CY$15</f>
        <v>0</v>
      </c>
      <c r="CZ19" s="1">
        <f>[8]Ireland!CZ$15</f>
        <v>0</v>
      </c>
      <c r="DA19" s="1">
        <f>[8]Ireland!DA$15</f>
        <v>0</v>
      </c>
      <c r="DB19" s="1">
        <f>[8]Ireland!DB$15</f>
        <v>0</v>
      </c>
      <c r="DC19" s="1">
        <f>[8]Ireland!DC$15</f>
        <v>0</v>
      </c>
      <c r="DD19" s="1">
        <f>[8]Ireland!DD$15</f>
        <v>0</v>
      </c>
      <c r="DE19" s="1">
        <f>[8]Ireland!DE$15</f>
        <v>0</v>
      </c>
      <c r="DF19" s="1">
        <f>[8]Ireland!DF$15</f>
        <v>0</v>
      </c>
      <c r="DG19" s="1">
        <f>[8]Ireland!DG$15</f>
        <v>0</v>
      </c>
      <c r="DH19" s="1">
        <f>[8]Ireland!DH$15</f>
        <v>0</v>
      </c>
      <c r="DI19" s="1">
        <f>[8]Ireland!DI$15</f>
        <v>0</v>
      </c>
      <c r="DJ19" s="1">
        <f>[8]Ireland!DJ$15</f>
        <v>0</v>
      </c>
      <c r="DK19" s="1">
        <f>[8]Ireland!DK$15</f>
        <v>0</v>
      </c>
      <c r="DL19" s="1">
        <f>[8]Ireland!DL$15</f>
        <v>0</v>
      </c>
      <c r="DM19" s="1">
        <f>[8]Ireland!DM$15</f>
        <v>0</v>
      </c>
      <c r="DN19" s="1">
        <f>[8]Ireland!DN$15</f>
        <v>0</v>
      </c>
      <c r="DO19" s="1">
        <f>[8]Ireland!DO$15</f>
        <v>0</v>
      </c>
      <c r="DP19" s="1">
        <f>[8]Ireland!DP$15</f>
        <v>0</v>
      </c>
      <c r="DQ19" s="1">
        <f>[8]Ireland!DQ$15</f>
        <v>0</v>
      </c>
      <c r="DR19" s="1">
        <f>[8]Ireland!DR$15</f>
        <v>0</v>
      </c>
      <c r="DS19" s="1">
        <f>[8]Ireland!DS$15</f>
        <v>0</v>
      </c>
      <c r="DT19" s="1">
        <f>[8]Ireland!DT$15</f>
        <v>0</v>
      </c>
      <c r="DU19" s="1">
        <f>[8]Ireland!DU$15</f>
        <v>0</v>
      </c>
      <c r="DV19" s="1">
        <f>[8]Ireland!DV$15</f>
        <v>38</v>
      </c>
      <c r="DW19" s="1">
        <f>[8]Ireland!DW$15</f>
        <v>63</v>
      </c>
      <c r="DX19" s="1">
        <f>[8]Ireland!DX$15</f>
        <v>0</v>
      </c>
      <c r="DY19" s="1">
        <f>[8]Ireland!DY$15</f>
        <v>15</v>
      </c>
      <c r="DZ19" s="1">
        <f>[8]Ireland!DZ$15</f>
        <v>0</v>
      </c>
      <c r="EA19" s="1">
        <f>[8]Ireland!EA$15</f>
        <v>0</v>
      </c>
      <c r="EB19" s="1">
        <f>[8]Ireland!EB$15</f>
        <v>7592</v>
      </c>
      <c r="EC19" s="1">
        <f>[8]Ireland!EC$15</f>
        <v>63</v>
      </c>
      <c r="ED19" s="1">
        <f>[8]Ireland!ED$15</f>
        <v>0</v>
      </c>
      <c r="EE19" s="1">
        <f>[8]Ireland!EE$15</f>
        <v>0</v>
      </c>
      <c r="EF19" s="1">
        <f>[8]Ireland!EF$15</f>
        <v>8263</v>
      </c>
      <c r="EG19" s="1">
        <f>[8]Ireland!EG$15</f>
        <v>6</v>
      </c>
      <c r="EH19" s="1">
        <f>[8]Ireland!EH$15</f>
        <v>7590</v>
      </c>
      <c r="EI19" s="1">
        <f>[8]Ireland!EI$15</f>
        <v>7590</v>
      </c>
      <c r="EJ19" s="1">
        <f>[8]Ireland!EJ$15</f>
        <v>13409</v>
      </c>
      <c r="EK19" s="1">
        <f>[8]Ireland!EK$15</f>
        <v>7590</v>
      </c>
      <c r="EL19" s="1">
        <f>[8]Ireland!EL$15</f>
        <v>0</v>
      </c>
      <c r="EM19" s="1">
        <f>[8]Ireland!EM$15</f>
        <v>7590</v>
      </c>
      <c r="EN19" s="1">
        <f>[8]Ireland!EN$15</f>
        <v>16666</v>
      </c>
      <c r="EO19" s="1">
        <f>[8]Ireland!EO$15</f>
        <v>11863</v>
      </c>
      <c r="EP19" s="1">
        <f>[8]Ireland!EP$15</f>
        <v>0</v>
      </c>
      <c r="EQ19" s="1">
        <f>[8]Ireland!EQ$15</f>
        <v>8689</v>
      </c>
      <c r="ER19" s="1">
        <f>[8]Ireland!ER$15</f>
        <v>8670</v>
      </c>
      <c r="ES19" s="1">
        <f>[8]Ireland!ES$15</f>
        <v>18616</v>
      </c>
      <c r="ET19" s="1">
        <f>[8]Ireland!ET$15</f>
        <v>9390</v>
      </c>
      <c r="EU19" s="1">
        <f>[8]Ireland!EU$15</f>
        <v>9390</v>
      </c>
      <c r="EV19" s="1">
        <f>[8]Ireland!EV$15</f>
        <v>9390</v>
      </c>
      <c r="EW19" s="1">
        <f>[8]Ireland!EW$15</f>
        <v>10200</v>
      </c>
      <c r="EX19" s="1">
        <f>[8]Ireland!EX$15</f>
        <v>10830</v>
      </c>
      <c r="EY19" s="1">
        <f>[8]Ireland!EY$15</f>
        <v>21090</v>
      </c>
      <c r="EZ19" s="1">
        <f>[8]Ireland!EZ$15</f>
        <v>12270</v>
      </c>
      <c r="FA19" s="1">
        <f>[8]Ireland!FA$15</f>
        <v>6175</v>
      </c>
      <c r="FB19" s="1">
        <f>[8]Ireland!FB$15</f>
        <v>20209</v>
      </c>
      <c r="FC19" s="1">
        <f>[8]Ireland!FC$15</f>
        <v>12270</v>
      </c>
      <c r="FD19" s="1">
        <f>[8]Ireland!FD$15</f>
        <v>20208</v>
      </c>
      <c r="FE19" s="1">
        <f>[8]Ireland!FE$15</f>
        <v>26394</v>
      </c>
      <c r="FF19" s="1">
        <f>[8]Ireland!FF$15</f>
        <v>11550</v>
      </c>
      <c r="FG19" s="1">
        <f>[8]Ireland!FG$15</f>
        <v>19916</v>
      </c>
      <c r="FH19" s="1">
        <f>[8]Ireland!FH$15</f>
        <v>19916</v>
      </c>
      <c r="FI19" s="1">
        <f>[8]Ireland!FI$15</f>
        <v>10812</v>
      </c>
      <c r="FJ19" s="1">
        <f>[8]Ireland!FJ$15</f>
        <v>11550</v>
      </c>
      <c r="FK19" s="1">
        <f>[8]Ireland!FK$15</f>
        <v>42081</v>
      </c>
      <c r="FL19" s="1">
        <f>[8]Ireland!FL$15</f>
        <v>19665</v>
      </c>
      <c r="FM19" s="1">
        <f>[8]Ireland!FM$15</f>
        <v>20343</v>
      </c>
      <c r="FN19" s="1">
        <f>[8]Ireland!FN$15</f>
        <v>11553</v>
      </c>
      <c r="FO19" s="1">
        <f>[8]Ireland!FO$15</f>
        <v>19665</v>
      </c>
      <c r="FP19" s="1">
        <f>[8]Ireland!FP$15</f>
        <v>8112</v>
      </c>
      <c r="FQ19" s="1">
        <f>[8]Ireland!FQ$15</f>
        <v>32888</v>
      </c>
      <c r="FR19" s="1">
        <f>[8]Ireland!FR$15</f>
        <v>8112</v>
      </c>
      <c r="FS19" s="1">
        <f>[8]Ireland!FS$15</f>
        <v>18405</v>
      </c>
      <c r="FT19" s="1">
        <f>[8]Ireland!FT$15</f>
        <v>14678</v>
      </c>
      <c r="FU19" s="1">
        <f>[8]Ireland!FU$15</f>
        <v>0</v>
      </c>
      <c r="FV19" s="1">
        <f>[8]Ireland!FV$15</f>
        <v>26226</v>
      </c>
      <c r="FW19" s="1">
        <f>[8]Ireland!FW$15</f>
        <v>0</v>
      </c>
      <c r="FX19" s="1">
        <f>[8]Ireland!FX$15</f>
        <v>0</v>
      </c>
      <c r="FY19" s="1">
        <f>[8]Ireland!FY$15</f>
        <v>0</v>
      </c>
      <c r="FZ19" s="7">
        <f>SUM($B19:FY19)</f>
        <v>757504</v>
      </c>
    </row>
    <row r="20" spans="1:182">
      <c r="A20" t="s">
        <v>22</v>
      </c>
      <c r="B20" s="1">
        <f>[8]Italy!B$15</f>
        <v>0</v>
      </c>
      <c r="C20" s="1">
        <f>[8]Italy!C$15</f>
        <v>0</v>
      </c>
      <c r="D20" s="1">
        <f>[8]Italy!D$15</f>
        <v>0</v>
      </c>
      <c r="E20" s="1">
        <f>[8]Italy!E$15</f>
        <v>0</v>
      </c>
      <c r="F20" s="1">
        <f>[8]Italy!F$15</f>
        <v>0</v>
      </c>
      <c r="G20" s="1">
        <f>[8]Italy!G$15</f>
        <v>0</v>
      </c>
      <c r="H20" s="1">
        <f>[8]Italy!H$15</f>
        <v>0</v>
      </c>
      <c r="I20" s="1">
        <f>[8]Italy!I$15</f>
        <v>0</v>
      </c>
      <c r="J20" s="1">
        <f>[8]Italy!J$15</f>
        <v>0</v>
      </c>
      <c r="K20" s="1">
        <f>[8]Italy!K$15</f>
        <v>0</v>
      </c>
      <c r="L20" s="1">
        <f>[8]Italy!L$15</f>
        <v>0</v>
      </c>
      <c r="M20" s="1">
        <f>[8]Italy!M$15</f>
        <v>0</v>
      </c>
      <c r="N20" s="1">
        <f>[8]Italy!N$15</f>
        <v>0</v>
      </c>
      <c r="O20" s="1">
        <f>[8]Italy!O$15</f>
        <v>0</v>
      </c>
      <c r="P20" s="1">
        <f>[8]Italy!P$15</f>
        <v>0</v>
      </c>
      <c r="Q20" s="1">
        <f>[8]Italy!Q$15</f>
        <v>0</v>
      </c>
      <c r="R20" s="1">
        <f>[8]Italy!R$15</f>
        <v>0</v>
      </c>
      <c r="S20" s="1">
        <f>[8]Italy!S$15</f>
        <v>0</v>
      </c>
      <c r="T20" s="1">
        <f>[8]Italy!T$15</f>
        <v>0</v>
      </c>
      <c r="U20" s="1">
        <f>[8]Italy!U$15</f>
        <v>0</v>
      </c>
      <c r="V20" s="1">
        <f>[8]Italy!V$15</f>
        <v>0</v>
      </c>
      <c r="W20" s="1">
        <f>[8]Italy!W$15</f>
        <v>0</v>
      </c>
      <c r="X20" s="1">
        <f>[8]Italy!X$15</f>
        <v>0</v>
      </c>
      <c r="Y20" s="1">
        <f>[8]Italy!Y$15</f>
        <v>0</v>
      </c>
      <c r="Z20" s="1">
        <f>[8]Italy!Z$15</f>
        <v>0</v>
      </c>
      <c r="AA20" s="1">
        <f>[8]Italy!AA$15</f>
        <v>0</v>
      </c>
      <c r="AB20" s="1">
        <f>[8]Italy!AB$15</f>
        <v>0</v>
      </c>
      <c r="AC20" s="1">
        <f>[8]Italy!AC$15</f>
        <v>0</v>
      </c>
      <c r="AD20" s="1">
        <f>[8]Italy!AD$15</f>
        <v>0</v>
      </c>
      <c r="AE20" s="1">
        <f>[8]Italy!AE$15</f>
        <v>0</v>
      </c>
      <c r="AF20" s="1">
        <f>[8]Italy!AF$15</f>
        <v>0</v>
      </c>
      <c r="AG20" s="1">
        <f>[8]Italy!AG$15</f>
        <v>0</v>
      </c>
      <c r="AH20" s="1">
        <f>[8]Italy!AH$15</f>
        <v>0</v>
      </c>
      <c r="AI20" s="1">
        <f>[8]Italy!AI$15</f>
        <v>0</v>
      </c>
      <c r="AJ20" s="1">
        <f>[8]Italy!AJ$15</f>
        <v>0</v>
      </c>
      <c r="AK20" s="1">
        <f>[8]Italy!AK$15</f>
        <v>0</v>
      </c>
      <c r="AL20" s="1">
        <f>[8]Italy!AL$15</f>
        <v>0</v>
      </c>
      <c r="AM20" s="1">
        <f>[8]Italy!AM$15</f>
        <v>0</v>
      </c>
      <c r="AN20" s="1">
        <f>[8]Italy!AN$15</f>
        <v>0</v>
      </c>
      <c r="AO20" s="1">
        <f>[8]Italy!AO$15</f>
        <v>0</v>
      </c>
      <c r="AP20" s="1">
        <f>[8]Italy!AP$15</f>
        <v>0</v>
      </c>
      <c r="AQ20" s="1">
        <f>[8]Italy!AQ$15</f>
        <v>0</v>
      </c>
      <c r="AR20" s="1">
        <f>[8]Italy!AR$15</f>
        <v>0</v>
      </c>
      <c r="AS20" s="1">
        <f>[8]Italy!AS$15</f>
        <v>0</v>
      </c>
      <c r="AT20" s="1">
        <f>[8]Italy!AT$15</f>
        <v>0</v>
      </c>
      <c r="AU20" s="1">
        <f>[8]Italy!AU$15</f>
        <v>0</v>
      </c>
      <c r="AV20" s="1">
        <f>[8]Italy!AV$15</f>
        <v>0</v>
      </c>
      <c r="AW20" s="1">
        <f>[8]Italy!AW$15</f>
        <v>0</v>
      </c>
      <c r="AX20" s="1">
        <f>[8]Italy!AX$15</f>
        <v>0</v>
      </c>
      <c r="AY20" s="1">
        <f>[8]Italy!AY$15</f>
        <v>0</v>
      </c>
      <c r="AZ20" s="1">
        <f>[8]Italy!AZ$15</f>
        <v>0</v>
      </c>
      <c r="BA20" s="1">
        <f>[8]Italy!BA$15</f>
        <v>0</v>
      </c>
      <c r="BB20" s="1">
        <f>[8]Italy!BB$15</f>
        <v>0</v>
      </c>
      <c r="BC20" s="1">
        <f>[8]Italy!BC$15</f>
        <v>0</v>
      </c>
      <c r="BD20" s="1">
        <f>[8]Italy!BD$15</f>
        <v>0</v>
      </c>
      <c r="BE20" s="1">
        <f>[8]Italy!BE$15</f>
        <v>0</v>
      </c>
      <c r="BF20" s="1">
        <f>[8]Italy!BF$15</f>
        <v>0</v>
      </c>
      <c r="BG20" s="1">
        <f>[8]Italy!BG$15</f>
        <v>0</v>
      </c>
      <c r="BH20" s="1">
        <f>[8]Italy!BH$15</f>
        <v>0</v>
      </c>
      <c r="BI20" s="1">
        <f>[8]Italy!BI$15</f>
        <v>0</v>
      </c>
      <c r="BJ20" s="1">
        <f>[8]Italy!BJ$15</f>
        <v>0</v>
      </c>
      <c r="BK20" s="1">
        <f>[8]Italy!BK$15</f>
        <v>0</v>
      </c>
      <c r="BL20" s="1">
        <f>[8]Italy!BL$15</f>
        <v>0</v>
      </c>
      <c r="BM20" s="1">
        <f>[8]Italy!BM$15</f>
        <v>0</v>
      </c>
      <c r="BN20" s="1">
        <f>[8]Italy!BN$15</f>
        <v>0</v>
      </c>
      <c r="BO20" s="1">
        <f>[8]Italy!BO$15</f>
        <v>0</v>
      </c>
      <c r="BP20" s="1">
        <f>[8]Italy!BP$15</f>
        <v>0</v>
      </c>
      <c r="BQ20" s="1">
        <f>[8]Italy!BQ$15</f>
        <v>0</v>
      </c>
      <c r="BR20" s="1">
        <f>[8]Italy!BR$15</f>
        <v>0</v>
      </c>
      <c r="BS20" s="1">
        <f>[8]Italy!BS$15</f>
        <v>0</v>
      </c>
      <c r="BT20" s="1">
        <f>[8]Italy!BT$15</f>
        <v>0</v>
      </c>
      <c r="BU20" s="1">
        <f>[8]Italy!BU$15</f>
        <v>0</v>
      </c>
      <c r="BV20" s="1">
        <f>[8]Italy!BV$15</f>
        <v>0</v>
      </c>
      <c r="BW20" s="1">
        <f>[8]Italy!BW$15</f>
        <v>0</v>
      </c>
      <c r="BX20" s="1">
        <f>[8]Italy!BX$15</f>
        <v>0</v>
      </c>
      <c r="BY20" s="1">
        <f>[8]Italy!BY$15</f>
        <v>0</v>
      </c>
      <c r="BZ20" s="1">
        <f>[8]Italy!BZ$15</f>
        <v>0</v>
      </c>
      <c r="CA20" s="1">
        <f>[8]Italy!CA$15</f>
        <v>0</v>
      </c>
      <c r="CB20" s="1">
        <f>[8]Italy!CB$15</f>
        <v>0</v>
      </c>
      <c r="CC20" s="1">
        <f>[8]Italy!CC$15</f>
        <v>0</v>
      </c>
      <c r="CD20" s="1">
        <f>[8]Italy!CD$15</f>
        <v>0</v>
      </c>
      <c r="CE20" s="1">
        <f>[8]Italy!CE$15</f>
        <v>0</v>
      </c>
      <c r="CF20" s="1">
        <f>[8]Italy!CF$15</f>
        <v>0</v>
      </c>
      <c r="CG20" s="1">
        <f>[8]Italy!CG$15</f>
        <v>0</v>
      </c>
      <c r="CH20" s="1">
        <f>[8]Italy!CH$15</f>
        <v>0</v>
      </c>
      <c r="CI20" s="1">
        <f>[8]Italy!CI$15</f>
        <v>0</v>
      </c>
      <c r="CJ20" s="1">
        <f>[8]Italy!CJ$15</f>
        <v>0</v>
      </c>
      <c r="CK20" s="1">
        <f>[8]Italy!CK$15</f>
        <v>0</v>
      </c>
      <c r="CL20" s="1">
        <f>[8]Italy!CL$15</f>
        <v>0</v>
      </c>
      <c r="CM20" s="1">
        <f>[8]Italy!CM$15</f>
        <v>0</v>
      </c>
      <c r="CN20" s="1">
        <f>[8]Italy!CN$15</f>
        <v>0</v>
      </c>
      <c r="CO20" s="1">
        <f>[8]Italy!CO$15</f>
        <v>0</v>
      </c>
      <c r="CP20" s="1">
        <f>[8]Italy!CP$15</f>
        <v>0</v>
      </c>
      <c r="CQ20" s="1">
        <f>[8]Italy!CQ$15</f>
        <v>0</v>
      </c>
      <c r="CR20" s="1">
        <f>[8]Italy!CR$15</f>
        <v>0</v>
      </c>
      <c r="CS20" s="1">
        <f>[8]Italy!CS$15</f>
        <v>0</v>
      </c>
      <c r="CT20" s="1">
        <f>[8]Italy!CT$15</f>
        <v>0</v>
      </c>
      <c r="CU20" s="1">
        <f>[8]Italy!CU$15</f>
        <v>0</v>
      </c>
      <c r="CV20" s="1">
        <f>[8]Italy!CV$15</f>
        <v>0</v>
      </c>
      <c r="CW20" s="1">
        <f>[8]Italy!CW$15</f>
        <v>0</v>
      </c>
      <c r="CX20" s="1">
        <f>[8]Italy!CX$15</f>
        <v>0</v>
      </c>
      <c r="CY20" s="1">
        <f>[8]Italy!CY$15</f>
        <v>0</v>
      </c>
      <c r="CZ20" s="1">
        <f>[8]Italy!CZ$15</f>
        <v>0</v>
      </c>
      <c r="DA20" s="1">
        <f>[8]Italy!DA$15</f>
        <v>0</v>
      </c>
      <c r="DB20" s="1">
        <f>[8]Italy!DB$15</f>
        <v>0</v>
      </c>
      <c r="DC20" s="1">
        <f>[8]Italy!DC$15</f>
        <v>0</v>
      </c>
      <c r="DD20" s="1">
        <f>[8]Italy!DD$15</f>
        <v>0</v>
      </c>
      <c r="DE20" s="1">
        <f>[8]Italy!DE$15</f>
        <v>0</v>
      </c>
      <c r="DF20" s="1">
        <f>[8]Italy!DF$15</f>
        <v>0</v>
      </c>
      <c r="DG20" s="1">
        <f>[8]Italy!DG$15</f>
        <v>0</v>
      </c>
      <c r="DH20" s="1">
        <f>[8]Italy!DH$15</f>
        <v>0</v>
      </c>
      <c r="DI20" s="1">
        <f>[8]Italy!DI$15</f>
        <v>0</v>
      </c>
      <c r="DJ20" s="1">
        <f>[8]Italy!DJ$15</f>
        <v>0</v>
      </c>
      <c r="DK20" s="1">
        <f>[8]Italy!DK$15</f>
        <v>0</v>
      </c>
      <c r="DL20" s="1">
        <f>[8]Italy!DL$15</f>
        <v>0</v>
      </c>
      <c r="DM20" s="1">
        <f>[8]Italy!DM$15</f>
        <v>0</v>
      </c>
      <c r="DN20" s="1">
        <f>[8]Italy!DN$15</f>
        <v>0</v>
      </c>
      <c r="DO20" s="1">
        <f>[8]Italy!DO$15</f>
        <v>0</v>
      </c>
      <c r="DP20" s="1">
        <f>[8]Italy!DP$15</f>
        <v>0</v>
      </c>
      <c r="DQ20" s="1">
        <f>[8]Italy!DQ$15</f>
        <v>0</v>
      </c>
      <c r="DR20" s="1">
        <f>[8]Italy!DR$15</f>
        <v>0</v>
      </c>
      <c r="DS20" s="1">
        <f>[8]Italy!DS$15</f>
        <v>0</v>
      </c>
      <c r="DT20" s="1">
        <f>[8]Italy!DT$15</f>
        <v>0</v>
      </c>
      <c r="DU20" s="1">
        <f>[8]Italy!DU$15</f>
        <v>0</v>
      </c>
      <c r="DV20" s="1">
        <f>[8]Italy!DV$15</f>
        <v>0</v>
      </c>
      <c r="DW20" s="1">
        <f>[8]Italy!DW$15</f>
        <v>0</v>
      </c>
      <c r="DX20" s="1">
        <f>[8]Italy!DX$15</f>
        <v>0</v>
      </c>
      <c r="DY20" s="1">
        <f>[8]Italy!DY$15</f>
        <v>0</v>
      </c>
      <c r="DZ20" s="1">
        <f>[8]Italy!DZ$15</f>
        <v>0</v>
      </c>
      <c r="EA20" s="1">
        <f>[8]Italy!EA$15</f>
        <v>0</v>
      </c>
      <c r="EB20" s="1">
        <f>[8]Italy!EB$15</f>
        <v>0</v>
      </c>
      <c r="EC20" s="1">
        <f>[8]Italy!EC$15</f>
        <v>0</v>
      </c>
      <c r="ED20" s="1">
        <f>[8]Italy!ED$15</f>
        <v>0</v>
      </c>
      <c r="EE20" s="1">
        <f>[8]Italy!EE$15</f>
        <v>0</v>
      </c>
      <c r="EF20" s="1">
        <f>[8]Italy!EF$15</f>
        <v>0</v>
      </c>
      <c r="EG20" s="1">
        <f>[8]Italy!EG$15</f>
        <v>0</v>
      </c>
      <c r="EH20" s="1">
        <f>[8]Italy!EH$15</f>
        <v>0</v>
      </c>
      <c r="EI20" s="1">
        <f>[8]Italy!EI$15</f>
        <v>0</v>
      </c>
      <c r="EJ20" s="1">
        <f>[8]Italy!EJ$15</f>
        <v>0</v>
      </c>
      <c r="EK20" s="1">
        <f>[8]Italy!EK$15</f>
        <v>0</v>
      </c>
      <c r="EL20" s="1">
        <f>[8]Italy!EL$15</f>
        <v>0</v>
      </c>
      <c r="EM20" s="1">
        <f>[8]Italy!EM$15</f>
        <v>0</v>
      </c>
      <c r="EN20" s="1">
        <f>[8]Italy!EN$15</f>
        <v>0</v>
      </c>
      <c r="EO20" s="1">
        <f>[8]Italy!EO$15</f>
        <v>0</v>
      </c>
      <c r="EP20" s="1">
        <f>[8]Italy!EP$15</f>
        <v>0</v>
      </c>
      <c r="EQ20" s="1">
        <f>[8]Italy!EQ$15</f>
        <v>0</v>
      </c>
      <c r="ER20" s="1">
        <f>[8]Italy!ER$15</f>
        <v>0</v>
      </c>
      <c r="ES20" s="1">
        <f>[8]Italy!ES$15</f>
        <v>0</v>
      </c>
      <c r="ET20" s="1">
        <f>[8]Italy!ET$15</f>
        <v>0</v>
      </c>
      <c r="EU20" s="1">
        <f>[8]Italy!EU$15</f>
        <v>0</v>
      </c>
      <c r="EV20" s="1">
        <f>[8]Italy!EV$15</f>
        <v>0</v>
      </c>
      <c r="EW20" s="1">
        <f>[8]Italy!EW$15</f>
        <v>0</v>
      </c>
      <c r="EX20" s="1">
        <f>[8]Italy!EX$15</f>
        <v>0</v>
      </c>
      <c r="EY20" s="1">
        <f>[8]Italy!EY$15</f>
        <v>0</v>
      </c>
      <c r="EZ20" s="1">
        <f>[8]Italy!EZ$15</f>
        <v>0</v>
      </c>
      <c r="FA20" s="1">
        <f>[8]Italy!FA$15</f>
        <v>0</v>
      </c>
      <c r="FB20" s="1">
        <f>[8]Italy!FB$15</f>
        <v>0</v>
      </c>
      <c r="FC20" s="1">
        <f>[8]Italy!FC$15</f>
        <v>0</v>
      </c>
      <c r="FD20" s="1">
        <f>[8]Italy!FD$15</f>
        <v>0</v>
      </c>
      <c r="FE20" s="1">
        <f>[8]Italy!FE$15</f>
        <v>0</v>
      </c>
      <c r="FF20" s="1">
        <f>[8]Italy!FF$15</f>
        <v>0</v>
      </c>
      <c r="FG20" s="1">
        <f>[8]Italy!FG$15</f>
        <v>0</v>
      </c>
      <c r="FH20" s="1">
        <f>[8]Italy!FH$15</f>
        <v>0</v>
      </c>
      <c r="FI20" s="1">
        <f>[8]Italy!FI$15</f>
        <v>0</v>
      </c>
      <c r="FJ20" s="1">
        <f>[8]Italy!FJ$15</f>
        <v>0</v>
      </c>
      <c r="FK20" s="1">
        <f>[8]Italy!FK$15</f>
        <v>0</v>
      </c>
      <c r="FL20" s="1">
        <f>[8]Italy!FL$15</f>
        <v>0</v>
      </c>
      <c r="FM20" s="1">
        <f>[8]Italy!FM$15</f>
        <v>0</v>
      </c>
      <c r="FN20" s="1">
        <f>[8]Italy!FN$15</f>
        <v>0</v>
      </c>
      <c r="FO20" s="1">
        <f>[8]Italy!FO$15</f>
        <v>0</v>
      </c>
      <c r="FP20" s="1">
        <f>[8]Italy!FP$15</f>
        <v>0</v>
      </c>
      <c r="FQ20" s="1">
        <f>[8]Italy!FQ$15</f>
        <v>0</v>
      </c>
      <c r="FR20" s="1">
        <f>[8]Italy!FR$15</f>
        <v>0</v>
      </c>
      <c r="FS20" s="1">
        <f>[8]Italy!FS$15</f>
        <v>0</v>
      </c>
      <c r="FT20" s="1">
        <f>[8]Italy!FT$15</f>
        <v>0</v>
      </c>
      <c r="FU20" s="1">
        <f>[8]Italy!FU$15</f>
        <v>0</v>
      </c>
      <c r="FV20" s="1">
        <f>[8]Italy!FV$15</f>
        <v>0</v>
      </c>
      <c r="FW20" s="1">
        <f>[8]Italy!FW$15</f>
        <v>0</v>
      </c>
      <c r="FX20" s="1">
        <f>[8]Italy!FX$15</f>
        <v>0</v>
      </c>
      <c r="FY20" s="1">
        <f>[8]Italy!FY$15</f>
        <v>0</v>
      </c>
      <c r="FZ20" s="7">
        <f>SUM($B20:FY20)</f>
        <v>0</v>
      </c>
    </row>
    <row r="21" spans="1:182">
      <c r="A21" t="s">
        <v>23</v>
      </c>
      <c r="B21" s="1">
        <f>[8]Latvia!B$15</f>
        <v>1536</v>
      </c>
      <c r="C21" s="1">
        <f>[8]Latvia!C$15</f>
        <v>1134</v>
      </c>
      <c r="D21" s="1">
        <f>[8]Latvia!D$15</f>
        <v>859</v>
      </c>
      <c r="E21" s="1">
        <f>[8]Latvia!E$15</f>
        <v>494</v>
      </c>
      <c r="F21" s="1">
        <f>[8]Latvia!F$15</f>
        <v>2230</v>
      </c>
      <c r="G21" s="1">
        <f>[8]Latvia!G$15</f>
        <v>129</v>
      </c>
      <c r="H21" s="1">
        <f>[8]Latvia!H$15</f>
        <v>1289</v>
      </c>
      <c r="I21" s="1">
        <f>[8]Latvia!I$15</f>
        <v>0</v>
      </c>
      <c r="J21" s="1">
        <f>[8]Latvia!J$15</f>
        <v>1391</v>
      </c>
      <c r="K21" s="1">
        <f>[8]Latvia!K$15</f>
        <v>1061</v>
      </c>
      <c r="L21" s="1">
        <f>[8]Latvia!L$15</f>
        <v>1155</v>
      </c>
      <c r="M21" s="1">
        <f>[8]Latvia!M$15</f>
        <v>859</v>
      </c>
      <c r="N21" s="1">
        <f>[8]Latvia!N$15</f>
        <v>0</v>
      </c>
      <c r="O21" s="1">
        <f>[8]Latvia!O$15</f>
        <v>1569</v>
      </c>
      <c r="P21" s="1">
        <f>[8]Latvia!P$15</f>
        <v>0</v>
      </c>
      <c r="Q21" s="1">
        <f>[8]Latvia!Q$15</f>
        <v>1190</v>
      </c>
      <c r="R21" s="1">
        <f>[8]Latvia!R$15</f>
        <v>0</v>
      </c>
      <c r="S21" s="1">
        <f>[8]Latvia!S$15</f>
        <v>1826</v>
      </c>
      <c r="T21" s="1">
        <f>[8]Latvia!T$15</f>
        <v>0</v>
      </c>
      <c r="U21" s="1">
        <f>[8]Latvia!U$15</f>
        <v>0</v>
      </c>
      <c r="V21" s="1">
        <f>[8]Latvia!V$15</f>
        <v>0</v>
      </c>
      <c r="W21" s="1">
        <f>[8]Latvia!W$15</f>
        <v>1826</v>
      </c>
      <c r="X21" s="1">
        <f>[8]Latvia!X$15</f>
        <v>0</v>
      </c>
      <c r="Y21" s="1">
        <f>[8]Latvia!Y$15</f>
        <v>0</v>
      </c>
      <c r="Z21" s="1">
        <f>[8]Latvia!Z$15</f>
        <v>1785</v>
      </c>
      <c r="AA21" s="1">
        <f>[8]Latvia!AA$15</f>
        <v>0</v>
      </c>
      <c r="AB21" s="1">
        <f>[8]Latvia!AB$15</f>
        <v>873</v>
      </c>
      <c r="AC21" s="1">
        <f>[8]Latvia!AC$15</f>
        <v>0</v>
      </c>
      <c r="AD21" s="1">
        <f>[8]Latvia!AD$15</f>
        <v>296</v>
      </c>
      <c r="AE21" s="1">
        <f>[8]Latvia!AE$15</f>
        <v>0</v>
      </c>
      <c r="AF21" s="1">
        <f>[8]Latvia!AF$15</f>
        <v>0</v>
      </c>
      <c r="AG21" s="1">
        <f>[8]Latvia!AG$15</f>
        <v>0</v>
      </c>
      <c r="AH21" s="1">
        <f>[8]Latvia!AH$15</f>
        <v>0</v>
      </c>
      <c r="AI21" s="1">
        <f>[8]Latvia!AI$15</f>
        <v>0</v>
      </c>
      <c r="AJ21" s="1">
        <f>[8]Latvia!AJ$15</f>
        <v>530</v>
      </c>
      <c r="AK21" s="1">
        <f>[8]Latvia!AK$15</f>
        <v>0</v>
      </c>
      <c r="AL21" s="1">
        <f>[8]Latvia!AL$15</f>
        <v>0</v>
      </c>
      <c r="AM21" s="1">
        <f>[8]Latvia!AM$15</f>
        <v>0</v>
      </c>
      <c r="AN21" s="1">
        <f>[8]Latvia!AN$15</f>
        <v>0</v>
      </c>
      <c r="AO21" s="1">
        <f>[8]Latvia!AO$15</f>
        <v>0</v>
      </c>
      <c r="AP21" s="1">
        <f>[8]Latvia!AP$15</f>
        <v>0</v>
      </c>
      <c r="AQ21" s="1">
        <f>[8]Latvia!AQ$15</f>
        <v>0</v>
      </c>
      <c r="AR21" s="1">
        <f>[8]Latvia!AR$15</f>
        <v>0</v>
      </c>
      <c r="AS21" s="1">
        <f>[8]Latvia!AS$15</f>
        <v>0</v>
      </c>
      <c r="AT21" s="1">
        <f>[8]Latvia!AT$15</f>
        <v>0</v>
      </c>
      <c r="AU21" s="1">
        <f>[8]Latvia!AU$15</f>
        <v>0</v>
      </c>
      <c r="AV21" s="1">
        <f>[8]Latvia!AV$15</f>
        <v>0</v>
      </c>
      <c r="AW21" s="1">
        <f>[8]Latvia!AW$15</f>
        <v>0</v>
      </c>
      <c r="AX21" s="1">
        <f>[8]Latvia!AX$15</f>
        <v>0</v>
      </c>
      <c r="AY21" s="1">
        <f>[8]Latvia!AY$15</f>
        <v>0</v>
      </c>
      <c r="AZ21" s="1">
        <f>[8]Latvia!AZ$15</f>
        <v>0</v>
      </c>
      <c r="BA21" s="1">
        <f>[8]Latvia!BA$15</f>
        <v>0</v>
      </c>
      <c r="BB21" s="1">
        <f>[8]Latvia!BB$15</f>
        <v>0</v>
      </c>
      <c r="BC21" s="1">
        <f>[8]Latvia!BC$15</f>
        <v>0</v>
      </c>
      <c r="BD21" s="1">
        <f>[8]Latvia!BD$15</f>
        <v>0</v>
      </c>
      <c r="BE21" s="1">
        <f>[8]Latvia!BE$15</f>
        <v>0</v>
      </c>
      <c r="BF21" s="1">
        <f>[8]Latvia!BF$15</f>
        <v>0</v>
      </c>
      <c r="BG21" s="1">
        <f>[8]Latvia!BG$15</f>
        <v>0</v>
      </c>
      <c r="BH21" s="1">
        <f>[8]Latvia!BH$15</f>
        <v>0</v>
      </c>
      <c r="BI21" s="1">
        <f>[8]Latvia!BI$15</f>
        <v>0</v>
      </c>
      <c r="BJ21" s="1">
        <f>[8]Latvia!BJ$15</f>
        <v>0</v>
      </c>
      <c r="BK21" s="1">
        <f>[8]Latvia!BK$15</f>
        <v>0</v>
      </c>
      <c r="BL21" s="1">
        <f>[8]Latvia!BL$15</f>
        <v>0</v>
      </c>
      <c r="BM21" s="1">
        <f>[8]Latvia!BM$15</f>
        <v>0</v>
      </c>
      <c r="BN21" s="1">
        <f>[8]Latvia!BN$15</f>
        <v>364</v>
      </c>
      <c r="BO21" s="1">
        <f>[8]Latvia!BO$15</f>
        <v>0</v>
      </c>
      <c r="BP21" s="1">
        <f>[8]Latvia!BP$15</f>
        <v>0</v>
      </c>
      <c r="BQ21" s="1">
        <f>[8]Latvia!BQ$15</f>
        <v>0</v>
      </c>
      <c r="BR21" s="1">
        <f>[8]Latvia!BR$15</f>
        <v>0</v>
      </c>
      <c r="BS21" s="1">
        <f>[8]Latvia!BS$15</f>
        <v>0</v>
      </c>
      <c r="BT21" s="1">
        <f>[8]Latvia!BT$15</f>
        <v>0</v>
      </c>
      <c r="BU21" s="1">
        <f>[8]Latvia!BU$15</f>
        <v>0</v>
      </c>
      <c r="BV21" s="1">
        <f>[8]Latvia!BV$15</f>
        <v>0</v>
      </c>
      <c r="BW21" s="1">
        <f>[8]Latvia!BW$15</f>
        <v>0</v>
      </c>
      <c r="BX21" s="1">
        <f>[8]Latvia!BX$15</f>
        <v>0</v>
      </c>
      <c r="BY21" s="1">
        <f>[8]Latvia!BY$15</f>
        <v>0</v>
      </c>
      <c r="BZ21" s="1">
        <f>[8]Latvia!BZ$15</f>
        <v>0</v>
      </c>
      <c r="CA21" s="1">
        <f>[8]Latvia!CA$15</f>
        <v>0</v>
      </c>
      <c r="CB21" s="1">
        <f>[8]Latvia!CB$15</f>
        <v>0</v>
      </c>
      <c r="CC21" s="1">
        <f>[8]Latvia!CC$15</f>
        <v>0</v>
      </c>
      <c r="CD21" s="1">
        <f>[8]Latvia!CD$15</f>
        <v>0</v>
      </c>
      <c r="CE21" s="1">
        <f>[8]Latvia!CE$15</f>
        <v>0</v>
      </c>
      <c r="CF21" s="1">
        <f>[8]Latvia!CF$15</f>
        <v>0</v>
      </c>
      <c r="CG21" s="1">
        <f>[8]Latvia!CG$15</f>
        <v>0</v>
      </c>
      <c r="CH21" s="1">
        <f>[8]Latvia!CH$15</f>
        <v>68</v>
      </c>
      <c r="CI21" s="1">
        <f>[8]Latvia!CI$15</f>
        <v>0</v>
      </c>
      <c r="CJ21" s="1">
        <f>[8]Latvia!CJ$15</f>
        <v>0</v>
      </c>
      <c r="CK21" s="1">
        <f>[8]Latvia!CK$15</f>
        <v>0</v>
      </c>
      <c r="CL21" s="1">
        <f>[8]Latvia!CL$15</f>
        <v>0</v>
      </c>
      <c r="CM21" s="1">
        <f>[8]Latvia!CM$15</f>
        <v>0</v>
      </c>
      <c r="CN21" s="1">
        <f>[8]Latvia!CN$15</f>
        <v>0</v>
      </c>
      <c r="CO21" s="1">
        <f>[8]Latvia!CO$15</f>
        <v>40</v>
      </c>
      <c r="CP21" s="1">
        <f>[8]Latvia!CP$15</f>
        <v>0</v>
      </c>
      <c r="CQ21" s="1">
        <f>[8]Latvia!CQ$15</f>
        <v>0</v>
      </c>
      <c r="CR21" s="1">
        <f>[8]Latvia!CR$15</f>
        <v>0</v>
      </c>
      <c r="CS21" s="1">
        <f>[8]Latvia!CS$15</f>
        <v>0</v>
      </c>
      <c r="CT21" s="1">
        <f>[8]Latvia!CT$15</f>
        <v>0</v>
      </c>
      <c r="CU21" s="1">
        <f>[8]Latvia!CU$15</f>
        <v>0</v>
      </c>
      <c r="CV21" s="1">
        <f>[8]Latvia!CV$15</f>
        <v>0</v>
      </c>
      <c r="CW21" s="1">
        <f>[8]Latvia!CW$15</f>
        <v>0</v>
      </c>
      <c r="CX21" s="1">
        <f>[8]Latvia!CX$15</f>
        <v>0</v>
      </c>
      <c r="CY21" s="1">
        <f>[8]Latvia!CY$15</f>
        <v>0</v>
      </c>
      <c r="CZ21" s="1">
        <f>[8]Latvia!CZ$15</f>
        <v>0</v>
      </c>
      <c r="DA21" s="1">
        <f>[8]Latvia!DA$15</f>
        <v>0</v>
      </c>
      <c r="DB21" s="1">
        <f>[8]Latvia!DB$15</f>
        <v>0</v>
      </c>
      <c r="DC21" s="1">
        <f>[8]Latvia!DC$15</f>
        <v>0</v>
      </c>
      <c r="DD21" s="1">
        <f>[8]Latvia!DD$15</f>
        <v>0</v>
      </c>
      <c r="DE21" s="1">
        <f>[8]Latvia!DE$15</f>
        <v>0</v>
      </c>
      <c r="DF21" s="1">
        <f>[8]Latvia!DF$15</f>
        <v>0</v>
      </c>
      <c r="DG21" s="1">
        <f>[8]Latvia!DG$15</f>
        <v>0</v>
      </c>
      <c r="DH21" s="1">
        <f>[8]Latvia!DH$15</f>
        <v>0</v>
      </c>
      <c r="DI21" s="1">
        <f>[8]Latvia!DI$15</f>
        <v>0</v>
      </c>
      <c r="DJ21" s="1">
        <f>[8]Latvia!DJ$15</f>
        <v>0</v>
      </c>
      <c r="DK21" s="1">
        <f>[8]Latvia!DK$15</f>
        <v>0</v>
      </c>
      <c r="DL21" s="1">
        <f>[8]Latvia!DL$15</f>
        <v>0</v>
      </c>
      <c r="DM21" s="1">
        <f>[8]Latvia!DM$15</f>
        <v>0</v>
      </c>
      <c r="DN21" s="1">
        <f>[8]Latvia!DN$15</f>
        <v>0</v>
      </c>
      <c r="DO21" s="1">
        <f>[8]Latvia!DO$15</f>
        <v>0</v>
      </c>
      <c r="DP21" s="1">
        <f>[8]Latvia!DP$15</f>
        <v>0</v>
      </c>
      <c r="DQ21" s="1">
        <f>[8]Latvia!DQ$15</f>
        <v>0</v>
      </c>
      <c r="DR21" s="1">
        <f>[8]Latvia!DR$15</f>
        <v>0</v>
      </c>
      <c r="DS21" s="1">
        <f>[8]Latvia!DS$15</f>
        <v>0</v>
      </c>
      <c r="DT21" s="1">
        <f>[8]Latvia!DT$15</f>
        <v>0</v>
      </c>
      <c r="DU21" s="1">
        <f>[8]Latvia!DU$15</f>
        <v>0</v>
      </c>
      <c r="DV21" s="1">
        <f>[8]Latvia!DV$15</f>
        <v>0</v>
      </c>
      <c r="DW21" s="1">
        <f>[8]Latvia!DW$15</f>
        <v>0</v>
      </c>
      <c r="DX21" s="1">
        <f>[8]Latvia!DX$15</f>
        <v>0</v>
      </c>
      <c r="DY21" s="1">
        <f>[8]Latvia!DY$15</f>
        <v>0</v>
      </c>
      <c r="DZ21" s="1">
        <f>[8]Latvia!DZ$15</f>
        <v>0</v>
      </c>
      <c r="EA21" s="1">
        <f>[8]Latvia!EA$15</f>
        <v>0</v>
      </c>
      <c r="EB21" s="1">
        <f>[8]Latvia!EB$15</f>
        <v>0</v>
      </c>
      <c r="EC21" s="1">
        <f>[8]Latvia!EC$15</f>
        <v>0</v>
      </c>
      <c r="ED21" s="1">
        <f>[8]Latvia!ED$15</f>
        <v>0</v>
      </c>
      <c r="EE21" s="1">
        <f>[8]Latvia!EE$15</f>
        <v>0</v>
      </c>
      <c r="EF21" s="1">
        <f>[8]Latvia!EF$15</f>
        <v>0</v>
      </c>
      <c r="EG21" s="1">
        <f>[8]Latvia!EG$15</f>
        <v>0</v>
      </c>
      <c r="EH21" s="1">
        <f>[8]Latvia!EH$15</f>
        <v>0</v>
      </c>
      <c r="EI21" s="1">
        <f>[8]Latvia!EI$15</f>
        <v>0</v>
      </c>
      <c r="EJ21" s="1">
        <f>[8]Latvia!EJ$15</f>
        <v>0</v>
      </c>
      <c r="EK21" s="1">
        <f>[8]Latvia!EK$15</f>
        <v>0</v>
      </c>
      <c r="EL21" s="1">
        <f>[8]Latvia!EL$15</f>
        <v>0</v>
      </c>
      <c r="EM21" s="1">
        <f>[8]Latvia!EM$15</f>
        <v>0</v>
      </c>
      <c r="EN21" s="1">
        <f>[8]Latvia!EN$15</f>
        <v>0</v>
      </c>
      <c r="EO21" s="1">
        <f>[8]Latvia!EO$15</f>
        <v>0</v>
      </c>
      <c r="EP21" s="1">
        <f>[8]Latvia!EP$15</f>
        <v>0</v>
      </c>
      <c r="EQ21" s="1">
        <f>[8]Latvia!EQ$15</f>
        <v>0</v>
      </c>
      <c r="ER21" s="1">
        <f>[8]Latvia!ER$15</f>
        <v>0</v>
      </c>
      <c r="ES21" s="1">
        <f>[8]Latvia!ES$15</f>
        <v>0</v>
      </c>
      <c r="ET21" s="1">
        <f>[8]Latvia!ET$15</f>
        <v>0</v>
      </c>
      <c r="EU21" s="1">
        <f>[8]Latvia!EU$15</f>
        <v>0</v>
      </c>
      <c r="EV21" s="1">
        <f>[8]Latvia!EV$15</f>
        <v>0</v>
      </c>
      <c r="EW21" s="1">
        <f>[8]Latvia!EW$15</f>
        <v>0</v>
      </c>
      <c r="EX21" s="1">
        <f>[8]Latvia!EX$15</f>
        <v>0</v>
      </c>
      <c r="EY21" s="1">
        <f>[8]Latvia!EY$15</f>
        <v>131</v>
      </c>
      <c r="EZ21" s="1">
        <f>[8]Latvia!EZ$15</f>
        <v>0</v>
      </c>
      <c r="FA21" s="1">
        <f>[8]Latvia!FA$15</f>
        <v>0</v>
      </c>
      <c r="FB21" s="1">
        <f>[8]Latvia!FB$15</f>
        <v>0</v>
      </c>
      <c r="FC21" s="1">
        <f>[8]Latvia!FC$15</f>
        <v>0</v>
      </c>
      <c r="FD21" s="1">
        <f>[8]Latvia!FD$15</f>
        <v>0</v>
      </c>
      <c r="FE21" s="1">
        <f>[8]Latvia!FE$15</f>
        <v>0</v>
      </c>
      <c r="FF21" s="1">
        <f>[8]Latvia!FF$15</f>
        <v>0</v>
      </c>
      <c r="FG21" s="1">
        <f>[8]Latvia!FG$15</f>
        <v>0</v>
      </c>
      <c r="FH21" s="1">
        <f>[8]Latvia!FH$15</f>
        <v>0</v>
      </c>
      <c r="FI21" s="1">
        <f>[8]Latvia!FI$15</f>
        <v>0</v>
      </c>
      <c r="FJ21" s="1">
        <f>[8]Latvia!FJ$15</f>
        <v>0</v>
      </c>
      <c r="FK21" s="1">
        <f>[8]Latvia!FK$15</f>
        <v>0</v>
      </c>
      <c r="FL21" s="1">
        <f>[8]Latvia!FL$15</f>
        <v>0</v>
      </c>
      <c r="FM21" s="1">
        <f>[8]Latvia!FM$15</f>
        <v>0</v>
      </c>
      <c r="FN21" s="1">
        <f>[8]Latvia!FN$15</f>
        <v>0</v>
      </c>
      <c r="FO21" s="1">
        <f>[8]Latvia!FO$15</f>
        <v>0</v>
      </c>
      <c r="FP21" s="1">
        <f>[8]Latvia!FP$15</f>
        <v>0</v>
      </c>
      <c r="FQ21" s="1">
        <f>[8]Latvia!FQ$15</f>
        <v>0</v>
      </c>
      <c r="FR21" s="1">
        <f>[8]Latvia!FR$15</f>
        <v>1654</v>
      </c>
      <c r="FS21" s="1">
        <f>[8]Latvia!FS$15</f>
        <v>0</v>
      </c>
      <c r="FT21" s="1">
        <f>[8]Latvia!FT$15</f>
        <v>0</v>
      </c>
      <c r="FU21" s="1">
        <f>[8]Latvia!FU$15</f>
        <v>0</v>
      </c>
      <c r="FV21" s="1">
        <f>[8]Latvia!FV$15</f>
        <v>14144</v>
      </c>
      <c r="FW21" s="1">
        <f>[8]Latvia!FW$15</f>
        <v>0</v>
      </c>
      <c r="FX21" s="1">
        <f>[8]Latvia!FX$15</f>
        <v>0</v>
      </c>
      <c r="FY21" s="1">
        <f>[8]Latvia!FY$15</f>
        <v>0</v>
      </c>
      <c r="FZ21" s="7">
        <f>SUM($B21:FY21)</f>
        <v>38433</v>
      </c>
    </row>
    <row r="22" spans="1:182">
      <c r="A22" t="s">
        <v>28</v>
      </c>
      <c r="B22" s="1">
        <f>[8]Lithuania!B$15</f>
        <v>0</v>
      </c>
      <c r="C22" s="1">
        <f>[8]Lithuania!C$15</f>
        <v>730</v>
      </c>
      <c r="D22" s="1">
        <f>[8]Lithuania!D$15</f>
        <v>0</v>
      </c>
      <c r="E22" s="1">
        <f>[8]Lithuania!E$15</f>
        <v>487</v>
      </c>
      <c r="F22" s="1">
        <f>[8]Lithuania!F$15</f>
        <v>974</v>
      </c>
      <c r="G22" s="1">
        <f>[8]Lithuania!G$15</f>
        <v>0</v>
      </c>
      <c r="H22" s="1">
        <f>[8]Lithuania!H$15</f>
        <v>0</v>
      </c>
      <c r="I22" s="1">
        <f>[8]Lithuania!I$15</f>
        <v>0</v>
      </c>
      <c r="J22" s="1">
        <f>[8]Lithuania!J$15</f>
        <v>0</v>
      </c>
      <c r="K22" s="1">
        <f>[8]Lithuania!K$15</f>
        <v>258</v>
      </c>
      <c r="L22" s="1">
        <f>[8]Lithuania!L$15</f>
        <v>483</v>
      </c>
      <c r="M22" s="1">
        <f>[8]Lithuania!M$15</f>
        <v>0</v>
      </c>
      <c r="N22" s="1">
        <f>[8]Lithuania!N$15</f>
        <v>974</v>
      </c>
      <c r="O22" s="1">
        <f>[8]Lithuania!O$15</f>
        <v>0</v>
      </c>
      <c r="P22" s="1">
        <f>[8]Lithuania!P$15</f>
        <v>974</v>
      </c>
      <c r="Q22" s="1">
        <f>[8]Lithuania!Q$15</f>
        <v>730</v>
      </c>
      <c r="R22" s="1">
        <f>[8]Lithuania!R$15</f>
        <v>0</v>
      </c>
      <c r="S22" s="1">
        <f>[8]Lithuania!S$15</f>
        <v>42</v>
      </c>
      <c r="T22" s="1">
        <f>[8]Lithuania!T$15</f>
        <v>0</v>
      </c>
      <c r="U22" s="1">
        <f>[8]Lithuania!U$15</f>
        <v>76</v>
      </c>
      <c r="V22" s="1">
        <f>[8]Lithuania!V$15</f>
        <v>0</v>
      </c>
      <c r="W22" s="1">
        <f>[8]Lithuania!W$15</f>
        <v>0</v>
      </c>
      <c r="X22" s="1">
        <f>[8]Lithuania!X$15</f>
        <v>59</v>
      </c>
      <c r="Y22" s="1">
        <f>[8]Lithuania!Y$15</f>
        <v>0</v>
      </c>
      <c r="Z22" s="1">
        <f>[8]Lithuania!Z$15</f>
        <v>1611</v>
      </c>
      <c r="AA22" s="1">
        <f>[8]Lithuania!AA$15</f>
        <v>270</v>
      </c>
      <c r="AB22" s="1">
        <f>[8]Lithuania!AB$15</f>
        <v>224</v>
      </c>
      <c r="AC22" s="1">
        <f>[8]Lithuania!AC$15</f>
        <v>178</v>
      </c>
      <c r="AD22" s="1">
        <f>[8]Lithuania!AD$15</f>
        <v>0</v>
      </c>
      <c r="AE22" s="1">
        <f>[8]Lithuania!AE$15</f>
        <v>0</v>
      </c>
      <c r="AF22" s="1">
        <f>[8]Lithuania!AF$15</f>
        <v>261</v>
      </c>
      <c r="AG22" s="1">
        <f>[8]Lithuania!AG$15</f>
        <v>0</v>
      </c>
      <c r="AH22" s="1">
        <f>[8]Lithuania!AH$15</f>
        <v>0</v>
      </c>
      <c r="AI22" s="1">
        <f>[8]Lithuania!AI$15</f>
        <v>0</v>
      </c>
      <c r="AJ22" s="1">
        <f>[8]Lithuania!AJ$15</f>
        <v>298</v>
      </c>
      <c r="AK22" s="1">
        <f>[8]Lithuania!AK$15</f>
        <v>0</v>
      </c>
      <c r="AL22" s="1">
        <f>[8]Lithuania!AL$15</f>
        <v>0</v>
      </c>
      <c r="AM22" s="1">
        <f>[8]Lithuania!AM$15</f>
        <v>0</v>
      </c>
      <c r="AN22" s="1">
        <f>[8]Lithuania!AN$15</f>
        <v>0</v>
      </c>
      <c r="AO22" s="1">
        <f>[8]Lithuania!AO$15</f>
        <v>0</v>
      </c>
      <c r="AP22" s="1">
        <f>[8]Lithuania!AP$15</f>
        <v>0</v>
      </c>
      <c r="AQ22" s="1">
        <f>[8]Lithuania!AQ$15</f>
        <v>0</v>
      </c>
      <c r="AR22" s="1">
        <f>[8]Lithuania!AR$15</f>
        <v>0</v>
      </c>
      <c r="AS22" s="1">
        <f>[8]Lithuania!AS$15</f>
        <v>0</v>
      </c>
      <c r="AT22" s="1">
        <f>[8]Lithuania!AT$15</f>
        <v>0</v>
      </c>
      <c r="AU22" s="1">
        <f>[8]Lithuania!AU$15</f>
        <v>0</v>
      </c>
      <c r="AV22" s="1">
        <f>[8]Lithuania!AV$15</f>
        <v>0</v>
      </c>
      <c r="AW22" s="1">
        <f>[8]Lithuania!AW$15</f>
        <v>0</v>
      </c>
      <c r="AX22" s="1">
        <f>[8]Lithuania!AX$15</f>
        <v>0</v>
      </c>
      <c r="AY22" s="1">
        <f>[8]Lithuania!AY$15</f>
        <v>54</v>
      </c>
      <c r="AZ22" s="1">
        <f>[8]Lithuania!AZ$15</f>
        <v>0</v>
      </c>
      <c r="BA22" s="1">
        <f>[8]Lithuania!BA$15</f>
        <v>0</v>
      </c>
      <c r="BB22" s="1">
        <f>[8]Lithuania!BB$15</f>
        <v>20</v>
      </c>
      <c r="BC22" s="1">
        <f>[8]Lithuania!BC$15</f>
        <v>45</v>
      </c>
      <c r="BD22" s="1">
        <f>[8]Lithuania!BD$15</f>
        <v>0</v>
      </c>
      <c r="BE22" s="1">
        <f>[8]Lithuania!BE$15</f>
        <v>0</v>
      </c>
      <c r="BF22" s="1">
        <f>[8]Lithuania!BF$15</f>
        <v>0</v>
      </c>
      <c r="BG22" s="1">
        <f>[8]Lithuania!BG$15</f>
        <v>45</v>
      </c>
      <c r="BH22" s="1">
        <f>[8]Lithuania!BH$15</f>
        <v>71</v>
      </c>
      <c r="BI22" s="1">
        <f>[8]Lithuania!BI$15</f>
        <v>0</v>
      </c>
      <c r="BJ22" s="1">
        <f>[8]Lithuania!BJ$15</f>
        <v>27</v>
      </c>
      <c r="BK22" s="1">
        <f>[8]Lithuania!BK$15</f>
        <v>0</v>
      </c>
      <c r="BL22" s="1">
        <f>[8]Lithuania!BL$15</f>
        <v>0</v>
      </c>
      <c r="BM22" s="1">
        <f>[8]Lithuania!BM$15</f>
        <v>0</v>
      </c>
      <c r="BN22" s="1">
        <f>[8]Lithuania!BN$15</f>
        <v>18</v>
      </c>
      <c r="BO22" s="1">
        <f>[8]Lithuania!BO$15</f>
        <v>0</v>
      </c>
      <c r="BP22" s="1">
        <f>[8]Lithuania!BP$15</f>
        <v>0</v>
      </c>
      <c r="BQ22" s="1">
        <f>[8]Lithuania!BQ$15</f>
        <v>23</v>
      </c>
      <c r="BR22" s="1">
        <f>[8]Lithuania!BR$15</f>
        <v>124</v>
      </c>
      <c r="BS22" s="1">
        <f>[8]Lithuania!BS$15</f>
        <v>29</v>
      </c>
      <c r="BT22" s="1">
        <f>[8]Lithuania!BT$15</f>
        <v>36</v>
      </c>
      <c r="BU22" s="1">
        <f>[8]Lithuania!BU$15</f>
        <v>0</v>
      </c>
      <c r="BV22" s="1">
        <f>[8]Lithuania!BV$15</f>
        <v>0</v>
      </c>
      <c r="BW22" s="1">
        <f>[8]Lithuania!BW$15</f>
        <v>0</v>
      </c>
      <c r="BX22" s="1">
        <f>[8]Lithuania!BX$15</f>
        <v>34</v>
      </c>
      <c r="BY22" s="1">
        <f>[8]Lithuania!BY$15</f>
        <v>0</v>
      </c>
      <c r="BZ22" s="1">
        <f>[8]Lithuania!BZ$15</f>
        <v>0</v>
      </c>
      <c r="CA22" s="1">
        <f>[8]Lithuania!CA$15</f>
        <v>0</v>
      </c>
      <c r="CB22" s="1">
        <f>[8]Lithuania!CB$15</f>
        <v>0</v>
      </c>
      <c r="CC22" s="1">
        <f>[8]Lithuania!CC$15</f>
        <v>17</v>
      </c>
      <c r="CD22" s="1">
        <f>[8]Lithuania!CD$15</f>
        <v>0</v>
      </c>
      <c r="CE22" s="1">
        <f>[8]Lithuania!CE$15</f>
        <v>63</v>
      </c>
      <c r="CF22" s="1">
        <f>[8]Lithuania!CF$15</f>
        <v>188</v>
      </c>
      <c r="CG22" s="1">
        <f>[8]Lithuania!CG$15</f>
        <v>11</v>
      </c>
      <c r="CH22" s="1">
        <f>[8]Lithuania!CH$15</f>
        <v>144</v>
      </c>
      <c r="CI22" s="1">
        <f>[8]Lithuania!CI$15</f>
        <v>0</v>
      </c>
      <c r="CJ22" s="1">
        <f>[8]Lithuania!CJ$15</f>
        <v>0</v>
      </c>
      <c r="CK22" s="1">
        <f>[8]Lithuania!CK$15</f>
        <v>0</v>
      </c>
      <c r="CL22" s="1">
        <f>[8]Lithuania!CL$15</f>
        <v>0</v>
      </c>
      <c r="CM22" s="1">
        <f>[8]Lithuania!CM$15</f>
        <v>0</v>
      </c>
      <c r="CN22" s="1">
        <f>[8]Lithuania!CN$15</f>
        <v>0</v>
      </c>
      <c r="CO22" s="1">
        <f>[8]Lithuania!CO$15</f>
        <v>0</v>
      </c>
      <c r="CP22" s="1">
        <f>[8]Lithuania!CP$15</f>
        <v>0</v>
      </c>
      <c r="CQ22" s="1">
        <f>[8]Lithuania!CQ$15</f>
        <v>0</v>
      </c>
      <c r="CR22" s="1">
        <f>[8]Lithuania!CR$15</f>
        <v>0</v>
      </c>
      <c r="CS22" s="1">
        <f>[8]Lithuania!CS$15</f>
        <v>0</v>
      </c>
      <c r="CT22" s="1">
        <f>[8]Lithuania!CT$15</f>
        <v>0</v>
      </c>
      <c r="CU22" s="1">
        <f>[8]Lithuania!CU$15</f>
        <v>0</v>
      </c>
      <c r="CV22" s="1">
        <f>[8]Lithuania!CV$15</f>
        <v>0</v>
      </c>
      <c r="CW22" s="1">
        <f>[8]Lithuania!CW$15</f>
        <v>0</v>
      </c>
      <c r="CX22" s="1">
        <f>[8]Lithuania!CX$15</f>
        <v>0</v>
      </c>
      <c r="CY22" s="1">
        <f>[8]Lithuania!CY$15</f>
        <v>0</v>
      </c>
      <c r="CZ22" s="1">
        <f>[8]Lithuania!CZ$15</f>
        <v>0</v>
      </c>
      <c r="DA22" s="1">
        <f>[8]Lithuania!DA$15</f>
        <v>0</v>
      </c>
      <c r="DB22" s="1">
        <f>[8]Lithuania!DB$15</f>
        <v>0</v>
      </c>
      <c r="DC22" s="1">
        <f>[8]Lithuania!DC$15</f>
        <v>0</v>
      </c>
      <c r="DD22" s="1">
        <f>[8]Lithuania!DD$15</f>
        <v>0</v>
      </c>
      <c r="DE22" s="1">
        <f>[8]Lithuania!DE$15</f>
        <v>0</v>
      </c>
      <c r="DF22" s="1">
        <f>[8]Lithuania!DF$15</f>
        <v>34</v>
      </c>
      <c r="DG22" s="1">
        <f>[8]Lithuania!DG$15</f>
        <v>0</v>
      </c>
      <c r="DH22" s="1">
        <f>[8]Lithuania!DH$15</f>
        <v>0</v>
      </c>
      <c r="DI22" s="1">
        <f>[8]Lithuania!DI$15</f>
        <v>0</v>
      </c>
      <c r="DJ22" s="1">
        <f>[8]Lithuania!DJ$15</f>
        <v>0</v>
      </c>
      <c r="DK22" s="1">
        <f>[8]Lithuania!DK$15</f>
        <v>0</v>
      </c>
      <c r="DL22" s="1">
        <f>[8]Lithuania!DL$15</f>
        <v>0</v>
      </c>
      <c r="DM22" s="1">
        <f>[8]Lithuania!DM$15</f>
        <v>0</v>
      </c>
      <c r="DN22" s="1">
        <f>[8]Lithuania!DN$15</f>
        <v>0</v>
      </c>
      <c r="DO22" s="1">
        <f>[8]Lithuania!DO$15</f>
        <v>0</v>
      </c>
      <c r="DP22" s="1">
        <f>[8]Lithuania!DP$15</f>
        <v>0</v>
      </c>
      <c r="DQ22" s="1">
        <f>[8]Lithuania!DQ$15</f>
        <v>0</v>
      </c>
      <c r="DR22" s="1">
        <f>[8]Lithuania!DR$15</f>
        <v>0</v>
      </c>
      <c r="DS22" s="1">
        <f>[8]Lithuania!DS$15</f>
        <v>0</v>
      </c>
      <c r="DT22" s="1">
        <f>[8]Lithuania!DT$15</f>
        <v>0</v>
      </c>
      <c r="DU22" s="1">
        <f>[8]Lithuania!DU$15</f>
        <v>26</v>
      </c>
      <c r="DV22" s="1">
        <f>[8]Lithuania!DV$15</f>
        <v>41</v>
      </c>
      <c r="DW22" s="1">
        <f>[8]Lithuania!DW$15</f>
        <v>0</v>
      </c>
      <c r="DX22" s="1">
        <f>[8]Lithuania!DX$15</f>
        <v>26</v>
      </c>
      <c r="DY22" s="1">
        <f>[8]Lithuania!DY$15</f>
        <v>0</v>
      </c>
      <c r="DZ22" s="1">
        <f>[8]Lithuania!DZ$15</f>
        <v>67</v>
      </c>
      <c r="EA22" s="1">
        <f>[8]Lithuania!EA$15</f>
        <v>35</v>
      </c>
      <c r="EB22" s="1">
        <f>[8]Lithuania!EB$15</f>
        <v>0</v>
      </c>
      <c r="EC22" s="1">
        <f>[8]Lithuania!EC$15</f>
        <v>128</v>
      </c>
      <c r="ED22" s="1">
        <f>[8]Lithuania!ED$15</f>
        <v>0</v>
      </c>
      <c r="EE22" s="1">
        <f>[8]Lithuania!EE$15</f>
        <v>17</v>
      </c>
      <c r="EF22" s="1">
        <f>[8]Lithuania!EF$15</f>
        <v>0</v>
      </c>
      <c r="EG22" s="1">
        <f>[8]Lithuania!EG$15</f>
        <v>26</v>
      </c>
      <c r="EH22" s="1">
        <f>[8]Lithuania!EH$15</f>
        <v>0</v>
      </c>
      <c r="EI22" s="1">
        <f>[8]Lithuania!EI$15</f>
        <v>41</v>
      </c>
      <c r="EJ22" s="1">
        <f>[8]Lithuania!EJ$15</f>
        <v>22</v>
      </c>
      <c r="EK22" s="1">
        <f>[8]Lithuania!EK$15</f>
        <v>0</v>
      </c>
      <c r="EL22" s="1">
        <f>[8]Lithuania!EL$15</f>
        <v>0</v>
      </c>
      <c r="EM22" s="1">
        <f>[8]Lithuania!EM$15</f>
        <v>22</v>
      </c>
      <c r="EN22" s="1">
        <f>[8]Lithuania!EN$15</f>
        <v>13</v>
      </c>
      <c r="EO22" s="1">
        <f>[8]Lithuania!EO$15</f>
        <v>0</v>
      </c>
      <c r="EP22" s="1">
        <f>[8]Lithuania!EP$15</f>
        <v>37</v>
      </c>
      <c r="EQ22" s="1">
        <f>[8]Lithuania!EQ$15</f>
        <v>0</v>
      </c>
      <c r="ER22" s="1">
        <f>[8]Lithuania!ER$15</f>
        <v>0</v>
      </c>
      <c r="ES22" s="1">
        <f>[8]Lithuania!ES$15</f>
        <v>0</v>
      </c>
      <c r="ET22" s="1">
        <f>[8]Lithuania!ET$15</f>
        <v>34</v>
      </c>
      <c r="EU22" s="1">
        <f>[8]Lithuania!EU$15</f>
        <v>0</v>
      </c>
      <c r="EV22" s="1">
        <f>[8]Lithuania!EV$15</f>
        <v>164</v>
      </c>
      <c r="EW22" s="1">
        <f>[8]Lithuania!EW$15</f>
        <v>0</v>
      </c>
      <c r="EX22" s="1">
        <f>[8]Lithuania!EX$15</f>
        <v>0</v>
      </c>
      <c r="EY22" s="1">
        <f>[8]Lithuania!EY$15</f>
        <v>758</v>
      </c>
      <c r="EZ22" s="1">
        <f>[8]Lithuania!EZ$15</f>
        <v>38</v>
      </c>
      <c r="FA22" s="1">
        <f>[8]Lithuania!FA$15</f>
        <v>292</v>
      </c>
      <c r="FB22" s="1">
        <f>[8]Lithuania!FB$15</f>
        <v>508</v>
      </c>
      <c r="FC22" s="1">
        <f>[8]Lithuania!FC$15</f>
        <v>0</v>
      </c>
      <c r="FD22" s="1">
        <f>[8]Lithuania!FD$15</f>
        <v>642</v>
      </c>
      <c r="FE22" s="1">
        <f>[8]Lithuania!FE$15</f>
        <v>458</v>
      </c>
      <c r="FF22" s="1">
        <f>[8]Lithuania!FF$15</f>
        <v>314</v>
      </c>
      <c r="FG22" s="1">
        <f>[8]Lithuania!FG$15</f>
        <v>487</v>
      </c>
      <c r="FH22" s="1">
        <f>[8]Lithuania!FH$15</f>
        <v>0</v>
      </c>
      <c r="FI22" s="1">
        <f>[8]Lithuania!FI$15</f>
        <v>412</v>
      </c>
      <c r="FJ22" s="1">
        <f>[8]Lithuania!FJ$15</f>
        <v>0</v>
      </c>
      <c r="FK22" s="1">
        <f>[8]Lithuania!FK$15</f>
        <v>288</v>
      </c>
      <c r="FL22" s="1">
        <f>[8]Lithuania!FL$15</f>
        <v>989</v>
      </c>
      <c r="FM22" s="1">
        <f>[8]Lithuania!FM$15</f>
        <v>0</v>
      </c>
      <c r="FN22" s="1">
        <f>[8]Lithuania!FN$15</f>
        <v>551</v>
      </c>
      <c r="FO22" s="1">
        <f>[8]Lithuania!FO$15</f>
        <v>4</v>
      </c>
      <c r="FP22" s="1">
        <f>[8]Lithuania!FP$15</f>
        <v>571</v>
      </c>
      <c r="FQ22" s="1">
        <f>[8]Lithuania!FQ$15</f>
        <v>255</v>
      </c>
      <c r="FR22" s="1">
        <f>[8]Lithuania!FR$15</f>
        <v>1280</v>
      </c>
      <c r="FS22" s="1">
        <f>[8]Lithuania!FS$15</f>
        <v>0</v>
      </c>
      <c r="FT22" s="1">
        <f>[8]Lithuania!FT$15</f>
        <v>34</v>
      </c>
      <c r="FU22" s="1">
        <f>[8]Lithuania!FU$15</f>
        <v>0</v>
      </c>
      <c r="FV22" s="1">
        <f>[8]Lithuania!FV$15</f>
        <v>1086</v>
      </c>
      <c r="FW22" s="1">
        <f>[8]Lithuania!FW$15</f>
        <v>0</v>
      </c>
      <c r="FX22" s="1">
        <f>[8]Lithuania!FX$15</f>
        <v>0</v>
      </c>
      <c r="FY22" s="1">
        <f>[8]Lithuania!FY$15</f>
        <v>0</v>
      </c>
      <c r="FZ22" s="7">
        <f>SUM($B22:FY22)</f>
        <v>19278</v>
      </c>
    </row>
    <row r="23" spans="1:182">
      <c r="A23" t="s">
        <v>39</v>
      </c>
      <c r="B23" s="1">
        <f>[8]Luxembourg!B$15</f>
        <v>0</v>
      </c>
      <c r="C23" s="1">
        <f>[8]Luxembourg!C$15</f>
        <v>0</v>
      </c>
      <c r="D23" s="1">
        <f>[8]Luxembourg!D$15</f>
        <v>0</v>
      </c>
      <c r="E23" s="1">
        <f>[8]Luxembourg!E$15</f>
        <v>0</v>
      </c>
      <c r="F23" s="1">
        <f>[8]Luxembourg!F$15</f>
        <v>0</v>
      </c>
      <c r="G23" s="1">
        <f>[8]Luxembourg!G$15</f>
        <v>0</v>
      </c>
      <c r="H23" s="1">
        <f>[8]Luxembourg!H$15</f>
        <v>0</v>
      </c>
      <c r="I23" s="1">
        <f>[8]Luxembourg!I$15</f>
        <v>0</v>
      </c>
      <c r="J23" s="1">
        <f>[8]Luxembourg!J$15</f>
        <v>0</v>
      </c>
      <c r="K23" s="1">
        <f>[8]Luxembourg!K$15</f>
        <v>0</v>
      </c>
      <c r="L23" s="1">
        <f>[8]Luxembourg!L$15</f>
        <v>0</v>
      </c>
      <c r="M23" s="1">
        <f>[8]Luxembourg!M$15</f>
        <v>0</v>
      </c>
      <c r="N23" s="1">
        <f>[8]Luxembourg!N$15</f>
        <v>0</v>
      </c>
      <c r="O23" s="1">
        <f>[8]Luxembourg!O$15</f>
        <v>0</v>
      </c>
      <c r="P23" s="1">
        <f>[8]Luxembourg!P$15</f>
        <v>0</v>
      </c>
      <c r="Q23" s="1">
        <f>[8]Luxembourg!Q$15</f>
        <v>0</v>
      </c>
      <c r="R23" s="1">
        <f>[8]Luxembourg!R$15</f>
        <v>0</v>
      </c>
      <c r="S23" s="1">
        <f>[8]Luxembourg!S$15</f>
        <v>0</v>
      </c>
      <c r="T23" s="1">
        <f>[8]Luxembourg!T$15</f>
        <v>0</v>
      </c>
      <c r="U23" s="1">
        <f>[8]Luxembourg!U$15</f>
        <v>0</v>
      </c>
      <c r="V23" s="1">
        <f>[8]Luxembourg!V$15</f>
        <v>0</v>
      </c>
      <c r="W23" s="1">
        <f>[8]Luxembourg!W$15</f>
        <v>0</v>
      </c>
      <c r="X23" s="1">
        <f>[8]Luxembourg!X$15</f>
        <v>0</v>
      </c>
      <c r="Y23" s="1">
        <f>[8]Luxembourg!Y$15</f>
        <v>0</v>
      </c>
      <c r="Z23" s="1">
        <f>[8]Luxembourg!Z$15</f>
        <v>0</v>
      </c>
      <c r="AA23" s="1">
        <f>[8]Luxembourg!AA$15</f>
        <v>0</v>
      </c>
      <c r="AB23" s="1">
        <f>[8]Luxembourg!AB$15</f>
        <v>0</v>
      </c>
      <c r="AC23" s="1">
        <f>[8]Luxembourg!AC$15</f>
        <v>0</v>
      </c>
      <c r="AD23" s="1">
        <f>[8]Luxembourg!AD$15</f>
        <v>0</v>
      </c>
      <c r="AE23" s="1">
        <f>[8]Luxembourg!AE$15</f>
        <v>0</v>
      </c>
      <c r="AF23" s="1">
        <f>[8]Luxembourg!AF$15</f>
        <v>0</v>
      </c>
      <c r="AG23" s="1">
        <f>[8]Luxembourg!AG$15</f>
        <v>0</v>
      </c>
      <c r="AH23" s="1">
        <f>[8]Luxembourg!AH$15</f>
        <v>0</v>
      </c>
      <c r="AI23" s="1">
        <f>[8]Luxembourg!AI$15</f>
        <v>0</v>
      </c>
      <c r="AJ23" s="1">
        <f>[8]Luxembourg!AJ$15</f>
        <v>0</v>
      </c>
      <c r="AK23" s="1">
        <f>[8]Luxembourg!AK$15</f>
        <v>0</v>
      </c>
      <c r="AL23" s="1">
        <f>[8]Luxembourg!AL$15</f>
        <v>0</v>
      </c>
      <c r="AM23" s="1">
        <f>[8]Luxembourg!AM$15</f>
        <v>0</v>
      </c>
      <c r="AN23" s="1">
        <f>[8]Luxembourg!AN$15</f>
        <v>0</v>
      </c>
      <c r="AO23" s="1">
        <f>[8]Luxembourg!AO$15</f>
        <v>0</v>
      </c>
      <c r="AP23" s="1">
        <f>[8]Luxembourg!AP$15</f>
        <v>0</v>
      </c>
      <c r="AQ23" s="1">
        <f>[8]Luxembourg!AQ$15</f>
        <v>0</v>
      </c>
      <c r="AR23" s="1">
        <f>[8]Luxembourg!AR$15</f>
        <v>0</v>
      </c>
      <c r="AS23" s="1">
        <f>[8]Luxembourg!AS$15</f>
        <v>0</v>
      </c>
      <c r="AT23" s="1">
        <f>[8]Luxembourg!AT$15</f>
        <v>33</v>
      </c>
      <c r="AU23" s="1">
        <f>[8]Luxembourg!AU$15</f>
        <v>414</v>
      </c>
      <c r="AV23" s="1">
        <f>[8]Luxembourg!AV$15</f>
        <v>0</v>
      </c>
      <c r="AW23" s="1">
        <f>[8]Luxembourg!AW$15</f>
        <v>0</v>
      </c>
      <c r="AX23" s="1">
        <f>[8]Luxembourg!AX$15</f>
        <v>0</v>
      </c>
      <c r="AY23" s="1">
        <f>[8]Luxembourg!AY$15</f>
        <v>0</v>
      </c>
      <c r="AZ23" s="1">
        <f>[8]Luxembourg!AZ$15</f>
        <v>0</v>
      </c>
      <c r="BA23" s="1">
        <f>[8]Luxembourg!BA$15</f>
        <v>0</v>
      </c>
      <c r="BB23" s="1">
        <f>[8]Luxembourg!BB$15</f>
        <v>0</v>
      </c>
      <c r="BC23" s="1">
        <f>[8]Luxembourg!BC$15</f>
        <v>0</v>
      </c>
      <c r="BD23" s="1">
        <f>[8]Luxembourg!BD$15</f>
        <v>0</v>
      </c>
      <c r="BE23" s="1">
        <f>[8]Luxembourg!BE$15</f>
        <v>0</v>
      </c>
      <c r="BF23" s="1">
        <f>[8]Luxembourg!BF$15</f>
        <v>4</v>
      </c>
      <c r="BG23" s="1">
        <f>[8]Luxembourg!BG$15</f>
        <v>0</v>
      </c>
      <c r="BH23" s="1">
        <f>[8]Luxembourg!BH$15</f>
        <v>0</v>
      </c>
      <c r="BI23" s="1">
        <f>[8]Luxembourg!BI$15</f>
        <v>0</v>
      </c>
      <c r="BJ23" s="1">
        <f>[8]Luxembourg!BJ$15</f>
        <v>0</v>
      </c>
      <c r="BK23" s="1">
        <f>[8]Luxembourg!BK$15</f>
        <v>0</v>
      </c>
      <c r="BL23" s="1">
        <f>[8]Luxembourg!BL$15</f>
        <v>0</v>
      </c>
      <c r="BM23" s="1">
        <f>[8]Luxembourg!BM$15</f>
        <v>0</v>
      </c>
      <c r="BN23" s="1">
        <f>[8]Luxembourg!BN$15</f>
        <v>0</v>
      </c>
      <c r="BO23" s="1">
        <f>[8]Luxembourg!BO$15</f>
        <v>0</v>
      </c>
      <c r="BP23" s="1">
        <f>[8]Luxembourg!BP$15</f>
        <v>108</v>
      </c>
      <c r="BQ23" s="1">
        <f>[8]Luxembourg!BQ$15</f>
        <v>0</v>
      </c>
      <c r="BR23" s="1">
        <f>[8]Luxembourg!BR$15</f>
        <v>0</v>
      </c>
      <c r="BS23" s="1">
        <f>[8]Luxembourg!BS$15</f>
        <v>0</v>
      </c>
      <c r="BT23" s="1">
        <f>[8]Luxembourg!BT$15</f>
        <v>0</v>
      </c>
      <c r="BU23" s="1">
        <f>[8]Luxembourg!BU$15</f>
        <v>0</v>
      </c>
      <c r="BV23" s="1">
        <f>[8]Luxembourg!BV$15</f>
        <v>0</v>
      </c>
      <c r="BW23" s="1">
        <f>[8]Luxembourg!BW$15</f>
        <v>0</v>
      </c>
      <c r="BX23" s="1">
        <f>[8]Luxembourg!BX$15</f>
        <v>0</v>
      </c>
      <c r="BY23" s="1">
        <f>[8]Luxembourg!BY$15</f>
        <v>0</v>
      </c>
      <c r="BZ23" s="1">
        <f>[8]Luxembourg!BZ$15</f>
        <v>0</v>
      </c>
      <c r="CA23" s="1">
        <f>[8]Luxembourg!CA$15</f>
        <v>0</v>
      </c>
      <c r="CB23" s="1">
        <f>[8]Luxembourg!CB$15</f>
        <v>0</v>
      </c>
      <c r="CC23" s="1">
        <f>[8]Luxembourg!CC$15</f>
        <v>0</v>
      </c>
      <c r="CD23" s="1">
        <f>[8]Luxembourg!CD$15</f>
        <v>0</v>
      </c>
      <c r="CE23" s="1">
        <f>[8]Luxembourg!CE$15</f>
        <v>0</v>
      </c>
      <c r="CF23" s="1">
        <f>[8]Luxembourg!CF$15</f>
        <v>0</v>
      </c>
      <c r="CG23" s="1">
        <f>[8]Luxembourg!CG$15</f>
        <v>0</v>
      </c>
      <c r="CH23" s="1">
        <f>[8]Luxembourg!CH$15</f>
        <v>80</v>
      </c>
      <c r="CI23" s="1">
        <f>[8]Luxembourg!CI$15</f>
        <v>0</v>
      </c>
      <c r="CJ23" s="1">
        <f>[8]Luxembourg!CJ$15</f>
        <v>0</v>
      </c>
      <c r="CK23" s="1">
        <f>[8]Luxembourg!CK$15</f>
        <v>0</v>
      </c>
      <c r="CL23" s="1">
        <f>[8]Luxembourg!CL$15</f>
        <v>0</v>
      </c>
      <c r="CM23" s="1">
        <f>[8]Luxembourg!CM$15</f>
        <v>0</v>
      </c>
      <c r="CN23" s="1">
        <f>[8]Luxembourg!CN$15</f>
        <v>0</v>
      </c>
      <c r="CO23" s="1">
        <f>[8]Luxembourg!CO$15</f>
        <v>0</v>
      </c>
      <c r="CP23" s="1">
        <f>[8]Luxembourg!CP$15</f>
        <v>0</v>
      </c>
      <c r="CQ23" s="1">
        <f>[8]Luxembourg!CQ$15</f>
        <v>0</v>
      </c>
      <c r="CR23" s="1">
        <f>[8]Luxembourg!CR$15</f>
        <v>0</v>
      </c>
      <c r="CS23" s="1">
        <f>[8]Luxembourg!CS$15</f>
        <v>0</v>
      </c>
      <c r="CT23" s="1">
        <f>[8]Luxembourg!CT$15</f>
        <v>0</v>
      </c>
      <c r="CU23" s="1">
        <f>[8]Luxembourg!CU$15</f>
        <v>0</v>
      </c>
      <c r="CV23" s="1">
        <f>[8]Luxembourg!CV$15</f>
        <v>0</v>
      </c>
      <c r="CW23" s="1">
        <f>[8]Luxembourg!CW$15</f>
        <v>0</v>
      </c>
      <c r="CX23" s="1">
        <f>[8]Luxembourg!CX$15</f>
        <v>0</v>
      </c>
      <c r="CY23" s="1">
        <f>[8]Luxembourg!CY$15</f>
        <v>0</v>
      </c>
      <c r="CZ23" s="1">
        <f>[8]Luxembourg!CZ$15</f>
        <v>0</v>
      </c>
      <c r="DA23" s="1">
        <f>[8]Luxembourg!DA$15</f>
        <v>0</v>
      </c>
      <c r="DB23" s="1">
        <f>[8]Luxembourg!DB$15</f>
        <v>0</v>
      </c>
      <c r="DC23" s="1">
        <f>[8]Luxembourg!DC$15</f>
        <v>0</v>
      </c>
      <c r="DD23" s="1">
        <f>[8]Luxembourg!DD$15</f>
        <v>0</v>
      </c>
      <c r="DE23" s="1">
        <f>[8]Luxembourg!DE$15</f>
        <v>0</v>
      </c>
      <c r="DF23" s="1">
        <f>[8]Luxembourg!DF$15</f>
        <v>0</v>
      </c>
      <c r="DG23" s="1">
        <f>[8]Luxembourg!DG$15</f>
        <v>0</v>
      </c>
      <c r="DH23" s="1">
        <f>[8]Luxembourg!DH$15</f>
        <v>0</v>
      </c>
      <c r="DI23" s="1">
        <f>[8]Luxembourg!DI$15</f>
        <v>9253</v>
      </c>
      <c r="DJ23" s="1">
        <f>[8]Luxembourg!DJ$15</f>
        <v>0</v>
      </c>
      <c r="DK23" s="1">
        <f>[8]Luxembourg!DK$15</f>
        <v>0</v>
      </c>
      <c r="DL23" s="1">
        <f>[8]Luxembourg!DL$15</f>
        <v>0</v>
      </c>
      <c r="DM23" s="1">
        <f>[8]Luxembourg!DM$15</f>
        <v>0</v>
      </c>
      <c r="DN23" s="1">
        <f>[8]Luxembourg!DN$15</f>
        <v>0</v>
      </c>
      <c r="DO23" s="1">
        <f>[8]Luxembourg!DO$15</f>
        <v>7873</v>
      </c>
      <c r="DP23" s="1">
        <f>[8]Luxembourg!DP$15</f>
        <v>0</v>
      </c>
      <c r="DQ23" s="1">
        <f>[8]Luxembourg!DQ$15</f>
        <v>0</v>
      </c>
      <c r="DR23" s="1">
        <f>[8]Luxembourg!DR$15</f>
        <v>0</v>
      </c>
      <c r="DS23" s="1">
        <f>[8]Luxembourg!DS$15</f>
        <v>0</v>
      </c>
      <c r="DT23" s="1">
        <f>[8]Luxembourg!DT$15</f>
        <v>0</v>
      </c>
      <c r="DU23" s="1">
        <f>[8]Luxembourg!DU$15</f>
        <v>7</v>
      </c>
      <c r="DV23" s="1">
        <f>[8]Luxembourg!DV$15</f>
        <v>10</v>
      </c>
      <c r="DW23" s="1">
        <f>[8]Luxembourg!DW$15</f>
        <v>0</v>
      </c>
      <c r="DX23" s="1">
        <f>[8]Luxembourg!DX$15</f>
        <v>0</v>
      </c>
      <c r="DY23" s="1">
        <f>[8]Luxembourg!DY$15</f>
        <v>5</v>
      </c>
      <c r="DZ23" s="1">
        <f>[8]Luxembourg!DZ$15</f>
        <v>0</v>
      </c>
      <c r="EA23" s="1">
        <f>[8]Luxembourg!EA$15</f>
        <v>0</v>
      </c>
      <c r="EB23" s="1">
        <f>[8]Luxembourg!EB$15</f>
        <v>0</v>
      </c>
      <c r="EC23" s="1">
        <f>[8]Luxembourg!EC$15</f>
        <v>7873</v>
      </c>
      <c r="ED23" s="1">
        <f>[8]Luxembourg!ED$15</f>
        <v>11</v>
      </c>
      <c r="EE23" s="1">
        <f>[8]Luxembourg!EE$15</f>
        <v>0</v>
      </c>
      <c r="EF23" s="1">
        <f>[8]Luxembourg!EF$15</f>
        <v>12</v>
      </c>
      <c r="EG23" s="1">
        <f>[8]Luxembourg!EG$15</f>
        <v>18</v>
      </c>
      <c r="EH23" s="1">
        <f>[8]Luxembourg!EH$15</f>
        <v>23</v>
      </c>
      <c r="EI23" s="1">
        <f>[8]Luxembourg!EI$15</f>
        <v>0</v>
      </c>
      <c r="EJ23" s="1">
        <f>[8]Luxembourg!EJ$15</f>
        <v>0</v>
      </c>
      <c r="EK23" s="1">
        <f>[8]Luxembourg!EK$15</f>
        <v>0</v>
      </c>
      <c r="EL23" s="1">
        <f>[8]Luxembourg!EL$15</f>
        <v>0</v>
      </c>
      <c r="EM23" s="1">
        <f>[8]Luxembourg!EM$15</f>
        <v>0</v>
      </c>
      <c r="EN23" s="1">
        <f>[8]Luxembourg!EN$15</f>
        <v>0</v>
      </c>
      <c r="EO23" s="1">
        <f>[8]Luxembourg!EO$15</f>
        <v>0</v>
      </c>
      <c r="EP23" s="1">
        <f>[8]Luxembourg!EP$15</f>
        <v>0</v>
      </c>
      <c r="EQ23" s="1">
        <f>[8]Luxembourg!EQ$15</f>
        <v>0</v>
      </c>
      <c r="ER23" s="1">
        <f>[8]Luxembourg!ER$15</f>
        <v>0</v>
      </c>
      <c r="ES23" s="1">
        <f>[8]Luxembourg!ES$15</f>
        <v>0</v>
      </c>
      <c r="ET23" s="1">
        <f>[8]Luxembourg!ET$15</f>
        <v>0</v>
      </c>
      <c r="EU23" s="1">
        <f>[8]Luxembourg!EU$15</f>
        <v>0</v>
      </c>
      <c r="EV23" s="1">
        <f>[8]Luxembourg!EV$15</f>
        <v>0</v>
      </c>
      <c r="EW23" s="1">
        <f>[8]Luxembourg!EW$15</f>
        <v>0</v>
      </c>
      <c r="EX23" s="1">
        <f>[8]Luxembourg!EX$15</f>
        <v>0</v>
      </c>
      <c r="EY23" s="1">
        <f>[8]Luxembourg!EY$15</f>
        <v>0</v>
      </c>
      <c r="EZ23" s="1">
        <f>[8]Luxembourg!EZ$15</f>
        <v>0</v>
      </c>
      <c r="FA23" s="1">
        <f>[8]Luxembourg!FA$15</f>
        <v>0</v>
      </c>
      <c r="FB23" s="1">
        <f>[8]Luxembourg!FB$15</f>
        <v>0</v>
      </c>
      <c r="FC23" s="1">
        <f>[8]Luxembourg!FC$15</f>
        <v>0</v>
      </c>
      <c r="FD23" s="1">
        <f>[8]Luxembourg!FD$15</f>
        <v>0</v>
      </c>
      <c r="FE23" s="1">
        <f>[8]Luxembourg!FE$15</f>
        <v>0</v>
      </c>
      <c r="FF23" s="1">
        <f>[8]Luxembourg!FF$15</f>
        <v>0</v>
      </c>
      <c r="FG23" s="1">
        <f>[8]Luxembourg!FG$15</f>
        <v>0</v>
      </c>
      <c r="FH23" s="1">
        <f>[8]Luxembourg!FH$15</f>
        <v>0</v>
      </c>
      <c r="FI23" s="1">
        <f>[8]Luxembourg!FI$15</f>
        <v>0</v>
      </c>
      <c r="FJ23" s="1">
        <f>[8]Luxembourg!FJ$15</f>
        <v>0</v>
      </c>
      <c r="FK23" s="1">
        <f>[8]Luxembourg!FK$15</f>
        <v>0</v>
      </c>
      <c r="FL23" s="1">
        <f>[8]Luxembourg!FL$15</f>
        <v>0</v>
      </c>
      <c r="FM23" s="1">
        <f>[8]Luxembourg!FM$15</f>
        <v>0</v>
      </c>
      <c r="FN23" s="1">
        <f>[8]Luxembourg!FN$15</f>
        <v>0</v>
      </c>
      <c r="FO23" s="1">
        <f>[8]Luxembourg!FO$15</f>
        <v>0</v>
      </c>
      <c r="FP23" s="1">
        <f>[8]Luxembourg!FP$15</f>
        <v>14</v>
      </c>
      <c r="FQ23" s="1">
        <f>[8]Luxembourg!FQ$15</f>
        <v>0</v>
      </c>
      <c r="FR23" s="1">
        <f>[8]Luxembourg!FR$15</f>
        <v>0</v>
      </c>
      <c r="FS23" s="1">
        <f>[8]Luxembourg!FS$15</f>
        <v>12</v>
      </c>
      <c r="FT23" s="1">
        <f>[8]Luxembourg!FT$15</f>
        <v>0</v>
      </c>
      <c r="FU23" s="1">
        <f>[8]Luxembourg!FU$15</f>
        <v>0</v>
      </c>
      <c r="FV23" s="1">
        <f>[8]Luxembourg!FV$15</f>
        <v>11</v>
      </c>
      <c r="FW23" s="1">
        <f>[8]Luxembourg!FW$15</f>
        <v>0</v>
      </c>
      <c r="FX23" s="1">
        <f>[8]Luxembourg!FX$15</f>
        <v>0</v>
      </c>
      <c r="FY23" s="1">
        <f>[8]Luxembourg!FY$15</f>
        <v>0</v>
      </c>
      <c r="FZ23" s="7">
        <f>SUM($B23:FY23)</f>
        <v>25761</v>
      </c>
    </row>
    <row r="24" spans="1:182">
      <c r="A24" t="s">
        <v>40</v>
      </c>
      <c r="B24" s="1">
        <f>[8]Malta!B$15</f>
        <v>202</v>
      </c>
      <c r="C24" s="1">
        <f>[8]Malta!C$15</f>
        <v>8118</v>
      </c>
      <c r="D24" s="1">
        <f>[8]Malta!D$15</f>
        <v>762</v>
      </c>
      <c r="E24" s="1">
        <f>[8]Malta!E$15</f>
        <v>11151</v>
      </c>
      <c r="F24" s="1">
        <f>[8]Malta!F$15</f>
        <v>1324</v>
      </c>
      <c r="G24" s="1">
        <f>[8]Malta!G$15</f>
        <v>11511</v>
      </c>
      <c r="H24" s="1">
        <f>[8]Malta!H$15</f>
        <v>5608</v>
      </c>
      <c r="I24" s="1">
        <f>[8]Malta!I$15</f>
        <v>3886</v>
      </c>
      <c r="J24" s="1">
        <f>[8]Malta!J$15</f>
        <v>1091</v>
      </c>
      <c r="K24" s="1">
        <f>[8]Malta!K$15</f>
        <v>13659</v>
      </c>
      <c r="L24" s="1">
        <f>[8]Malta!L$15</f>
        <v>8396</v>
      </c>
      <c r="M24" s="1">
        <f>[8]Malta!M$15</f>
        <v>515</v>
      </c>
      <c r="N24" s="1">
        <f>[8]Malta!N$15</f>
        <v>3803</v>
      </c>
      <c r="O24" s="1">
        <f>[8]Malta!O$15</f>
        <v>16430</v>
      </c>
      <c r="P24" s="1">
        <f>[8]Malta!P$15</f>
        <v>1123</v>
      </c>
      <c r="Q24" s="1">
        <f>[8]Malta!Q$15</f>
        <v>112</v>
      </c>
      <c r="R24" s="1">
        <f>[8]Malta!R$15</f>
        <v>1080</v>
      </c>
      <c r="S24" s="1">
        <f>[8]Malta!S$15</f>
        <v>12427</v>
      </c>
      <c r="T24" s="1">
        <f>[8]Malta!T$15</f>
        <v>677</v>
      </c>
      <c r="U24" s="1">
        <f>[8]Malta!U$15</f>
        <v>0</v>
      </c>
      <c r="V24" s="1">
        <f>[8]Malta!V$15</f>
        <v>12630</v>
      </c>
      <c r="W24" s="1">
        <f>[8]Malta!W$15</f>
        <v>68</v>
      </c>
      <c r="X24" s="1">
        <f>[8]Malta!X$15</f>
        <v>14693</v>
      </c>
      <c r="Y24" s="1">
        <f>[8]Malta!Y$15</f>
        <v>0</v>
      </c>
      <c r="Z24" s="1">
        <f>[8]Malta!Z$15</f>
        <v>467</v>
      </c>
      <c r="AA24" s="1">
        <f>[8]Malta!AA$15</f>
        <v>11457</v>
      </c>
      <c r="AB24" s="1">
        <f>[8]Malta!AB$15</f>
        <v>5081</v>
      </c>
      <c r="AC24" s="1">
        <f>[8]Malta!AC$15</f>
        <v>11595</v>
      </c>
      <c r="AD24" s="1">
        <f>[8]Malta!AD$15</f>
        <v>4058</v>
      </c>
      <c r="AE24" s="1">
        <f>[8]Malta!AE$15</f>
        <v>0</v>
      </c>
      <c r="AF24" s="1">
        <f>[8]Malta!AF$15</f>
        <v>12443</v>
      </c>
      <c r="AG24" s="1">
        <f>[8]Malta!AG$15</f>
        <v>0</v>
      </c>
      <c r="AH24" s="1">
        <f>[8]Malta!AH$15</f>
        <v>14983</v>
      </c>
      <c r="AI24" s="1">
        <f>[8]Malta!AI$15</f>
        <v>0</v>
      </c>
      <c r="AJ24" s="1">
        <f>[8]Malta!AJ$15</f>
        <v>13080</v>
      </c>
      <c r="AK24" s="1">
        <f>[8]Malta!AK$15</f>
        <v>779</v>
      </c>
      <c r="AL24" s="1">
        <f>[8]Malta!AL$15</f>
        <v>0</v>
      </c>
      <c r="AM24" s="1">
        <f>[8]Malta!AM$15</f>
        <v>0</v>
      </c>
      <c r="AN24" s="1">
        <f>[8]Malta!AN$15</f>
        <v>1919</v>
      </c>
      <c r="AO24" s="1">
        <f>[8]Malta!AO$15</f>
        <v>12415</v>
      </c>
      <c r="AP24" s="1">
        <f>[8]Malta!AP$15</f>
        <v>314</v>
      </c>
      <c r="AQ24" s="1">
        <f>[8]Malta!AQ$15</f>
        <v>0</v>
      </c>
      <c r="AR24" s="1">
        <f>[8]Malta!AR$15</f>
        <v>14320</v>
      </c>
      <c r="AS24" s="1">
        <f>[8]Malta!AS$15</f>
        <v>1947</v>
      </c>
      <c r="AT24" s="1">
        <f>[8]Malta!AT$15</f>
        <v>1567</v>
      </c>
      <c r="AU24" s="1">
        <f>[8]Malta!AU$15</f>
        <v>12170</v>
      </c>
      <c r="AV24" s="1">
        <f>[8]Malta!AV$15</f>
        <v>4195</v>
      </c>
      <c r="AW24" s="1">
        <f>[8]Malta!AW$15</f>
        <v>5371</v>
      </c>
      <c r="AX24" s="1">
        <f>[8]Malta!AX$15</f>
        <v>0</v>
      </c>
      <c r="AY24" s="1">
        <f>[8]Malta!AY$15</f>
        <v>12973</v>
      </c>
      <c r="AZ24" s="1">
        <f>[8]Malta!AZ$15</f>
        <v>0</v>
      </c>
      <c r="BA24" s="1">
        <f>[8]Malta!BA$15</f>
        <v>460</v>
      </c>
      <c r="BB24" s="1">
        <f>[8]Malta!BB$15</f>
        <v>13540</v>
      </c>
      <c r="BC24" s="1">
        <f>[8]Malta!BC$15</f>
        <v>0</v>
      </c>
      <c r="BD24" s="1">
        <f>[8]Malta!BD$15</f>
        <v>10079</v>
      </c>
      <c r="BE24" s="1">
        <f>[8]Malta!BE$15</f>
        <v>521</v>
      </c>
      <c r="BF24" s="1">
        <f>[8]Malta!BF$15</f>
        <v>0</v>
      </c>
      <c r="BG24" s="1">
        <f>[8]Malta!BG$15</f>
        <v>144</v>
      </c>
      <c r="BH24" s="1">
        <f>[8]Malta!BH$15</f>
        <v>17071</v>
      </c>
      <c r="BI24" s="1">
        <f>[8]Malta!BI$15</f>
        <v>0</v>
      </c>
      <c r="BJ24" s="1">
        <f>[8]Malta!BJ$15</f>
        <v>13019</v>
      </c>
      <c r="BK24" s="1">
        <f>[8]Malta!BK$15</f>
        <v>0</v>
      </c>
      <c r="BL24" s="1">
        <f>[8]Malta!BL$15</f>
        <v>2284</v>
      </c>
      <c r="BM24" s="1">
        <f>[8]Malta!BM$15</f>
        <v>10464</v>
      </c>
      <c r="BN24" s="1">
        <f>[8]Malta!BN$15</f>
        <v>487</v>
      </c>
      <c r="BO24" s="1">
        <f>[8]Malta!BO$15</f>
        <v>9255</v>
      </c>
      <c r="BP24" s="1">
        <f>[8]Malta!BP$15</f>
        <v>0</v>
      </c>
      <c r="BQ24" s="1">
        <f>[8]Malta!BQ$15</f>
        <v>0</v>
      </c>
      <c r="BR24" s="1">
        <f>[8]Malta!BR$15</f>
        <v>11723</v>
      </c>
      <c r="BS24" s="1">
        <f>[8]Malta!BS$15</f>
        <v>52</v>
      </c>
      <c r="BT24" s="1">
        <f>[8]Malta!BT$15</f>
        <v>539</v>
      </c>
      <c r="BU24" s="1">
        <f>[8]Malta!BU$15</f>
        <v>13928</v>
      </c>
      <c r="BV24" s="1">
        <f>[8]Malta!BV$15</f>
        <v>3474</v>
      </c>
      <c r="BW24" s="1">
        <f>[8]Malta!BW$15</f>
        <v>4744</v>
      </c>
      <c r="BX24" s="1">
        <f>[8]Malta!BX$15</f>
        <v>4685</v>
      </c>
      <c r="BY24" s="1">
        <f>[8]Malta!BY$15</f>
        <v>89</v>
      </c>
      <c r="BZ24" s="1">
        <f>[8]Malta!BZ$15</f>
        <v>103</v>
      </c>
      <c r="CA24" s="1">
        <f>[8]Malta!CA$15</f>
        <v>244</v>
      </c>
      <c r="CB24" s="1">
        <f>[8]Malta!CB$15</f>
        <v>9438</v>
      </c>
      <c r="CC24" s="1">
        <f>[8]Malta!CC$15</f>
        <v>115</v>
      </c>
      <c r="CD24" s="1">
        <f>[8]Malta!CD$15</f>
        <v>9883</v>
      </c>
      <c r="CE24" s="1">
        <f>[8]Malta!CE$15</f>
        <v>7</v>
      </c>
      <c r="CF24" s="1">
        <f>[8]Malta!CF$15</f>
        <v>501</v>
      </c>
      <c r="CG24" s="1">
        <f>[8]Malta!CG$15</f>
        <v>9242</v>
      </c>
      <c r="CH24" s="1">
        <f>[8]Malta!CH$15</f>
        <v>327</v>
      </c>
      <c r="CI24" s="1">
        <f>[8]Malta!CI$15</f>
        <v>9978</v>
      </c>
      <c r="CJ24" s="1">
        <f>[8]Malta!CJ$15</f>
        <v>671</v>
      </c>
      <c r="CK24" s="1">
        <f>[8]Malta!CK$15</f>
        <v>0</v>
      </c>
      <c r="CL24" s="1">
        <f>[8]Malta!CL$15</f>
        <v>9288</v>
      </c>
      <c r="CM24" s="1">
        <f>[8]Malta!CM$15</f>
        <v>0</v>
      </c>
      <c r="CN24" s="1">
        <f>[8]Malta!CN$15</f>
        <v>4621</v>
      </c>
      <c r="CO24" s="1">
        <f>[8]Malta!CO$15</f>
        <v>0</v>
      </c>
      <c r="CP24" s="1">
        <f>[8]Malta!CP$15</f>
        <v>16</v>
      </c>
      <c r="CQ24" s="1">
        <f>[8]Malta!CQ$15</f>
        <v>9431</v>
      </c>
      <c r="CR24" s="1">
        <f>[8]Malta!CR$15</f>
        <v>9242</v>
      </c>
      <c r="CS24" s="1">
        <f>[8]Malta!CS$15</f>
        <v>0</v>
      </c>
      <c r="CT24" s="1">
        <f>[8]Malta!CT$15</f>
        <v>77</v>
      </c>
      <c r="CU24" s="1">
        <f>[8]Malta!CU$15</f>
        <v>1046</v>
      </c>
      <c r="CV24" s="1">
        <f>[8]Malta!CV$15</f>
        <v>10687</v>
      </c>
      <c r="CW24" s="1">
        <f>[8]Malta!CW$15</f>
        <v>854</v>
      </c>
      <c r="CX24" s="1">
        <f>[8]Malta!CX$15</f>
        <v>0</v>
      </c>
      <c r="CY24" s="1">
        <f>[8]Malta!CY$15</f>
        <v>0</v>
      </c>
      <c r="CZ24" s="1">
        <f>[8]Malta!CZ$15</f>
        <v>11</v>
      </c>
      <c r="DA24" s="1">
        <f>[8]Malta!DA$15</f>
        <v>255</v>
      </c>
      <c r="DB24" s="1">
        <f>[8]Malta!DB$15</f>
        <v>10381</v>
      </c>
      <c r="DC24" s="1">
        <f>[8]Malta!DC$15</f>
        <v>0</v>
      </c>
      <c r="DD24" s="1">
        <f>[8]Malta!DD$15</f>
        <v>8986</v>
      </c>
      <c r="DE24" s="1">
        <f>[8]Malta!DE$15</f>
        <v>0</v>
      </c>
      <c r="DF24" s="1">
        <f>[8]Malta!DF$15</f>
        <v>0</v>
      </c>
      <c r="DG24" s="1">
        <f>[8]Malta!DG$15</f>
        <v>14150</v>
      </c>
      <c r="DH24" s="1">
        <f>[8]Malta!DH$15</f>
        <v>0</v>
      </c>
      <c r="DI24" s="1">
        <f>[8]Malta!DI$15</f>
        <v>2244</v>
      </c>
      <c r="DJ24" s="1">
        <f>[8]Malta!DJ$15</f>
        <v>809</v>
      </c>
      <c r="DK24" s="1">
        <f>[8]Malta!DK$15</f>
        <v>10227</v>
      </c>
      <c r="DL24" s="1">
        <f>[8]Malta!DL$15</f>
        <v>44</v>
      </c>
      <c r="DM24" s="1">
        <f>[8]Malta!DM$15</f>
        <v>8</v>
      </c>
      <c r="DN24" s="1">
        <f>[8]Malta!DN$15</f>
        <v>27</v>
      </c>
      <c r="DO24" s="1">
        <f>[8]Malta!DO$15</f>
        <v>9359</v>
      </c>
      <c r="DP24" s="1">
        <f>[8]Malta!DP$15</f>
        <v>61</v>
      </c>
      <c r="DQ24" s="1">
        <f>[8]Malta!DQ$15</f>
        <v>109</v>
      </c>
      <c r="DR24" s="1">
        <f>[8]Malta!DR$15</f>
        <v>91</v>
      </c>
      <c r="DS24" s="1">
        <f>[8]Malta!DS$15</f>
        <v>812</v>
      </c>
      <c r="DT24" s="1">
        <f>[8]Malta!DT$15</f>
        <v>2393</v>
      </c>
      <c r="DU24" s="1">
        <f>[8]Malta!DU$15</f>
        <v>1952</v>
      </c>
      <c r="DV24" s="1">
        <f>[8]Malta!DV$15</f>
        <v>2276</v>
      </c>
      <c r="DW24" s="1">
        <f>[8]Malta!DW$15</f>
        <v>348</v>
      </c>
      <c r="DX24" s="1">
        <f>[8]Malta!DX$15</f>
        <v>0</v>
      </c>
      <c r="DY24" s="1">
        <f>[8]Malta!DY$15</f>
        <v>189</v>
      </c>
      <c r="DZ24" s="1">
        <f>[8]Malta!DZ$15</f>
        <v>9893</v>
      </c>
      <c r="EA24" s="1">
        <f>[8]Malta!EA$15</f>
        <v>0</v>
      </c>
      <c r="EB24" s="1">
        <f>[8]Malta!EB$15</f>
        <v>0</v>
      </c>
      <c r="EC24" s="1">
        <f>[8]Malta!EC$15</f>
        <v>156</v>
      </c>
      <c r="ED24" s="1">
        <f>[8]Malta!ED$15</f>
        <v>4621</v>
      </c>
      <c r="EE24" s="1">
        <f>[8]Malta!EE$15</f>
        <v>3624</v>
      </c>
      <c r="EF24" s="1">
        <f>[8]Malta!EF$15</f>
        <v>32</v>
      </c>
      <c r="EG24" s="1">
        <f>[8]Malta!EG$15</f>
        <v>920</v>
      </c>
      <c r="EH24" s="1">
        <f>[8]Malta!EH$15</f>
        <v>223</v>
      </c>
      <c r="EI24" s="1">
        <f>[8]Malta!EI$15</f>
        <v>293</v>
      </c>
      <c r="EJ24" s="1">
        <f>[8]Malta!EJ$15</f>
        <v>315</v>
      </c>
      <c r="EK24" s="1">
        <f>[8]Malta!EK$15</f>
        <v>0</v>
      </c>
      <c r="EL24" s="1">
        <f>[8]Malta!EL$15</f>
        <v>4689</v>
      </c>
      <c r="EM24" s="1">
        <f>[8]Malta!EM$15</f>
        <v>110</v>
      </c>
      <c r="EN24" s="1">
        <f>[8]Malta!EN$15</f>
        <v>36</v>
      </c>
      <c r="EO24" s="1">
        <f>[8]Malta!EO$15</f>
        <v>92</v>
      </c>
      <c r="EP24" s="1">
        <f>[8]Malta!EP$15</f>
        <v>0</v>
      </c>
      <c r="EQ24" s="1">
        <f>[8]Malta!EQ$15</f>
        <v>61</v>
      </c>
      <c r="ER24" s="1">
        <f>[8]Malta!ER$15</f>
        <v>2806</v>
      </c>
      <c r="ES24" s="1">
        <f>[8]Malta!ES$15</f>
        <v>9276</v>
      </c>
      <c r="ET24" s="1">
        <f>[8]Malta!ET$15</f>
        <v>1012</v>
      </c>
      <c r="EU24" s="1">
        <f>[8]Malta!EU$15</f>
        <v>1344</v>
      </c>
      <c r="EV24" s="1">
        <f>[8]Malta!EV$15</f>
        <v>1408</v>
      </c>
      <c r="EW24" s="1">
        <f>[8]Malta!EW$15</f>
        <v>75</v>
      </c>
      <c r="EX24" s="1">
        <f>[8]Malta!EX$15</f>
        <v>235</v>
      </c>
      <c r="EY24" s="1">
        <f>[8]Malta!EY$15</f>
        <v>100</v>
      </c>
      <c r="EZ24" s="1">
        <f>[8]Malta!EZ$15</f>
        <v>2641</v>
      </c>
      <c r="FA24" s="1">
        <f>[8]Malta!FA$15</f>
        <v>610</v>
      </c>
      <c r="FB24" s="1">
        <f>[8]Malta!FB$15</f>
        <v>150</v>
      </c>
      <c r="FC24" s="1">
        <f>[8]Malta!FC$15</f>
        <v>6770</v>
      </c>
      <c r="FD24" s="1">
        <f>[8]Malta!FD$15</f>
        <v>359</v>
      </c>
      <c r="FE24" s="1">
        <f>[8]Malta!FE$15</f>
        <v>75</v>
      </c>
      <c r="FF24" s="1">
        <f>[8]Malta!FF$15</f>
        <v>272</v>
      </c>
      <c r="FG24" s="1">
        <f>[8]Malta!FG$15</f>
        <v>97</v>
      </c>
      <c r="FH24" s="1">
        <f>[8]Malta!FH$15</f>
        <v>55</v>
      </c>
      <c r="FI24" s="1">
        <f>[8]Malta!FI$15</f>
        <v>0</v>
      </c>
      <c r="FJ24" s="1">
        <f>[8]Malta!FJ$15</f>
        <v>113</v>
      </c>
      <c r="FK24" s="1">
        <f>[8]Malta!FK$15</f>
        <v>39</v>
      </c>
      <c r="FL24" s="1">
        <f>[8]Malta!FL$15</f>
        <v>306</v>
      </c>
      <c r="FM24" s="1">
        <f>[8]Malta!FM$15</f>
        <v>15</v>
      </c>
      <c r="FN24" s="1">
        <f>[8]Malta!FN$15</f>
        <v>120</v>
      </c>
      <c r="FO24" s="1">
        <f>[8]Malta!FO$15</f>
        <v>79</v>
      </c>
      <c r="FP24" s="1">
        <f>[8]Malta!FP$15</f>
        <v>71</v>
      </c>
      <c r="FQ24" s="1">
        <f>[8]Malta!FQ$15</f>
        <v>2644</v>
      </c>
      <c r="FR24" s="1">
        <f>[8]Malta!FR$15</f>
        <v>284</v>
      </c>
      <c r="FS24" s="1">
        <f>[8]Malta!FS$15</f>
        <v>916</v>
      </c>
      <c r="FT24" s="1">
        <f>[8]Malta!FT$15</f>
        <v>3502</v>
      </c>
      <c r="FU24" s="1">
        <f>[8]Malta!FU$15</f>
        <v>223</v>
      </c>
      <c r="FV24" s="1">
        <f>[8]Malta!FV$15</f>
        <v>172</v>
      </c>
      <c r="FW24" s="1">
        <f>[8]Malta!FW$15</f>
        <v>0</v>
      </c>
      <c r="FX24" s="1">
        <f>[8]Malta!FX$15</f>
        <v>0</v>
      </c>
      <c r="FY24" s="1">
        <f>[8]Malta!FY$15</f>
        <v>0</v>
      </c>
      <c r="FZ24" s="7">
        <f>SUM($B24:FY24)</f>
        <v>598295</v>
      </c>
    </row>
    <row r="25" spans="1:182">
      <c r="A25" t="s">
        <v>24</v>
      </c>
      <c r="B25" s="1">
        <f>[8]Netherlands!B$15</f>
        <v>0</v>
      </c>
      <c r="C25" s="1">
        <f>[8]Netherlands!C$15</f>
        <v>0</v>
      </c>
      <c r="D25" s="1">
        <f>[8]Netherlands!D$15</f>
        <v>0</v>
      </c>
      <c r="E25" s="1">
        <f>[8]Netherlands!E$15</f>
        <v>0</v>
      </c>
      <c r="F25" s="1">
        <f>[8]Netherlands!F$15</f>
        <v>0</v>
      </c>
      <c r="G25" s="1">
        <f>[8]Netherlands!G$15</f>
        <v>0</v>
      </c>
      <c r="H25" s="1">
        <f>[8]Netherlands!H$15</f>
        <v>0</v>
      </c>
      <c r="I25" s="1">
        <f>[8]Netherlands!I$15</f>
        <v>0</v>
      </c>
      <c r="J25" s="1">
        <f>[8]Netherlands!J$15</f>
        <v>0</v>
      </c>
      <c r="K25" s="1">
        <f>[8]Netherlands!K$15</f>
        <v>0</v>
      </c>
      <c r="L25" s="1">
        <f>[8]Netherlands!L$15</f>
        <v>0</v>
      </c>
      <c r="M25" s="1">
        <f>[8]Netherlands!M$15</f>
        <v>0</v>
      </c>
      <c r="N25" s="1">
        <f>[8]Netherlands!N$15</f>
        <v>0</v>
      </c>
      <c r="O25" s="1">
        <f>[8]Netherlands!O$15</f>
        <v>0</v>
      </c>
      <c r="P25" s="1">
        <f>[8]Netherlands!P$15</f>
        <v>180</v>
      </c>
      <c r="Q25" s="1">
        <f>[8]Netherlands!Q$15</f>
        <v>0</v>
      </c>
      <c r="R25" s="1">
        <f>[8]Netherlands!R$15</f>
        <v>0</v>
      </c>
      <c r="S25" s="1">
        <f>[8]Netherlands!S$15</f>
        <v>0</v>
      </c>
      <c r="T25" s="1">
        <f>[8]Netherlands!T$15</f>
        <v>0</v>
      </c>
      <c r="U25" s="1">
        <f>[8]Netherlands!U$15</f>
        <v>0</v>
      </c>
      <c r="V25" s="1">
        <f>[8]Netherlands!V$15</f>
        <v>0</v>
      </c>
      <c r="W25" s="1">
        <f>[8]Netherlands!W$15</f>
        <v>0</v>
      </c>
      <c r="X25" s="1">
        <f>[8]Netherlands!X$15</f>
        <v>0</v>
      </c>
      <c r="Y25" s="1">
        <f>[8]Netherlands!Y$15</f>
        <v>0</v>
      </c>
      <c r="Z25" s="1">
        <f>[8]Netherlands!Z$15</f>
        <v>0</v>
      </c>
      <c r="AA25" s="1">
        <f>[8]Netherlands!AA$15</f>
        <v>0</v>
      </c>
      <c r="AB25" s="1">
        <f>[8]Netherlands!AB$15</f>
        <v>0</v>
      </c>
      <c r="AC25" s="1">
        <f>[8]Netherlands!AC$15</f>
        <v>0</v>
      </c>
      <c r="AD25" s="1">
        <f>[8]Netherlands!AD$15</f>
        <v>0</v>
      </c>
      <c r="AE25" s="1">
        <f>[8]Netherlands!AE$15</f>
        <v>0</v>
      </c>
      <c r="AF25" s="1">
        <f>[8]Netherlands!AF$15</f>
        <v>0</v>
      </c>
      <c r="AG25" s="1">
        <f>[8]Netherlands!AG$15</f>
        <v>0</v>
      </c>
      <c r="AH25" s="1">
        <f>[8]Netherlands!AH$15</f>
        <v>279</v>
      </c>
      <c r="AI25" s="1">
        <f>[8]Netherlands!AI$15</f>
        <v>0</v>
      </c>
      <c r="AJ25" s="1">
        <f>[8]Netherlands!AJ$15</f>
        <v>0</v>
      </c>
      <c r="AK25" s="1">
        <f>[8]Netherlands!AK$15</f>
        <v>0</v>
      </c>
      <c r="AL25" s="1">
        <f>[8]Netherlands!AL$15</f>
        <v>0</v>
      </c>
      <c r="AM25" s="1">
        <f>[8]Netherlands!AM$15</f>
        <v>0</v>
      </c>
      <c r="AN25" s="1">
        <f>[8]Netherlands!AN$15</f>
        <v>0</v>
      </c>
      <c r="AO25" s="1">
        <f>[8]Netherlands!AO$15</f>
        <v>0</v>
      </c>
      <c r="AP25" s="1">
        <f>[8]Netherlands!AP$15</f>
        <v>0</v>
      </c>
      <c r="AQ25" s="1">
        <f>[8]Netherlands!AQ$15</f>
        <v>0</v>
      </c>
      <c r="AR25" s="1">
        <f>[8]Netherlands!AR$15</f>
        <v>0</v>
      </c>
      <c r="AS25" s="1">
        <f>[8]Netherlands!AS$15</f>
        <v>0</v>
      </c>
      <c r="AT25" s="1">
        <f>[8]Netherlands!AT$15</f>
        <v>10</v>
      </c>
      <c r="AU25" s="1">
        <f>[8]Netherlands!AU$15</f>
        <v>1015</v>
      </c>
      <c r="AV25" s="1">
        <f>[8]Netherlands!AV$15</f>
        <v>10</v>
      </c>
      <c r="AW25" s="1">
        <f>[8]Netherlands!AW$15</f>
        <v>0</v>
      </c>
      <c r="AX25" s="1">
        <f>[8]Netherlands!AX$15</f>
        <v>0</v>
      </c>
      <c r="AY25" s="1">
        <f>[8]Netherlands!AY$15</f>
        <v>0</v>
      </c>
      <c r="AZ25" s="1">
        <f>[8]Netherlands!AZ$15</f>
        <v>32</v>
      </c>
      <c r="BA25" s="1">
        <f>[8]Netherlands!BA$15</f>
        <v>0</v>
      </c>
      <c r="BB25" s="1">
        <f>[8]Netherlands!BB$15</f>
        <v>0</v>
      </c>
      <c r="BC25" s="1">
        <f>[8]Netherlands!BC$15</f>
        <v>0</v>
      </c>
      <c r="BD25" s="1">
        <f>[8]Netherlands!BD$15</f>
        <v>0</v>
      </c>
      <c r="BE25" s="1">
        <f>[8]Netherlands!BE$15</f>
        <v>0</v>
      </c>
      <c r="BF25" s="1">
        <f>[8]Netherlands!BF$15</f>
        <v>64126</v>
      </c>
      <c r="BG25" s="1">
        <f>[8]Netherlands!BG$15</f>
        <v>47417</v>
      </c>
      <c r="BH25" s="1">
        <f>[8]Netherlands!BH$15</f>
        <v>40804</v>
      </c>
      <c r="BI25" s="1">
        <f>[8]Netherlands!BI$15</f>
        <v>32051</v>
      </c>
      <c r="BJ25" s="1">
        <f>[8]Netherlands!BJ$15</f>
        <v>35731</v>
      </c>
      <c r="BK25" s="1">
        <f>[8]Netherlands!BK$15</f>
        <v>17046</v>
      </c>
      <c r="BL25" s="1">
        <f>[8]Netherlands!BL$15</f>
        <v>0</v>
      </c>
      <c r="BM25" s="1">
        <f>[8]Netherlands!BM$15</f>
        <v>0</v>
      </c>
      <c r="BN25" s="1">
        <f>[8]Netherlands!BN$15</f>
        <v>6926</v>
      </c>
      <c r="BO25" s="1">
        <f>[8]Netherlands!BO$15</f>
        <v>6946</v>
      </c>
      <c r="BP25" s="1">
        <f>[8]Netherlands!BP$15</f>
        <v>1156</v>
      </c>
      <c r="BQ25" s="1">
        <f>[8]Netherlands!BQ$15</f>
        <v>7583</v>
      </c>
      <c r="BR25" s="1">
        <f>[8]Netherlands!BR$15</f>
        <v>6716</v>
      </c>
      <c r="BS25" s="1">
        <f>[8]Netherlands!BS$15</f>
        <v>0</v>
      </c>
      <c r="BT25" s="1">
        <f>[8]Netherlands!BT$15</f>
        <v>6559</v>
      </c>
      <c r="BU25" s="1">
        <f>[8]Netherlands!BU$15</f>
        <v>0</v>
      </c>
      <c r="BV25" s="1">
        <f>[8]Netherlands!BV$15</f>
        <v>1225</v>
      </c>
      <c r="BW25" s="1">
        <f>[8]Netherlands!BW$15</f>
        <v>13465</v>
      </c>
      <c r="BX25" s="1">
        <f>[8]Netherlands!BX$15</f>
        <v>6667</v>
      </c>
      <c r="BY25" s="1">
        <f>[8]Netherlands!BY$15</f>
        <v>0</v>
      </c>
      <c r="BZ25" s="1">
        <f>[8]Netherlands!BZ$15</f>
        <v>0</v>
      </c>
      <c r="CA25" s="1">
        <f>[8]Netherlands!CA$15</f>
        <v>6893</v>
      </c>
      <c r="CB25" s="1">
        <f>[8]Netherlands!CB$15</f>
        <v>0</v>
      </c>
      <c r="CC25" s="1">
        <f>[8]Netherlands!CC$15</f>
        <v>0</v>
      </c>
      <c r="CD25" s="1">
        <f>[8]Netherlands!CD$15</f>
        <v>0</v>
      </c>
      <c r="CE25" s="1">
        <f>[8]Netherlands!CE$15</f>
        <v>0</v>
      </c>
      <c r="CF25" s="1">
        <f>[8]Netherlands!CF$15</f>
        <v>6974</v>
      </c>
      <c r="CG25" s="1">
        <f>[8]Netherlands!CG$15</f>
        <v>0</v>
      </c>
      <c r="CH25" s="1">
        <f>[8]Netherlands!CH$15</f>
        <v>295</v>
      </c>
      <c r="CI25" s="1">
        <f>[8]Netherlands!CI$15</f>
        <v>0</v>
      </c>
      <c r="CJ25" s="1">
        <f>[8]Netherlands!CJ$15</f>
        <v>0</v>
      </c>
      <c r="CK25" s="1">
        <f>[8]Netherlands!CK$15</f>
        <v>0</v>
      </c>
      <c r="CL25" s="1">
        <f>[8]Netherlands!CL$15</f>
        <v>0</v>
      </c>
      <c r="CM25" s="1">
        <f>[8]Netherlands!CM$15</f>
        <v>0</v>
      </c>
      <c r="CN25" s="1">
        <f>[8]Netherlands!CN$15</f>
        <v>0</v>
      </c>
      <c r="CO25" s="1">
        <f>[8]Netherlands!CO$15</f>
        <v>0</v>
      </c>
      <c r="CP25" s="1">
        <f>[8]Netherlands!CP$15</f>
        <v>0</v>
      </c>
      <c r="CQ25" s="1">
        <f>[8]Netherlands!CQ$15</f>
        <v>0</v>
      </c>
      <c r="CR25" s="1">
        <f>[8]Netherlands!CR$15</f>
        <v>0</v>
      </c>
      <c r="CS25" s="1">
        <f>[8]Netherlands!CS$15</f>
        <v>0</v>
      </c>
      <c r="CT25" s="1">
        <f>[8]Netherlands!CT$15</f>
        <v>0</v>
      </c>
      <c r="CU25" s="1">
        <f>[8]Netherlands!CU$15</f>
        <v>0</v>
      </c>
      <c r="CV25" s="1">
        <f>[8]Netherlands!CV$15</f>
        <v>0</v>
      </c>
      <c r="CW25" s="1">
        <f>[8]Netherlands!CW$15</f>
        <v>0</v>
      </c>
      <c r="CX25" s="1">
        <f>[8]Netherlands!CX$15</f>
        <v>0</v>
      </c>
      <c r="CY25" s="1">
        <f>[8]Netherlands!CY$15</f>
        <v>0</v>
      </c>
      <c r="CZ25" s="1">
        <f>[8]Netherlands!CZ$15</f>
        <v>0</v>
      </c>
      <c r="DA25" s="1">
        <f>[8]Netherlands!DA$15</f>
        <v>0</v>
      </c>
      <c r="DB25" s="1">
        <f>[8]Netherlands!DB$15</f>
        <v>0</v>
      </c>
      <c r="DC25" s="1">
        <f>[8]Netherlands!DC$15</f>
        <v>1044</v>
      </c>
      <c r="DD25" s="1">
        <f>[8]Netherlands!DD$15</f>
        <v>30</v>
      </c>
      <c r="DE25" s="1">
        <f>[8]Netherlands!DE$15</f>
        <v>2310</v>
      </c>
      <c r="DF25" s="1">
        <f>[8]Netherlands!DF$15</f>
        <v>0</v>
      </c>
      <c r="DG25" s="1">
        <f>[8]Netherlands!DG$15</f>
        <v>778</v>
      </c>
      <c r="DH25" s="1">
        <f>[8]Netherlands!DH$15</f>
        <v>7873</v>
      </c>
      <c r="DI25" s="1">
        <f>[8]Netherlands!DI$15</f>
        <v>875</v>
      </c>
      <c r="DJ25" s="1">
        <f>[8]Netherlands!DJ$15</f>
        <v>15811</v>
      </c>
      <c r="DK25" s="1">
        <f>[8]Netherlands!DK$15</f>
        <v>18756</v>
      </c>
      <c r="DL25" s="1">
        <f>[8]Netherlands!DL$15</f>
        <v>25389</v>
      </c>
      <c r="DM25" s="1">
        <f>[8]Netherlands!DM$15</f>
        <v>0</v>
      </c>
      <c r="DN25" s="1">
        <f>[8]Netherlands!DN$15</f>
        <v>8406</v>
      </c>
      <c r="DO25" s="1">
        <f>[8]Netherlands!DO$15</f>
        <v>7938</v>
      </c>
      <c r="DP25" s="1">
        <f>[8]Netherlands!DP$15</f>
        <v>19922</v>
      </c>
      <c r="DQ25" s="1">
        <f>[8]Netherlands!DQ$15</f>
        <v>11906</v>
      </c>
      <c r="DR25" s="1">
        <f>[8]Netherlands!DR$15</f>
        <v>17528</v>
      </c>
      <c r="DS25" s="1">
        <f>[8]Netherlands!DS$15</f>
        <v>15811</v>
      </c>
      <c r="DT25" s="1">
        <f>[8]Netherlands!DT$15</f>
        <v>15811</v>
      </c>
      <c r="DU25" s="1">
        <f>[8]Netherlands!DU$15</f>
        <v>20056</v>
      </c>
      <c r="DV25" s="1">
        <f>[8]Netherlands!DV$15</f>
        <v>10799</v>
      </c>
      <c r="DW25" s="1">
        <f>[8]Netherlands!DW$15</f>
        <v>28214</v>
      </c>
      <c r="DX25" s="1">
        <f>[8]Netherlands!DX$15</f>
        <v>0</v>
      </c>
      <c r="DY25" s="1">
        <f>[8]Netherlands!DY$15</f>
        <v>7873</v>
      </c>
      <c r="DZ25" s="1">
        <f>[8]Netherlands!DZ$15</f>
        <v>9040</v>
      </c>
      <c r="EA25" s="1">
        <f>[8]Netherlands!EA$15</f>
        <v>25649</v>
      </c>
      <c r="EB25" s="1">
        <f>[8]Netherlands!EB$15</f>
        <v>8100</v>
      </c>
      <c r="EC25" s="1">
        <f>[8]Netherlands!EC$15</f>
        <v>8281</v>
      </c>
      <c r="ED25" s="1">
        <f>[8]Netherlands!ED$15</f>
        <v>9102</v>
      </c>
      <c r="EE25" s="1">
        <f>[8]Netherlands!EE$15</f>
        <v>0</v>
      </c>
      <c r="EF25" s="1">
        <f>[8]Netherlands!EF$15</f>
        <v>26907</v>
      </c>
      <c r="EG25" s="1">
        <f>[8]Netherlands!EG$15</f>
        <v>639</v>
      </c>
      <c r="EH25" s="1">
        <f>[8]Netherlands!EH$15</f>
        <v>10179</v>
      </c>
      <c r="EI25" s="1">
        <f>[8]Netherlands!EI$15</f>
        <v>15973</v>
      </c>
      <c r="EJ25" s="1">
        <f>[8]Netherlands!EJ$15</f>
        <v>18851</v>
      </c>
      <c r="EK25" s="1">
        <f>[8]Netherlands!EK$15</f>
        <v>700</v>
      </c>
      <c r="EL25" s="1">
        <f>[8]Netherlands!EL$15</f>
        <v>0</v>
      </c>
      <c r="EM25" s="1">
        <f>[8]Netherlands!EM$15</f>
        <v>13782</v>
      </c>
      <c r="EN25" s="1">
        <f>[8]Netherlands!EN$15</f>
        <v>7873</v>
      </c>
      <c r="EO25" s="1">
        <f>[8]Netherlands!EO$15</f>
        <v>7873</v>
      </c>
      <c r="EP25" s="1">
        <f>[8]Netherlands!EP$15</f>
        <v>9185</v>
      </c>
      <c r="EQ25" s="1">
        <f>[8]Netherlands!EQ$15</f>
        <v>15147</v>
      </c>
      <c r="ER25" s="1">
        <f>[8]Netherlands!ER$15</f>
        <v>13569</v>
      </c>
      <c r="ES25" s="1">
        <f>[8]Netherlands!ES$15</f>
        <v>9116</v>
      </c>
      <c r="ET25" s="1">
        <f>[8]Netherlands!ET$15</f>
        <v>18914</v>
      </c>
      <c r="EU25" s="1">
        <f>[8]Netherlands!EU$15</f>
        <v>14746</v>
      </c>
      <c r="EV25" s="1">
        <f>[8]Netherlands!EV$15</f>
        <v>33894</v>
      </c>
      <c r="EW25" s="1">
        <f>[8]Netherlands!EW$15</f>
        <v>0</v>
      </c>
      <c r="EX25" s="1">
        <f>[8]Netherlands!EX$15</f>
        <v>617</v>
      </c>
      <c r="EY25" s="1">
        <f>[8]Netherlands!EY$15</f>
        <v>32262</v>
      </c>
      <c r="EZ25" s="1">
        <f>[8]Netherlands!EZ$15</f>
        <v>19409</v>
      </c>
      <c r="FA25" s="1">
        <f>[8]Netherlands!FA$15</f>
        <v>31242</v>
      </c>
      <c r="FB25" s="1">
        <f>[8]Netherlands!FB$15</f>
        <v>13936</v>
      </c>
      <c r="FC25" s="1">
        <f>[8]Netherlands!FC$15</f>
        <v>0</v>
      </c>
      <c r="FD25" s="1">
        <f>[8]Netherlands!FD$15</f>
        <v>28290</v>
      </c>
      <c r="FE25" s="1">
        <f>[8]Netherlands!FE$15</f>
        <v>23734</v>
      </c>
      <c r="FF25" s="1">
        <f>[8]Netherlands!FF$15</f>
        <v>12393</v>
      </c>
      <c r="FG25" s="1">
        <f>[8]Netherlands!FG$15</f>
        <v>809</v>
      </c>
      <c r="FH25" s="1">
        <f>[8]Netherlands!FH$15</f>
        <v>20692</v>
      </c>
      <c r="FI25" s="1">
        <f>[8]Netherlands!FI$15</f>
        <v>0</v>
      </c>
      <c r="FJ25" s="1">
        <f>[8]Netherlands!FJ$15</f>
        <v>12393</v>
      </c>
      <c r="FK25" s="1">
        <f>[8]Netherlands!FK$15</f>
        <v>13704</v>
      </c>
      <c r="FL25" s="1">
        <f>[8]Netherlands!FL$15</f>
        <v>30255</v>
      </c>
      <c r="FM25" s="1">
        <f>[8]Netherlands!FM$15</f>
        <v>0</v>
      </c>
      <c r="FN25" s="1">
        <f>[8]Netherlands!FN$15</f>
        <v>8589</v>
      </c>
      <c r="FO25" s="1">
        <f>[8]Netherlands!FO$15</f>
        <v>14575</v>
      </c>
      <c r="FP25" s="1">
        <f>[8]Netherlands!FP$15</f>
        <v>17345</v>
      </c>
      <c r="FQ25" s="1">
        <f>[8]Netherlands!FQ$15</f>
        <v>23989</v>
      </c>
      <c r="FR25" s="1">
        <f>[8]Netherlands!FR$15</f>
        <v>3440</v>
      </c>
      <c r="FS25" s="1">
        <f>[8]Netherlands!FS$15</f>
        <v>15724</v>
      </c>
      <c r="FT25" s="1">
        <f>[8]Netherlands!FT$15</f>
        <v>0</v>
      </c>
      <c r="FU25" s="1">
        <f>[8]Netherlands!FU$15</f>
        <v>0</v>
      </c>
      <c r="FV25" s="1">
        <f>[8]Netherlands!FV$15</f>
        <v>4252</v>
      </c>
      <c r="FW25" s="1">
        <f>[8]Netherlands!FW$15</f>
        <v>0</v>
      </c>
      <c r="FX25" s="1">
        <f>[8]Netherlands!FX$15</f>
        <v>0</v>
      </c>
      <c r="FY25" s="1">
        <f>[8]Netherlands!FY$15</f>
        <v>0</v>
      </c>
      <c r="FZ25" s="7">
        <f>SUM($B25:FY25)</f>
        <v>1152406</v>
      </c>
    </row>
    <row r="26" spans="1:182">
      <c r="A26" t="s">
        <v>25</v>
      </c>
      <c r="B26" s="1">
        <f>[8]Poland!B$15</f>
        <v>1651</v>
      </c>
      <c r="C26" s="1">
        <f>[8]Poland!C$15</f>
        <v>3350</v>
      </c>
      <c r="D26" s="1">
        <f>[8]Poland!D$15</f>
        <v>0</v>
      </c>
      <c r="E26" s="1">
        <f>[8]Poland!E$15</f>
        <v>3150</v>
      </c>
      <c r="F26" s="1">
        <f>[8]Poland!F$15</f>
        <v>210</v>
      </c>
      <c r="G26" s="1">
        <f>[8]Poland!G$15</f>
        <v>22313</v>
      </c>
      <c r="H26" s="1">
        <f>[8]Poland!H$15</f>
        <v>0</v>
      </c>
      <c r="I26" s="1">
        <f>[8]Poland!I$15</f>
        <v>0</v>
      </c>
      <c r="J26" s="1">
        <f>[8]Poland!J$15</f>
        <v>0</v>
      </c>
      <c r="K26" s="1">
        <f>[8]Poland!K$15</f>
        <v>2531</v>
      </c>
      <c r="L26" s="1">
        <f>[8]Poland!L$15</f>
        <v>88</v>
      </c>
      <c r="M26" s="1">
        <f>[8]Poland!M$15</f>
        <v>0</v>
      </c>
      <c r="N26" s="1">
        <f>[8]Poland!N$15</f>
        <v>0</v>
      </c>
      <c r="O26" s="1">
        <f>[8]Poland!O$15</f>
        <v>1400</v>
      </c>
      <c r="P26" s="1">
        <f>[8]Poland!P$15</f>
        <v>20</v>
      </c>
      <c r="Q26" s="1">
        <f>[8]Poland!Q$15</f>
        <v>1820</v>
      </c>
      <c r="R26" s="1">
        <f>[8]Poland!R$15</f>
        <v>700</v>
      </c>
      <c r="S26" s="1">
        <f>[8]Poland!S$15</f>
        <v>2441</v>
      </c>
      <c r="T26" s="1">
        <f>[8]Poland!T$15</f>
        <v>1180</v>
      </c>
      <c r="U26" s="1">
        <f>[8]Poland!U$15</f>
        <v>45080</v>
      </c>
      <c r="V26" s="1">
        <f>[8]Poland!V$15</f>
        <v>0</v>
      </c>
      <c r="W26" s="1">
        <f>[8]Poland!W$15</f>
        <v>1965</v>
      </c>
      <c r="X26" s="1">
        <f>[8]Poland!X$15</f>
        <v>700</v>
      </c>
      <c r="Y26" s="1">
        <f>[8]Poland!Y$15</f>
        <v>0</v>
      </c>
      <c r="Z26" s="1">
        <f>[8]Poland!Z$15</f>
        <v>0</v>
      </c>
      <c r="AA26" s="1">
        <f>[8]Poland!AA$15</f>
        <v>0</v>
      </c>
      <c r="AB26" s="1">
        <f>[8]Poland!AB$15</f>
        <v>0</v>
      </c>
      <c r="AC26" s="1">
        <f>[8]Poland!AC$15</f>
        <v>2681</v>
      </c>
      <c r="AD26" s="1">
        <f>[8]Poland!AD$15</f>
        <v>4205</v>
      </c>
      <c r="AE26" s="1">
        <f>[8]Poland!AE$15</f>
        <v>0</v>
      </c>
      <c r="AF26" s="1">
        <f>[8]Poland!AF$15</f>
        <v>0</v>
      </c>
      <c r="AG26" s="1">
        <f>[8]Poland!AG$15</f>
        <v>0</v>
      </c>
      <c r="AH26" s="1">
        <f>[8]Poland!AH$15</f>
        <v>2405</v>
      </c>
      <c r="AI26" s="1">
        <f>[8]Poland!AI$15</f>
        <v>0</v>
      </c>
      <c r="AJ26" s="1">
        <f>[8]Poland!AJ$15</f>
        <v>0</v>
      </c>
      <c r="AK26" s="1">
        <f>[8]Poland!AK$15</f>
        <v>0</v>
      </c>
      <c r="AL26" s="1">
        <f>[8]Poland!AL$15</f>
        <v>0</v>
      </c>
      <c r="AM26" s="1">
        <f>[8]Poland!AM$15</f>
        <v>0</v>
      </c>
      <c r="AN26" s="1">
        <f>[8]Poland!AN$15</f>
        <v>0</v>
      </c>
      <c r="AO26" s="1">
        <f>[8]Poland!AO$15</f>
        <v>1800</v>
      </c>
      <c r="AP26" s="1">
        <f>[8]Poland!AP$15</f>
        <v>0</v>
      </c>
      <c r="AQ26" s="1">
        <f>[8]Poland!AQ$15</f>
        <v>0</v>
      </c>
      <c r="AR26" s="1">
        <f>[8]Poland!AR$15</f>
        <v>0</v>
      </c>
      <c r="AS26" s="1">
        <f>[8]Poland!AS$15</f>
        <v>0</v>
      </c>
      <c r="AT26" s="1">
        <f>[8]Poland!AT$15</f>
        <v>0</v>
      </c>
      <c r="AU26" s="1">
        <f>[8]Poland!AU$15</f>
        <v>1808</v>
      </c>
      <c r="AV26" s="1">
        <f>[8]Poland!AV$15</f>
        <v>100</v>
      </c>
      <c r="AW26" s="1">
        <f>[8]Poland!AW$15</f>
        <v>0</v>
      </c>
      <c r="AX26" s="1">
        <f>[8]Poland!AX$15</f>
        <v>3496</v>
      </c>
      <c r="AY26" s="1">
        <f>[8]Poland!AY$15</f>
        <v>0</v>
      </c>
      <c r="AZ26" s="1">
        <f>[8]Poland!AZ$15</f>
        <v>0</v>
      </c>
      <c r="BA26" s="1">
        <f>[8]Poland!BA$15</f>
        <v>0</v>
      </c>
      <c r="BB26" s="1">
        <f>[8]Poland!BB$15</f>
        <v>3577</v>
      </c>
      <c r="BC26" s="1">
        <f>[8]Poland!BC$15</f>
        <v>21</v>
      </c>
      <c r="BD26" s="1">
        <f>[8]Poland!BD$15</f>
        <v>0</v>
      </c>
      <c r="BE26" s="1">
        <f>[8]Poland!BE$15</f>
        <v>900</v>
      </c>
      <c r="BF26" s="1">
        <f>[8]Poland!BF$15</f>
        <v>0</v>
      </c>
      <c r="BG26" s="1">
        <f>[8]Poland!BG$15</f>
        <v>0</v>
      </c>
      <c r="BH26" s="1">
        <f>[8]Poland!BH$15</f>
        <v>0</v>
      </c>
      <c r="BI26" s="1">
        <f>[8]Poland!BI$15</f>
        <v>0</v>
      </c>
      <c r="BJ26" s="1">
        <f>[8]Poland!BJ$15</f>
        <v>0</v>
      </c>
      <c r="BK26" s="1">
        <f>[8]Poland!BK$15</f>
        <v>0</v>
      </c>
      <c r="BL26" s="1">
        <f>[8]Poland!BL$15</f>
        <v>8653</v>
      </c>
      <c r="BM26" s="1">
        <f>[8]Poland!BM$15</f>
        <v>0</v>
      </c>
      <c r="BN26" s="1">
        <f>[8]Poland!BN$15</f>
        <v>7251</v>
      </c>
      <c r="BO26" s="1">
        <f>[8]Poland!BO$15</f>
        <v>0</v>
      </c>
      <c r="BP26" s="1">
        <f>[8]Poland!BP$15</f>
        <v>0</v>
      </c>
      <c r="BQ26" s="1">
        <f>[8]Poland!BQ$15</f>
        <v>0</v>
      </c>
      <c r="BR26" s="1">
        <f>[8]Poland!BR$15</f>
        <v>0</v>
      </c>
      <c r="BS26" s="1">
        <f>[8]Poland!BS$15</f>
        <v>0</v>
      </c>
      <c r="BT26" s="1">
        <f>[8]Poland!BT$15</f>
        <v>2773</v>
      </c>
      <c r="BU26" s="1">
        <f>[8]Poland!BU$15</f>
        <v>0</v>
      </c>
      <c r="BV26" s="1">
        <f>[8]Poland!BV$15</f>
        <v>597</v>
      </c>
      <c r="BW26" s="1">
        <f>[8]Poland!BW$15</f>
        <v>0</v>
      </c>
      <c r="BX26" s="1">
        <f>[8]Poland!BX$15</f>
        <v>0</v>
      </c>
      <c r="BY26" s="1">
        <f>[8]Poland!BY$15</f>
        <v>0</v>
      </c>
      <c r="BZ26" s="1">
        <f>[8]Poland!BZ$15</f>
        <v>105</v>
      </c>
      <c r="CA26" s="1">
        <f>[8]Poland!CA$15</f>
        <v>0</v>
      </c>
      <c r="CB26" s="1">
        <f>[8]Poland!CB$15</f>
        <v>0</v>
      </c>
      <c r="CC26" s="1">
        <f>[8]Poland!CC$15</f>
        <v>0</v>
      </c>
      <c r="CD26" s="1">
        <f>[8]Poland!CD$15</f>
        <v>3</v>
      </c>
      <c r="CE26" s="1">
        <f>[8]Poland!CE$15</f>
        <v>0</v>
      </c>
      <c r="CF26" s="1">
        <f>[8]Poland!CF$15</f>
        <v>8038</v>
      </c>
      <c r="CG26" s="1">
        <f>[8]Poland!CG$15</f>
        <v>0</v>
      </c>
      <c r="CH26" s="1">
        <f>[8]Poland!CH$15</f>
        <v>0</v>
      </c>
      <c r="CI26" s="1">
        <f>[8]Poland!CI$15</f>
        <v>0</v>
      </c>
      <c r="CJ26" s="1">
        <f>[8]Poland!CJ$15</f>
        <v>0</v>
      </c>
      <c r="CK26" s="1">
        <f>[8]Poland!CK$15</f>
        <v>0</v>
      </c>
      <c r="CL26" s="1">
        <f>[8]Poland!CL$15</f>
        <v>0</v>
      </c>
      <c r="CM26" s="1">
        <f>[8]Poland!CM$15</f>
        <v>8038</v>
      </c>
      <c r="CN26" s="1">
        <f>[8]Poland!CN$15</f>
        <v>0</v>
      </c>
      <c r="CO26" s="1">
        <f>[8]Poland!CO$15</f>
        <v>131</v>
      </c>
      <c r="CP26" s="1">
        <f>[8]Poland!CP$15</f>
        <v>0</v>
      </c>
      <c r="CQ26" s="1">
        <f>[8]Poland!CQ$15</f>
        <v>0</v>
      </c>
      <c r="CR26" s="1">
        <f>[8]Poland!CR$15</f>
        <v>0</v>
      </c>
      <c r="CS26" s="1">
        <f>[8]Poland!CS$15</f>
        <v>37</v>
      </c>
      <c r="CT26" s="1">
        <f>[8]Poland!CT$15</f>
        <v>0</v>
      </c>
      <c r="CU26" s="1">
        <f>[8]Poland!CU$15</f>
        <v>0</v>
      </c>
      <c r="CV26" s="1">
        <f>[8]Poland!CV$15</f>
        <v>0</v>
      </c>
      <c r="CW26" s="1">
        <f>[8]Poland!CW$15</f>
        <v>0</v>
      </c>
      <c r="CX26" s="1">
        <f>[8]Poland!CX$15</f>
        <v>0</v>
      </c>
      <c r="CY26" s="1">
        <f>[8]Poland!CY$15</f>
        <v>0</v>
      </c>
      <c r="CZ26" s="1">
        <f>[8]Poland!CZ$15</f>
        <v>0</v>
      </c>
      <c r="DA26" s="1">
        <f>[8]Poland!DA$15</f>
        <v>24</v>
      </c>
      <c r="DB26" s="1">
        <f>[8]Poland!DB$15</f>
        <v>0</v>
      </c>
      <c r="DC26" s="1">
        <f>[8]Poland!DC$15</f>
        <v>92</v>
      </c>
      <c r="DD26" s="1">
        <f>[8]Poland!DD$15</f>
        <v>0</v>
      </c>
      <c r="DE26" s="1">
        <f>[8]Poland!DE$15</f>
        <v>25</v>
      </c>
      <c r="DF26" s="1">
        <f>[8]Poland!DF$15</f>
        <v>0</v>
      </c>
      <c r="DG26" s="1">
        <f>[8]Poland!DG$15</f>
        <v>0</v>
      </c>
      <c r="DH26" s="1">
        <f>[8]Poland!DH$15</f>
        <v>0</v>
      </c>
      <c r="DI26" s="1">
        <f>[8]Poland!DI$15</f>
        <v>0</v>
      </c>
      <c r="DJ26" s="1">
        <f>[8]Poland!DJ$15</f>
        <v>0</v>
      </c>
      <c r="DK26" s="1">
        <f>[8]Poland!DK$15</f>
        <v>0</v>
      </c>
      <c r="DL26" s="1">
        <f>[8]Poland!DL$15</f>
        <v>120</v>
      </c>
      <c r="DM26" s="1">
        <f>[8]Poland!DM$15</f>
        <v>32</v>
      </c>
      <c r="DN26" s="1">
        <f>[8]Poland!DN$15</f>
        <v>10</v>
      </c>
      <c r="DO26" s="1">
        <f>[8]Poland!DO$15</f>
        <v>5</v>
      </c>
      <c r="DP26" s="1">
        <f>[8]Poland!DP$15</f>
        <v>0</v>
      </c>
      <c r="DQ26" s="1">
        <f>[8]Poland!DQ$15</f>
        <v>5</v>
      </c>
      <c r="DR26" s="1">
        <f>[8]Poland!DR$15</f>
        <v>137</v>
      </c>
      <c r="DS26" s="1">
        <f>[8]Poland!DS$15</f>
        <v>89</v>
      </c>
      <c r="DT26" s="1">
        <f>[8]Poland!DT$15</f>
        <v>47</v>
      </c>
      <c r="DU26" s="1">
        <f>[8]Poland!DU$15</f>
        <v>70</v>
      </c>
      <c r="DV26" s="1">
        <f>[8]Poland!DV$15</f>
        <v>1414</v>
      </c>
      <c r="DW26" s="1">
        <f>[8]Poland!DW$15</f>
        <v>0</v>
      </c>
      <c r="DX26" s="1">
        <f>[8]Poland!DX$15</f>
        <v>1206</v>
      </c>
      <c r="DY26" s="1">
        <f>[8]Poland!DY$15</f>
        <v>0</v>
      </c>
      <c r="DZ26" s="1">
        <f>[8]Poland!DZ$15</f>
        <v>60</v>
      </c>
      <c r="EA26" s="1">
        <f>[8]Poland!EA$15</f>
        <v>0</v>
      </c>
      <c r="EB26" s="1">
        <f>[8]Poland!EB$15</f>
        <v>0</v>
      </c>
      <c r="EC26" s="1">
        <f>[8]Poland!EC$15</f>
        <v>0</v>
      </c>
      <c r="ED26" s="1">
        <f>[8]Poland!ED$15</f>
        <v>0</v>
      </c>
      <c r="EE26" s="1">
        <f>[8]Poland!EE$15</f>
        <v>0</v>
      </c>
      <c r="EF26" s="1">
        <f>[8]Poland!EF$15</f>
        <v>0</v>
      </c>
      <c r="EG26" s="1">
        <f>[8]Poland!EG$15</f>
        <v>0</v>
      </c>
      <c r="EH26" s="1">
        <f>[8]Poland!EH$15</f>
        <v>45</v>
      </c>
      <c r="EI26" s="1">
        <f>[8]Poland!EI$15</f>
        <v>0</v>
      </c>
      <c r="EJ26" s="1">
        <f>[8]Poland!EJ$15</f>
        <v>0</v>
      </c>
      <c r="EK26" s="1">
        <f>[8]Poland!EK$15</f>
        <v>0</v>
      </c>
      <c r="EL26" s="1">
        <f>[8]Poland!EL$15</f>
        <v>31</v>
      </c>
      <c r="EM26" s="1">
        <f>[8]Poland!EM$15</f>
        <v>0</v>
      </c>
      <c r="EN26" s="1">
        <f>[8]Poland!EN$15</f>
        <v>0</v>
      </c>
      <c r="EO26" s="1">
        <f>[8]Poland!EO$15</f>
        <v>0</v>
      </c>
      <c r="EP26" s="1">
        <f>[8]Poland!EP$15</f>
        <v>0</v>
      </c>
      <c r="EQ26" s="1">
        <f>[8]Poland!EQ$15</f>
        <v>0</v>
      </c>
      <c r="ER26" s="1">
        <f>[8]Poland!ER$15</f>
        <v>0</v>
      </c>
      <c r="ES26" s="1">
        <f>[8]Poland!ES$15</f>
        <v>0</v>
      </c>
      <c r="ET26" s="1">
        <f>[8]Poland!ET$15</f>
        <v>0</v>
      </c>
      <c r="EU26" s="1">
        <f>[8]Poland!EU$15</f>
        <v>0</v>
      </c>
      <c r="EV26" s="1">
        <f>[8]Poland!EV$15</f>
        <v>0</v>
      </c>
      <c r="EW26" s="1">
        <f>[8]Poland!EW$15</f>
        <v>0</v>
      </c>
      <c r="EX26" s="1">
        <f>[8]Poland!EX$15</f>
        <v>30</v>
      </c>
      <c r="EY26" s="1">
        <f>[8]Poland!EY$15</f>
        <v>0</v>
      </c>
      <c r="EZ26" s="1">
        <f>[8]Poland!EZ$15</f>
        <v>0</v>
      </c>
      <c r="FA26" s="1">
        <f>[8]Poland!FA$15</f>
        <v>103</v>
      </c>
      <c r="FB26" s="1">
        <f>[8]Poland!FB$15</f>
        <v>150</v>
      </c>
      <c r="FC26" s="1">
        <f>[8]Poland!FC$15</f>
        <v>0</v>
      </c>
      <c r="FD26" s="1">
        <f>[8]Poland!FD$15</f>
        <v>10</v>
      </c>
      <c r="FE26" s="1">
        <f>[8]Poland!FE$15</f>
        <v>10</v>
      </c>
      <c r="FF26" s="1">
        <f>[8]Poland!FF$15</f>
        <v>0</v>
      </c>
      <c r="FG26" s="1">
        <f>[8]Poland!FG$15</f>
        <v>0</v>
      </c>
      <c r="FH26" s="1">
        <f>[8]Poland!FH$15</f>
        <v>9</v>
      </c>
      <c r="FI26" s="1">
        <f>[8]Poland!FI$15</f>
        <v>0</v>
      </c>
      <c r="FJ26" s="1">
        <f>[8]Poland!FJ$15</f>
        <v>13</v>
      </c>
      <c r="FK26" s="1">
        <f>[8]Poland!FK$15</f>
        <v>12</v>
      </c>
      <c r="FL26" s="1">
        <f>[8]Poland!FL$15</f>
        <v>0</v>
      </c>
      <c r="FM26" s="1">
        <f>[8]Poland!FM$15</f>
        <v>0</v>
      </c>
      <c r="FN26" s="1">
        <f>[8]Poland!FN$15</f>
        <v>22</v>
      </c>
      <c r="FO26" s="1">
        <f>[8]Poland!FO$15</f>
        <v>4355</v>
      </c>
      <c r="FP26" s="1">
        <f>[8]Poland!FP$15</f>
        <v>97</v>
      </c>
      <c r="FQ26" s="1">
        <f>[8]Poland!FQ$15</f>
        <v>7</v>
      </c>
      <c r="FR26" s="1">
        <f>[8]Poland!FR$15</f>
        <v>291</v>
      </c>
      <c r="FS26" s="1">
        <f>[8]Poland!FS$15</f>
        <v>1</v>
      </c>
      <c r="FT26" s="1">
        <f>[8]Poland!FT$15</f>
        <v>413</v>
      </c>
      <c r="FU26" s="1">
        <f>[8]Poland!FU$15</f>
        <v>0</v>
      </c>
      <c r="FV26" s="1">
        <f>[8]Poland!FV$15</f>
        <v>1007</v>
      </c>
      <c r="FW26" s="1">
        <f>[8]Poland!FW$15</f>
        <v>0</v>
      </c>
      <c r="FX26" s="1">
        <f>[8]Poland!FX$15</f>
        <v>0</v>
      </c>
      <c r="FY26" s="1">
        <f>[8]Poland!FY$15</f>
        <v>0</v>
      </c>
      <c r="FZ26" s="7">
        <f>SUM($B26:FY26)</f>
        <v>155160</v>
      </c>
    </row>
    <row r="27" spans="1:182">
      <c r="A27" t="s">
        <v>26</v>
      </c>
      <c r="B27" s="1">
        <f>[8]Portugal!B$15</f>
        <v>2150</v>
      </c>
      <c r="C27" s="1">
        <f>[8]Portugal!C$15</f>
        <v>659</v>
      </c>
      <c r="D27" s="1">
        <f>[8]Portugal!D$15</f>
        <v>2154</v>
      </c>
      <c r="E27" s="1">
        <f>[8]Portugal!E$15</f>
        <v>2955</v>
      </c>
      <c r="F27" s="1">
        <f>[8]Portugal!F$15</f>
        <v>2189</v>
      </c>
      <c r="G27" s="1">
        <f>[8]Portugal!G$15</f>
        <v>2698</v>
      </c>
      <c r="H27" s="1">
        <f>[8]Portugal!H$15</f>
        <v>4012</v>
      </c>
      <c r="I27" s="1">
        <f>[8]Portugal!I$15</f>
        <v>2509</v>
      </c>
      <c r="J27" s="1">
        <f>[8]Portugal!J$15</f>
        <v>2295</v>
      </c>
      <c r="K27" s="1">
        <f>[8]Portugal!K$15</f>
        <v>1406</v>
      </c>
      <c r="L27" s="1">
        <f>[8]Portugal!L$15</f>
        <v>403</v>
      </c>
      <c r="M27" s="1">
        <f>[8]Portugal!M$15</f>
        <v>3936</v>
      </c>
      <c r="N27" s="1">
        <f>[8]Portugal!N$15</f>
        <v>1735</v>
      </c>
      <c r="O27" s="1">
        <f>[8]Portugal!O$15</f>
        <v>4433</v>
      </c>
      <c r="P27" s="1">
        <f>[8]Portugal!P$15</f>
        <v>1848</v>
      </c>
      <c r="Q27" s="1">
        <f>[8]Portugal!Q$15</f>
        <v>1208</v>
      </c>
      <c r="R27" s="1">
        <f>[8]Portugal!R$15</f>
        <v>4809</v>
      </c>
      <c r="S27" s="1">
        <f>[8]Portugal!S$15</f>
        <v>4628</v>
      </c>
      <c r="T27" s="1">
        <f>[8]Portugal!T$15</f>
        <v>1241</v>
      </c>
      <c r="U27" s="1">
        <f>[8]Portugal!U$15</f>
        <v>2717</v>
      </c>
      <c r="V27" s="1">
        <f>[8]Portugal!V$15</f>
        <v>2459</v>
      </c>
      <c r="W27" s="1">
        <f>[8]Portugal!W$15</f>
        <v>1028</v>
      </c>
      <c r="X27" s="1">
        <f>[8]Portugal!X$15</f>
        <v>4377</v>
      </c>
      <c r="Y27" s="1">
        <f>[8]Portugal!Y$15</f>
        <v>2536</v>
      </c>
      <c r="Z27" s="1">
        <f>[8]Portugal!Z$15</f>
        <v>3147</v>
      </c>
      <c r="AA27" s="1">
        <f>[8]Portugal!AA$15</f>
        <v>353</v>
      </c>
      <c r="AB27" s="1">
        <f>[8]Portugal!AB$15</f>
        <v>5791</v>
      </c>
      <c r="AC27" s="1">
        <f>[8]Portugal!AC$15</f>
        <v>2839</v>
      </c>
      <c r="AD27" s="1">
        <f>[8]Portugal!AD$15</f>
        <v>2493</v>
      </c>
      <c r="AE27" s="1">
        <f>[8]Portugal!AE$15</f>
        <v>3793</v>
      </c>
      <c r="AF27" s="1">
        <f>[8]Portugal!AF$15</f>
        <v>4239</v>
      </c>
      <c r="AG27" s="1">
        <f>[8]Portugal!AG$15</f>
        <v>3208</v>
      </c>
      <c r="AH27" s="1">
        <f>[8]Portugal!AH$15</f>
        <v>3194</v>
      </c>
      <c r="AI27" s="1">
        <f>[8]Portugal!AI$15</f>
        <v>7141</v>
      </c>
      <c r="AJ27" s="1">
        <f>[8]Portugal!AJ$15</f>
        <v>3975</v>
      </c>
      <c r="AK27" s="1">
        <f>[8]Portugal!AK$15</f>
        <v>1496</v>
      </c>
      <c r="AL27" s="1">
        <f>[8]Portugal!AL$15</f>
        <v>3577</v>
      </c>
      <c r="AM27" s="1">
        <f>[8]Portugal!AM$15</f>
        <v>3501</v>
      </c>
      <c r="AN27" s="1">
        <f>[8]Portugal!AN$15</f>
        <v>2845</v>
      </c>
      <c r="AO27" s="1">
        <f>[8]Portugal!AO$15</f>
        <v>1998</v>
      </c>
      <c r="AP27" s="1">
        <f>[8]Portugal!AP$15</f>
        <v>2547</v>
      </c>
      <c r="AQ27" s="1">
        <f>[8]Portugal!AQ$15</f>
        <v>2911</v>
      </c>
      <c r="AR27" s="1">
        <f>[8]Portugal!AR$15</f>
        <v>1867</v>
      </c>
      <c r="AS27" s="1">
        <f>[8]Portugal!AS$15</f>
        <v>241</v>
      </c>
      <c r="AT27" s="1">
        <f>[8]Portugal!AT$15</f>
        <v>2342</v>
      </c>
      <c r="AU27" s="1">
        <f>[8]Portugal!AU$15</f>
        <v>4963</v>
      </c>
      <c r="AV27" s="1">
        <f>[8]Portugal!AV$15</f>
        <v>1133</v>
      </c>
      <c r="AW27" s="1">
        <f>[8]Portugal!AW$15</f>
        <v>3504</v>
      </c>
      <c r="AX27" s="1">
        <f>[8]Portugal!AX$15</f>
        <v>3342</v>
      </c>
      <c r="AY27" s="1">
        <f>[8]Portugal!AY$15</f>
        <v>5271</v>
      </c>
      <c r="AZ27" s="1">
        <f>[8]Portugal!AZ$15</f>
        <v>1771</v>
      </c>
      <c r="BA27" s="1">
        <f>[8]Portugal!BA$15</f>
        <v>4525</v>
      </c>
      <c r="BB27" s="1">
        <f>[8]Portugal!BB$15</f>
        <v>1881</v>
      </c>
      <c r="BC27" s="1">
        <f>[8]Portugal!BC$15</f>
        <v>409</v>
      </c>
      <c r="BD27" s="1">
        <f>[8]Portugal!BD$15</f>
        <v>1731</v>
      </c>
      <c r="BE27" s="1">
        <f>[8]Portugal!BE$15</f>
        <v>6036</v>
      </c>
      <c r="BF27" s="1">
        <f>[8]Portugal!BF$15</f>
        <v>5897</v>
      </c>
      <c r="BG27" s="1">
        <f>[8]Portugal!BG$15</f>
        <v>6143</v>
      </c>
      <c r="BH27" s="1">
        <f>[8]Portugal!BH$15</f>
        <v>2108</v>
      </c>
      <c r="BI27" s="1">
        <f>[8]Portugal!BI$15</f>
        <v>929</v>
      </c>
      <c r="BJ27" s="1">
        <f>[8]Portugal!BJ$15</f>
        <v>4235</v>
      </c>
      <c r="BK27" s="1">
        <f>[8]Portugal!BK$15</f>
        <v>1932</v>
      </c>
      <c r="BL27" s="1">
        <f>[8]Portugal!BL$15</f>
        <v>4318</v>
      </c>
      <c r="BM27" s="1">
        <f>[8]Portugal!BM$15</f>
        <v>1857</v>
      </c>
      <c r="BN27" s="1">
        <f>[8]Portugal!BN$15</f>
        <v>3082</v>
      </c>
      <c r="BO27" s="1">
        <f>[8]Portugal!BO$15</f>
        <v>2532</v>
      </c>
      <c r="BP27" s="1">
        <f>[8]Portugal!BP$15</f>
        <v>2426</v>
      </c>
      <c r="BQ27" s="1">
        <f>[8]Portugal!BQ$15</f>
        <v>65</v>
      </c>
      <c r="BR27" s="1">
        <f>[8]Portugal!BR$15</f>
        <v>2080</v>
      </c>
      <c r="BS27" s="1">
        <f>[8]Portugal!BS$15</f>
        <v>3217</v>
      </c>
      <c r="BT27" s="1">
        <f>[8]Portugal!BT$15</f>
        <v>8162</v>
      </c>
      <c r="BU27" s="1">
        <f>[8]Portugal!BU$15</f>
        <v>364</v>
      </c>
      <c r="BV27" s="1">
        <f>[8]Portugal!BV$15</f>
        <v>3006</v>
      </c>
      <c r="BW27" s="1">
        <f>[8]Portugal!BW$15</f>
        <v>1728</v>
      </c>
      <c r="BX27" s="1">
        <f>[8]Portugal!BX$15</f>
        <v>2050</v>
      </c>
      <c r="BY27" s="1">
        <f>[8]Portugal!BY$15</f>
        <v>1196</v>
      </c>
      <c r="BZ27" s="1">
        <f>[8]Portugal!BZ$15</f>
        <v>2168</v>
      </c>
      <c r="CA27" s="1">
        <f>[8]Portugal!CA$15</f>
        <v>1600</v>
      </c>
      <c r="CB27" s="1">
        <f>[8]Portugal!CB$15</f>
        <v>1778</v>
      </c>
      <c r="CC27" s="1">
        <f>[8]Portugal!CC$15</f>
        <v>3067</v>
      </c>
      <c r="CD27" s="1">
        <f>[8]Portugal!CD$15</f>
        <v>1552</v>
      </c>
      <c r="CE27" s="1">
        <f>[8]Portugal!CE$15</f>
        <v>2333</v>
      </c>
      <c r="CF27" s="1">
        <f>[8]Portugal!CF$15</f>
        <v>2091</v>
      </c>
      <c r="CG27" s="1">
        <f>[8]Portugal!CG$15</f>
        <v>1760</v>
      </c>
      <c r="CH27" s="1">
        <f>[8]Portugal!CH$15</f>
        <v>1429</v>
      </c>
      <c r="CI27" s="1">
        <f>[8]Portugal!CI$15</f>
        <v>1632</v>
      </c>
      <c r="CJ27" s="1">
        <f>[8]Portugal!CJ$15</f>
        <v>1380</v>
      </c>
      <c r="CK27" s="1">
        <f>[8]Portugal!CK$15</f>
        <v>70</v>
      </c>
      <c r="CL27" s="1">
        <f>[8]Portugal!CL$15</f>
        <v>383</v>
      </c>
      <c r="CM27" s="1">
        <f>[8]Portugal!CM$15</f>
        <v>740</v>
      </c>
      <c r="CN27" s="1">
        <f>[8]Portugal!CN$15</f>
        <v>835</v>
      </c>
      <c r="CO27" s="1">
        <f>[8]Portugal!CO$15</f>
        <v>39</v>
      </c>
      <c r="CP27" s="1">
        <f>[8]Portugal!CP$15</f>
        <v>240</v>
      </c>
      <c r="CQ27" s="1">
        <f>[8]Portugal!CQ$15</f>
        <v>6390</v>
      </c>
      <c r="CR27" s="1">
        <f>[8]Portugal!CR$15</f>
        <v>1181</v>
      </c>
      <c r="CS27" s="1">
        <f>[8]Portugal!CS$15</f>
        <v>200</v>
      </c>
      <c r="CT27" s="1">
        <f>[8]Portugal!CT$15</f>
        <v>469</v>
      </c>
      <c r="CU27" s="1">
        <f>[8]Portugal!CU$15</f>
        <v>661</v>
      </c>
      <c r="CV27" s="1">
        <f>[8]Portugal!CV$15</f>
        <v>41</v>
      </c>
      <c r="CW27" s="1">
        <f>[8]Portugal!CW$15</f>
        <v>520</v>
      </c>
      <c r="CX27" s="1">
        <f>[8]Portugal!CX$15</f>
        <v>228</v>
      </c>
      <c r="CY27" s="1">
        <f>[8]Portugal!CY$15</f>
        <v>898</v>
      </c>
      <c r="CZ27" s="1">
        <f>[8]Portugal!CZ$15</f>
        <v>24</v>
      </c>
      <c r="DA27" s="1">
        <f>[8]Portugal!DA$15</f>
        <v>317</v>
      </c>
      <c r="DB27" s="1">
        <f>[8]Portugal!DB$15</f>
        <v>275</v>
      </c>
      <c r="DC27" s="1">
        <f>[8]Portugal!DC$15</f>
        <v>1019</v>
      </c>
      <c r="DD27" s="1">
        <f>[8]Portugal!DD$15</f>
        <v>193</v>
      </c>
      <c r="DE27" s="1">
        <f>[8]Portugal!DE$15</f>
        <v>0</v>
      </c>
      <c r="DF27" s="1">
        <f>[8]Portugal!DF$15</f>
        <v>240</v>
      </c>
      <c r="DG27" s="1">
        <f>[8]Portugal!DG$15</f>
        <v>0</v>
      </c>
      <c r="DH27" s="1">
        <f>[8]Portugal!DH$15</f>
        <v>1368</v>
      </c>
      <c r="DI27" s="1">
        <f>[8]Portugal!DI$15</f>
        <v>426</v>
      </c>
      <c r="DJ27" s="1">
        <f>[8]Portugal!DJ$15</f>
        <v>204</v>
      </c>
      <c r="DK27" s="1">
        <f>[8]Portugal!DK$15</f>
        <v>310</v>
      </c>
      <c r="DL27" s="1">
        <f>[8]Portugal!DL$15</f>
        <v>328</v>
      </c>
      <c r="DM27" s="1">
        <f>[8]Portugal!DM$15</f>
        <v>0</v>
      </c>
      <c r="DN27" s="1">
        <f>[8]Portugal!DN$15</f>
        <v>422</v>
      </c>
      <c r="DO27" s="1">
        <f>[8]Portugal!DO$15</f>
        <v>758</v>
      </c>
      <c r="DP27" s="1">
        <f>[8]Portugal!DP$15</f>
        <v>196</v>
      </c>
      <c r="DQ27" s="1">
        <f>[8]Portugal!DQ$15</f>
        <v>196</v>
      </c>
      <c r="DR27" s="1">
        <f>[8]Portugal!DR$15</f>
        <v>496</v>
      </c>
      <c r="DS27" s="1">
        <f>[8]Portugal!DS$15</f>
        <v>260</v>
      </c>
      <c r="DT27" s="1">
        <f>[8]Portugal!DT$15</f>
        <v>710</v>
      </c>
      <c r="DU27" s="1">
        <f>[8]Portugal!DU$15</f>
        <v>2023</v>
      </c>
      <c r="DV27" s="1">
        <f>[8]Portugal!DV$15</f>
        <v>21</v>
      </c>
      <c r="DW27" s="1">
        <f>[8]Portugal!DW$15</f>
        <v>0</v>
      </c>
      <c r="DX27" s="1">
        <f>[8]Portugal!DX$15</f>
        <v>323</v>
      </c>
      <c r="DY27" s="1">
        <f>[8]Portugal!DY$15</f>
        <v>530</v>
      </c>
      <c r="DZ27" s="1">
        <f>[8]Portugal!DZ$15</f>
        <v>492</v>
      </c>
      <c r="EA27" s="1">
        <f>[8]Portugal!EA$15</f>
        <v>218</v>
      </c>
      <c r="EB27" s="1">
        <f>[8]Portugal!EB$15</f>
        <v>242</v>
      </c>
      <c r="EC27" s="1">
        <f>[8]Portugal!EC$15</f>
        <v>492</v>
      </c>
      <c r="ED27" s="1">
        <f>[8]Portugal!ED$15</f>
        <v>338</v>
      </c>
      <c r="EE27" s="1">
        <f>[8]Portugal!EE$15</f>
        <v>1509</v>
      </c>
      <c r="EF27" s="1">
        <f>[8]Portugal!EF$15</f>
        <v>762</v>
      </c>
      <c r="EG27" s="1">
        <f>[8]Portugal!EG$15</f>
        <v>260</v>
      </c>
      <c r="EH27" s="1">
        <f>[8]Portugal!EH$15</f>
        <v>0</v>
      </c>
      <c r="EI27" s="1">
        <f>[8]Portugal!EI$15</f>
        <v>657</v>
      </c>
      <c r="EJ27" s="1">
        <f>[8]Portugal!EJ$15</f>
        <v>66</v>
      </c>
      <c r="EK27" s="1">
        <f>[8]Portugal!EK$15</f>
        <v>209</v>
      </c>
      <c r="EL27" s="1">
        <f>[8]Portugal!EL$15</f>
        <v>492</v>
      </c>
      <c r="EM27" s="1">
        <f>[8]Portugal!EM$15</f>
        <v>843</v>
      </c>
      <c r="EN27" s="1">
        <f>[8]Portugal!EN$15</f>
        <v>199</v>
      </c>
      <c r="EO27" s="1">
        <f>[8]Portugal!EO$15</f>
        <v>1953</v>
      </c>
      <c r="EP27" s="1">
        <f>[8]Portugal!EP$15</f>
        <v>621</v>
      </c>
      <c r="EQ27" s="1">
        <f>[8]Portugal!EQ$15</f>
        <v>636</v>
      </c>
      <c r="ER27" s="1">
        <f>[8]Portugal!ER$15</f>
        <v>919</v>
      </c>
      <c r="ES27" s="1">
        <f>[8]Portugal!ES$15</f>
        <v>218</v>
      </c>
      <c r="ET27" s="1">
        <f>[8]Portugal!ET$15</f>
        <v>218</v>
      </c>
      <c r="EU27" s="1">
        <f>[8]Portugal!EU$15</f>
        <v>373</v>
      </c>
      <c r="EV27" s="1">
        <f>[8]Portugal!EV$15</f>
        <v>2829</v>
      </c>
      <c r="EW27" s="1">
        <f>[8]Portugal!EW$15</f>
        <v>45</v>
      </c>
      <c r="EX27" s="1">
        <f>[8]Portugal!EX$15</f>
        <v>218</v>
      </c>
      <c r="EY27" s="1">
        <f>[8]Portugal!EY$15</f>
        <v>0</v>
      </c>
      <c r="EZ27" s="1">
        <f>[8]Portugal!EZ$15</f>
        <v>2348</v>
      </c>
      <c r="FA27" s="1">
        <f>[8]Portugal!FA$15</f>
        <v>2217</v>
      </c>
      <c r="FB27" s="1">
        <f>[8]Portugal!FB$15</f>
        <v>983</v>
      </c>
      <c r="FC27" s="1">
        <f>[8]Portugal!FC$15</f>
        <v>392</v>
      </c>
      <c r="FD27" s="1">
        <f>[8]Portugal!FD$15</f>
        <v>701</v>
      </c>
      <c r="FE27" s="1">
        <f>[8]Portugal!FE$15</f>
        <v>2023</v>
      </c>
      <c r="FF27" s="1">
        <f>[8]Portugal!FF$15</f>
        <v>2211</v>
      </c>
      <c r="FG27" s="1">
        <f>[8]Portugal!FG$15</f>
        <v>696</v>
      </c>
      <c r="FH27" s="1">
        <f>[8]Portugal!FH$15</f>
        <v>5343</v>
      </c>
      <c r="FI27" s="1">
        <f>[8]Portugal!FI$15</f>
        <v>44</v>
      </c>
      <c r="FJ27" s="1">
        <f>[8]Portugal!FJ$15</f>
        <v>164</v>
      </c>
      <c r="FK27" s="1">
        <f>[8]Portugal!FK$15</f>
        <v>359</v>
      </c>
      <c r="FL27" s="1">
        <f>[8]Portugal!FL$15</f>
        <v>88</v>
      </c>
      <c r="FM27" s="1">
        <f>[8]Portugal!FM$15</f>
        <v>51</v>
      </c>
      <c r="FN27" s="1">
        <f>[8]Portugal!FN$15</f>
        <v>3619</v>
      </c>
      <c r="FO27" s="1">
        <f>[8]Portugal!FO$15</f>
        <v>2747</v>
      </c>
      <c r="FP27" s="1">
        <f>[8]Portugal!FP$15</f>
        <v>180</v>
      </c>
      <c r="FQ27" s="1">
        <f>[8]Portugal!FQ$15</f>
        <v>2390</v>
      </c>
      <c r="FR27" s="1">
        <f>[8]Portugal!FR$15</f>
        <v>5771</v>
      </c>
      <c r="FS27" s="1">
        <f>[8]Portugal!FS$15</f>
        <v>6987</v>
      </c>
      <c r="FT27" s="1">
        <f>[8]Portugal!FT$15</f>
        <v>2838</v>
      </c>
      <c r="FU27" s="1">
        <f>[8]Portugal!FU$15</f>
        <v>3064</v>
      </c>
      <c r="FV27" s="1">
        <f>[8]Portugal!FV$15</f>
        <v>1652</v>
      </c>
      <c r="FW27" s="1">
        <f>[8]Portugal!FW$15</f>
        <v>0</v>
      </c>
      <c r="FX27" s="1">
        <f>[8]Portugal!FX$15</f>
        <v>0</v>
      </c>
      <c r="FY27" s="1">
        <f>[8]Portugal!FY$15</f>
        <v>0</v>
      </c>
      <c r="FZ27" s="7">
        <f>SUM($B27:FY27)</f>
        <v>321777</v>
      </c>
    </row>
    <row r="28" spans="1:182">
      <c r="A28" t="s">
        <v>29</v>
      </c>
      <c r="B28" s="1">
        <f>[8]Romania!B$15</f>
        <v>6612</v>
      </c>
      <c r="C28" s="1">
        <f>[8]Romania!C$15</f>
        <v>2706</v>
      </c>
      <c r="D28" s="1">
        <f>[8]Romania!D$15</f>
        <v>2336</v>
      </c>
      <c r="E28" s="1">
        <f>[8]Romania!E$15</f>
        <v>2138</v>
      </c>
      <c r="F28" s="1">
        <f>[8]Romania!F$15</f>
        <v>5394</v>
      </c>
      <c r="G28" s="1">
        <f>[8]Romania!G$15</f>
        <v>6035</v>
      </c>
      <c r="H28" s="1">
        <f>[8]Romania!H$15</f>
        <v>2172</v>
      </c>
      <c r="I28" s="1">
        <f>[8]Romania!I$15</f>
        <v>1311</v>
      </c>
      <c r="J28" s="1">
        <f>[8]Romania!J$15</f>
        <v>1334</v>
      </c>
      <c r="K28" s="1">
        <f>[8]Romania!K$15</f>
        <v>5710</v>
      </c>
      <c r="L28" s="1">
        <f>[8]Romania!L$15</f>
        <v>1174</v>
      </c>
      <c r="M28" s="1">
        <f>[8]Romania!M$15</f>
        <v>1984</v>
      </c>
      <c r="N28" s="1">
        <f>[8]Romania!N$15</f>
        <v>1837</v>
      </c>
      <c r="O28" s="1">
        <f>[8]Romania!O$15</f>
        <v>2039</v>
      </c>
      <c r="P28" s="1">
        <f>[8]Romania!P$15</f>
        <v>2845</v>
      </c>
      <c r="Q28" s="1">
        <f>[8]Romania!Q$15</f>
        <v>1293</v>
      </c>
      <c r="R28" s="1">
        <f>[8]Romania!R$15</f>
        <v>1497</v>
      </c>
      <c r="S28" s="1">
        <f>[8]Romania!S$15</f>
        <v>8978</v>
      </c>
      <c r="T28" s="1">
        <f>[8]Romania!T$15</f>
        <v>1478</v>
      </c>
      <c r="U28" s="1">
        <f>[8]Romania!U$15</f>
        <v>448</v>
      </c>
      <c r="V28" s="1">
        <f>[8]Romania!V$15</f>
        <v>2102</v>
      </c>
      <c r="W28" s="1">
        <f>[8]Romania!W$15</f>
        <v>3185</v>
      </c>
      <c r="X28" s="1">
        <f>[8]Romania!X$15</f>
        <v>2915</v>
      </c>
      <c r="Y28" s="1">
        <f>[8]Romania!Y$15</f>
        <v>1163</v>
      </c>
      <c r="Z28" s="1">
        <f>[8]Romania!Z$15</f>
        <v>1442</v>
      </c>
      <c r="AA28" s="1">
        <f>[8]Romania!AA$15</f>
        <v>1781</v>
      </c>
      <c r="AB28" s="1">
        <f>[8]Romania!AB$15</f>
        <v>2530</v>
      </c>
      <c r="AC28" s="1">
        <f>[8]Romania!AC$15</f>
        <v>2089</v>
      </c>
      <c r="AD28" s="1">
        <f>[8]Romania!AD$15</f>
        <v>4753</v>
      </c>
      <c r="AE28" s="1">
        <f>[8]Romania!AE$15</f>
        <v>7729</v>
      </c>
      <c r="AF28" s="1">
        <f>[8]Romania!AF$15</f>
        <v>1417</v>
      </c>
      <c r="AG28" s="1">
        <f>[8]Romania!AG$15</f>
        <v>448</v>
      </c>
      <c r="AH28" s="1">
        <f>[8]Romania!AH$15</f>
        <v>671</v>
      </c>
      <c r="AI28" s="1">
        <f>[8]Romania!AI$15</f>
        <v>309</v>
      </c>
      <c r="AJ28" s="1">
        <f>[8]Romania!AJ$15</f>
        <v>1799</v>
      </c>
      <c r="AK28" s="1">
        <f>[8]Romania!AK$15</f>
        <v>946</v>
      </c>
      <c r="AL28" s="1">
        <f>[8]Romania!AL$15</f>
        <v>906</v>
      </c>
      <c r="AM28" s="1">
        <f>[8]Romania!AM$15</f>
        <v>2714</v>
      </c>
      <c r="AN28" s="1">
        <f>[8]Romania!AN$15</f>
        <v>9495</v>
      </c>
      <c r="AO28" s="1">
        <f>[8]Romania!AO$15</f>
        <v>579</v>
      </c>
      <c r="AP28" s="1">
        <f>[8]Romania!AP$15</f>
        <v>631</v>
      </c>
      <c r="AQ28" s="1">
        <f>[8]Romania!AQ$15</f>
        <v>0</v>
      </c>
      <c r="AR28" s="1">
        <f>[8]Romania!AR$15</f>
        <v>643</v>
      </c>
      <c r="AS28" s="1">
        <f>[8]Romania!AS$15</f>
        <v>0</v>
      </c>
      <c r="AT28" s="1">
        <f>[8]Romania!AT$15</f>
        <v>1138</v>
      </c>
      <c r="AU28" s="1">
        <f>[8]Romania!AU$15</f>
        <v>711</v>
      </c>
      <c r="AV28" s="1">
        <f>[8]Romania!AV$15</f>
        <v>8270</v>
      </c>
      <c r="AW28" s="1">
        <f>[8]Romania!AW$15</f>
        <v>275</v>
      </c>
      <c r="AX28" s="1">
        <f>[8]Romania!AX$15</f>
        <v>478</v>
      </c>
      <c r="AY28" s="1">
        <f>[8]Romania!AY$15</f>
        <v>44</v>
      </c>
      <c r="AZ28" s="1">
        <f>[8]Romania!AZ$15</f>
        <v>1555</v>
      </c>
      <c r="BA28" s="1">
        <f>[8]Romania!BA$15</f>
        <v>540</v>
      </c>
      <c r="BB28" s="1">
        <f>[8]Romania!BB$15</f>
        <v>973</v>
      </c>
      <c r="BC28" s="1">
        <f>[8]Romania!BC$15</f>
        <v>0</v>
      </c>
      <c r="BD28" s="1">
        <f>[8]Romania!BD$15</f>
        <v>6</v>
      </c>
      <c r="BE28" s="1">
        <f>[8]Romania!BE$15</f>
        <v>5000</v>
      </c>
      <c r="BF28" s="1">
        <f>[8]Romania!BF$15</f>
        <v>917</v>
      </c>
      <c r="BG28" s="1">
        <f>[8]Romania!BG$15</f>
        <v>477</v>
      </c>
      <c r="BH28" s="1">
        <f>[8]Romania!BH$15</f>
        <v>15</v>
      </c>
      <c r="BI28" s="1">
        <f>[8]Romania!BI$15</f>
        <v>1174</v>
      </c>
      <c r="BJ28" s="1">
        <f>[8]Romania!BJ$15</f>
        <v>15886</v>
      </c>
      <c r="BK28" s="1">
        <f>[8]Romania!BK$15</f>
        <v>17121</v>
      </c>
      <c r="BL28" s="1">
        <f>[8]Romania!BL$15</f>
        <v>477</v>
      </c>
      <c r="BM28" s="1">
        <f>[8]Romania!BM$15</f>
        <v>0</v>
      </c>
      <c r="BN28" s="1">
        <f>[8]Romania!BN$15</f>
        <v>0</v>
      </c>
      <c r="BO28" s="1">
        <f>[8]Romania!BO$15</f>
        <v>535</v>
      </c>
      <c r="BP28" s="1">
        <f>[8]Romania!BP$15</f>
        <v>0</v>
      </c>
      <c r="BQ28" s="1">
        <f>[8]Romania!BQ$15</f>
        <v>0</v>
      </c>
      <c r="BR28" s="1">
        <f>[8]Romania!BR$15</f>
        <v>2523</v>
      </c>
      <c r="BS28" s="1">
        <f>[8]Romania!BS$15</f>
        <v>10928</v>
      </c>
      <c r="BT28" s="1">
        <f>[8]Romania!BT$15</f>
        <v>161</v>
      </c>
      <c r="BU28" s="1">
        <f>[8]Romania!BU$15</f>
        <v>20</v>
      </c>
      <c r="BV28" s="1">
        <f>[8]Romania!BV$15</f>
        <v>1279</v>
      </c>
      <c r="BW28" s="1">
        <f>[8]Romania!BW$15</f>
        <v>8742</v>
      </c>
      <c r="BX28" s="1">
        <f>[8]Romania!BX$15</f>
        <v>0</v>
      </c>
      <c r="BY28" s="1">
        <f>[8]Romania!BY$15</f>
        <v>1066</v>
      </c>
      <c r="BZ28" s="1">
        <f>[8]Romania!BZ$15</f>
        <v>10850</v>
      </c>
      <c r="CA28" s="1">
        <f>[8]Romania!CA$15</f>
        <v>877</v>
      </c>
      <c r="CB28" s="1">
        <f>[8]Romania!CB$15</f>
        <v>5193</v>
      </c>
      <c r="CC28" s="1">
        <f>[8]Romania!CC$15</f>
        <v>7920</v>
      </c>
      <c r="CD28" s="1">
        <f>[8]Romania!CD$15</f>
        <v>0</v>
      </c>
      <c r="CE28" s="1">
        <f>[8]Romania!CE$15</f>
        <v>128</v>
      </c>
      <c r="CF28" s="1">
        <f>[8]Romania!CF$15</f>
        <v>32375</v>
      </c>
      <c r="CG28" s="1">
        <f>[8]Romania!CG$15</f>
        <v>10525</v>
      </c>
      <c r="CH28" s="1">
        <f>[8]Romania!CH$15</f>
        <v>8236</v>
      </c>
      <c r="CI28" s="1">
        <f>[8]Romania!CI$15</f>
        <v>692</v>
      </c>
      <c r="CJ28" s="1">
        <f>[8]Romania!CJ$15</f>
        <v>707</v>
      </c>
      <c r="CK28" s="1">
        <f>[8]Romania!CK$15</f>
        <v>8803</v>
      </c>
      <c r="CL28" s="1">
        <f>[8]Romania!CL$15</f>
        <v>510</v>
      </c>
      <c r="CM28" s="1">
        <f>[8]Romania!CM$15</f>
        <v>12029</v>
      </c>
      <c r="CN28" s="1">
        <f>[8]Romania!CN$15</f>
        <v>479</v>
      </c>
      <c r="CO28" s="1">
        <f>[8]Romania!CO$15</f>
        <v>313</v>
      </c>
      <c r="CP28" s="1">
        <f>[8]Romania!CP$15</f>
        <v>8747</v>
      </c>
      <c r="CQ28" s="1">
        <f>[8]Romania!CQ$15</f>
        <v>171</v>
      </c>
      <c r="CR28" s="1">
        <f>[8]Romania!CR$15</f>
        <v>6445</v>
      </c>
      <c r="CS28" s="1">
        <f>[8]Romania!CS$15</f>
        <v>8603</v>
      </c>
      <c r="CT28" s="1">
        <f>[8]Romania!CT$15</f>
        <v>678</v>
      </c>
      <c r="CU28" s="1">
        <f>[8]Romania!CU$15</f>
        <v>8179</v>
      </c>
      <c r="CV28" s="1">
        <f>[8]Romania!CV$15</f>
        <v>8477</v>
      </c>
      <c r="CW28" s="1">
        <f>[8]Romania!CW$15</f>
        <v>490</v>
      </c>
      <c r="CX28" s="1">
        <f>[8]Romania!CX$15</f>
        <v>1279</v>
      </c>
      <c r="CY28" s="1">
        <f>[8]Romania!CY$15</f>
        <v>8848</v>
      </c>
      <c r="CZ28" s="1">
        <f>[8]Romania!CZ$15</f>
        <v>480</v>
      </c>
      <c r="DA28" s="1">
        <f>[8]Romania!DA$15</f>
        <v>8068</v>
      </c>
      <c r="DB28" s="1">
        <f>[8]Romania!DB$15</f>
        <v>543</v>
      </c>
      <c r="DC28" s="1">
        <f>[8]Romania!DC$15</f>
        <v>8428</v>
      </c>
      <c r="DD28" s="1">
        <f>[8]Romania!DD$15</f>
        <v>384</v>
      </c>
      <c r="DE28" s="1">
        <f>[8]Romania!DE$15</f>
        <v>8475</v>
      </c>
      <c r="DF28" s="1">
        <f>[8]Romania!DF$15</f>
        <v>757</v>
      </c>
      <c r="DG28" s="1">
        <f>[8]Romania!DG$15</f>
        <v>9557</v>
      </c>
      <c r="DH28" s="1">
        <f>[8]Romania!DH$15</f>
        <v>487</v>
      </c>
      <c r="DI28" s="1">
        <f>[8]Romania!DI$15</f>
        <v>7937</v>
      </c>
      <c r="DJ28" s="1">
        <f>[8]Romania!DJ$15</f>
        <v>77</v>
      </c>
      <c r="DK28" s="1">
        <f>[8]Romania!DK$15</f>
        <v>8553</v>
      </c>
      <c r="DL28" s="1">
        <f>[8]Romania!DL$15</f>
        <v>63</v>
      </c>
      <c r="DM28" s="1">
        <f>[8]Romania!DM$15</f>
        <v>7793</v>
      </c>
      <c r="DN28" s="1">
        <f>[8]Romania!DN$15</f>
        <v>2017</v>
      </c>
      <c r="DO28" s="1">
        <f>[8]Romania!DO$15</f>
        <v>8390</v>
      </c>
      <c r="DP28" s="1">
        <f>[8]Romania!DP$15</f>
        <v>1376</v>
      </c>
      <c r="DQ28" s="1">
        <f>[8]Romania!DQ$15</f>
        <v>12256</v>
      </c>
      <c r="DR28" s="1">
        <f>[8]Romania!DR$15</f>
        <v>533</v>
      </c>
      <c r="DS28" s="1">
        <f>[8]Romania!DS$15</f>
        <v>2206</v>
      </c>
      <c r="DT28" s="1">
        <f>[8]Romania!DT$15</f>
        <v>7874</v>
      </c>
      <c r="DU28" s="1">
        <f>[8]Romania!DU$15</f>
        <v>148</v>
      </c>
      <c r="DV28" s="1">
        <f>[8]Romania!DV$15</f>
        <v>8318</v>
      </c>
      <c r="DW28" s="1">
        <f>[8]Romania!DW$15</f>
        <v>0</v>
      </c>
      <c r="DX28" s="1">
        <f>[8]Romania!DX$15</f>
        <v>8275</v>
      </c>
      <c r="DY28" s="1">
        <f>[8]Romania!DY$15</f>
        <v>0</v>
      </c>
      <c r="DZ28" s="1">
        <f>[8]Romania!DZ$15</f>
        <v>1215</v>
      </c>
      <c r="EA28" s="1">
        <f>[8]Romania!EA$15</f>
        <v>8804</v>
      </c>
      <c r="EB28" s="1">
        <f>[8]Romania!EB$15</f>
        <v>91</v>
      </c>
      <c r="EC28" s="1">
        <f>[8]Romania!EC$15</f>
        <v>8551</v>
      </c>
      <c r="ED28" s="1">
        <f>[8]Romania!ED$15</f>
        <v>2878</v>
      </c>
      <c r="EE28" s="1">
        <f>[8]Romania!EE$15</f>
        <v>8175</v>
      </c>
      <c r="EF28" s="1">
        <f>[8]Romania!EF$15</f>
        <v>237</v>
      </c>
      <c r="EG28" s="1">
        <f>[8]Romania!EG$15</f>
        <v>8255</v>
      </c>
      <c r="EH28" s="1">
        <f>[8]Romania!EH$15</f>
        <v>1402</v>
      </c>
      <c r="EI28" s="1">
        <f>[8]Romania!EI$15</f>
        <v>8129</v>
      </c>
      <c r="EJ28" s="1">
        <f>[8]Romania!EJ$15</f>
        <v>7862</v>
      </c>
      <c r="EK28" s="1">
        <f>[8]Romania!EK$15</f>
        <v>0</v>
      </c>
      <c r="EL28" s="1">
        <f>[8]Romania!EL$15</f>
        <v>251</v>
      </c>
      <c r="EM28" s="1">
        <f>[8]Romania!EM$15</f>
        <v>7988</v>
      </c>
      <c r="EN28" s="1">
        <f>[8]Romania!EN$15</f>
        <v>232</v>
      </c>
      <c r="EO28" s="1">
        <f>[8]Romania!EO$15</f>
        <v>678</v>
      </c>
      <c r="EP28" s="1">
        <f>[8]Romania!EP$15</f>
        <v>13730</v>
      </c>
      <c r="EQ28" s="1">
        <f>[8]Romania!EQ$15</f>
        <v>218</v>
      </c>
      <c r="ER28" s="1">
        <f>[8]Romania!ER$15</f>
        <v>1602</v>
      </c>
      <c r="ES28" s="1">
        <f>[8]Romania!ES$15</f>
        <v>8454</v>
      </c>
      <c r="ET28" s="1">
        <f>[8]Romania!ET$15</f>
        <v>9861</v>
      </c>
      <c r="EU28" s="1">
        <f>[8]Romania!EU$15</f>
        <v>8369</v>
      </c>
      <c r="EV28" s="1">
        <f>[8]Romania!EV$15</f>
        <v>0</v>
      </c>
      <c r="EW28" s="1">
        <f>[8]Romania!EW$15</f>
        <v>2507</v>
      </c>
      <c r="EX28" s="1">
        <f>[8]Romania!EX$15</f>
        <v>10330</v>
      </c>
      <c r="EY28" s="1">
        <f>[8]Romania!EY$15</f>
        <v>14473</v>
      </c>
      <c r="EZ28" s="1">
        <f>[8]Romania!EZ$15</f>
        <v>2894</v>
      </c>
      <c r="FA28" s="1">
        <f>[8]Romania!FA$15</f>
        <v>1001</v>
      </c>
      <c r="FB28" s="1">
        <f>[8]Romania!FB$15</f>
        <v>1123</v>
      </c>
      <c r="FC28" s="1">
        <f>[8]Romania!FC$15</f>
        <v>3485</v>
      </c>
      <c r="FD28" s="1">
        <f>[8]Romania!FD$15</f>
        <v>15739</v>
      </c>
      <c r="FE28" s="1">
        <f>[8]Romania!FE$15</f>
        <v>810</v>
      </c>
      <c r="FF28" s="1">
        <f>[8]Romania!FF$15</f>
        <v>832</v>
      </c>
      <c r="FG28" s="1">
        <f>[8]Romania!FG$15</f>
        <v>11620</v>
      </c>
      <c r="FH28" s="1">
        <f>[8]Romania!FH$15</f>
        <v>1349</v>
      </c>
      <c r="FI28" s="1">
        <f>[8]Romania!FI$15</f>
        <v>100</v>
      </c>
      <c r="FJ28" s="1">
        <f>[8]Romania!FJ$15</f>
        <v>546</v>
      </c>
      <c r="FK28" s="1">
        <f>[8]Romania!FK$15</f>
        <v>11430</v>
      </c>
      <c r="FL28" s="1">
        <f>[8]Romania!FL$15</f>
        <v>4799</v>
      </c>
      <c r="FM28" s="1">
        <f>[8]Romania!FM$15</f>
        <v>399</v>
      </c>
      <c r="FN28" s="1">
        <f>[8]Romania!FN$15</f>
        <v>16424</v>
      </c>
      <c r="FO28" s="1">
        <f>[8]Romania!FO$15</f>
        <v>12620</v>
      </c>
      <c r="FP28" s="1">
        <f>[8]Romania!FP$15</f>
        <v>19540</v>
      </c>
      <c r="FQ28" s="1">
        <f>[8]Romania!FQ$15</f>
        <v>27760</v>
      </c>
      <c r="FR28" s="1">
        <f>[8]Romania!FR$15</f>
        <v>9198</v>
      </c>
      <c r="FS28" s="1">
        <f>[8]Romania!FS$15</f>
        <v>15610</v>
      </c>
      <c r="FT28" s="1">
        <f>[8]Romania!FT$15</f>
        <v>33558</v>
      </c>
      <c r="FU28" s="1">
        <f>[8]Romania!FU$15</f>
        <v>8881</v>
      </c>
      <c r="FV28" s="1">
        <f>[8]Romania!FV$15</f>
        <v>52873</v>
      </c>
      <c r="FW28" s="1">
        <f>[8]Romania!FW$15</f>
        <v>0</v>
      </c>
      <c r="FX28" s="1">
        <f>[8]Romania!FX$15</f>
        <v>0</v>
      </c>
      <c r="FY28" s="1">
        <f>[8]Romania!FY$15</f>
        <v>0</v>
      </c>
      <c r="FZ28" s="7">
        <f>SUM($B28:FY28)</f>
        <v>841311</v>
      </c>
    </row>
    <row r="29" spans="1:182">
      <c r="A29" t="s">
        <v>31</v>
      </c>
      <c r="B29" s="1">
        <f>[8]Slovakia!B$15</f>
        <v>0</v>
      </c>
      <c r="C29" s="1">
        <f>[8]Slovakia!C$15</f>
        <v>0</v>
      </c>
      <c r="D29" s="1">
        <f>[8]Slovakia!D$15</f>
        <v>0</v>
      </c>
      <c r="E29" s="1">
        <f>[8]Slovakia!E$15</f>
        <v>0</v>
      </c>
      <c r="F29" s="1">
        <f>[8]Slovakia!F$15</f>
        <v>64</v>
      </c>
      <c r="G29" s="1">
        <f>[8]Slovakia!G$15</f>
        <v>63</v>
      </c>
      <c r="H29" s="1">
        <f>[8]Slovakia!H$15</f>
        <v>44</v>
      </c>
      <c r="I29" s="1">
        <f>[8]Slovakia!I$15</f>
        <v>0</v>
      </c>
      <c r="J29" s="1">
        <f>[8]Slovakia!J$15</f>
        <v>1553</v>
      </c>
      <c r="K29" s="1">
        <f>[8]Slovakia!K$15</f>
        <v>0</v>
      </c>
      <c r="L29" s="1">
        <f>[8]Slovakia!L$15</f>
        <v>0</v>
      </c>
      <c r="M29" s="1">
        <f>[8]Slovakia!M$15</f>
        <v>1099</v>
      </c>
      <c r="N29" s="1">
        <f>[8]Slovakia!N$15</f>
        <v>313</v>
      </c>
      <c r="O29" s="1">
        <f>[8]Slovakia!O$15</f>
        <v>5</v>
      </c>
      <c r="P29" s="1">
        <f>[8]Slovakia!P$15</f>
        <v>0</v>
      </c>
      <c r="Q29" s="1">
        <f>[8]Slovakia!Q$15</f>
        <v>21</v>
      </c>
      <c r="R29" s="1">
        <f>[8]Slovakia!R$15</f>
        <v>0</v>
      </c>
      <c r="S29" s="1">
        <f>[8]Slovakia!S$15</f>
        <v>0</v>
      </c>
      <c r="T29" s="1">
        <f>[8]Slovakia!T$15</f>
        <v>0</v>
      </c>
      <c r="U29" s="1">
        <f>[8]Slovakia!U$15</f>
        <v>0</v>
      </c>
      <c r="V29" s="1">
        <f>[8]Slovakia!V$15</f>
        <v>422</v>
      </c>
      <c r="W29" s="1">
        <f>[8]Slovakia!W$15</f>
        <v>0</v>
      </c>
      <c r="X29" s="1">
        <f>[8]Slovakia!X$15</f>
        <v>132</v>
      </c>
      <c r="Y29" s="1">
        <f>[8]Slovakia!Y$15</f>
        <v>306</v>
      </c>
      <c r="Z29" s="1">
        <f>[8]Slovakia!Z$15</f>
        <v>425</v>
      </c>
      <c r="AA29" s="1">
        <f>[8]Slovakia!AA$15</f>
        <v>105</v>
      </c>
      <c r="AB29" s="1">
        <f>[8]Slovakia!AB$15</f>
        <v>52</v>
      </c>
      <c r="AC29" s="1">
        <f>[8]Slovakia!AC$15</f>
        <v>82</v>
      </c>
      <c r="AD29" s="1">
        <f>[8]Slovakia!AD$15</f>
        <v>5</v>
      </c>
      <c r="AE29" s="1">
        <f>[8]Slovakia!AE$15</f>
        <v>42</v>
      </c>
      <c r="AF29" s="1">
        <f>[8]Slovakia!AF$15</f>
        <v>63</v>
      </c>
      <c r="AG29" s="1">
        <f>[8]Slovakia!AG$15</f>
        <v>322</v>
      </c>
      <c r="AH29" s="1">
        <f>[8]Slovakia!AH$15</f>
        <v>15</v>
      </c>
      <c r="AI29" s="1">
        <f>[8]Slovakia!AI$15</f>
        <v>30</v>
      </c>
      <c r="AJ29" s="1">
        <f>[8]Slovakia!AJ$15</f>
        <v>32</v>
      </c>
      <c r="AK29" s="1">
        <f>[8]Slovakia!AK$15</f>
        <v>32</v>
      </c>
      <c r="AL29" s="1">
        <f>[8]Slovakia!AL$15</f>
        <v>2</v>
      </c>
      <c r="AM29" s="1">
        <f>[8]Slovakia!AM$15</f>
        <v>0</v>
      </c>
      <c r="AN29" s="1">
        <f>[8]Slovakia!AN$15</f>
        <v>266</v>
      </c>
      <c r="AO29" s="1">
        <f>[8]Slovakia!AO$15</f>
        <v>43</v>
      </c>
      <c r="AP29" s="1">
        <f>[8]Slovakia!AP$15</f>
        <v>0</v>
      </c>
      <c r="AQ29" s="1">
        <f>[8]Slovakia!AQ$15</f>
        <v>0</v>
      </c>
      <c r="AR29" s="1">
        <f>[8]Slovakia!AR$15</f>
        <v>0</v>
      </c>
      <c r="AS29" s="1">
        <f>[8]Slovakia!AS$15</f>
        <v>0</v>
      </c>
      <c r="AT29" s="1">
        <f>[8]Slovakia!AT$15</f>
        <v>71</v>
      </c>
      <c r="AU29" s="1">
        <f>[8]Slovakia!AU$15</f>
        <v>0</v>
      </c>
      <c r="AV29" s="1">
        <f>[8]Slovakia!AV$15</f>
        <v>0</v>
      </c>
      <c r="AW29" s="1">
        <f>[8]Slovakia!AW$15</f>
        <v>0</v>
      </c>
      <c r="AX29" s="1">
        <f>[8]Slovakia!AX$15</f>
        <v>6</v>
      </c>
      <c r="AY29" s="1">
        <f>[8]Slovakia!AY$15</f>
        <v>387</v>
      </c>
      <c r="AZ29" s="1">
        <f>[8]Slovakia!AZ$15</f>
        <v>0</v>
      </c>
      <c r="BA29" s="1">
        <f>[8]Slovakia!BA$15</f>
        <v>0</v>
      </c>
      <c r="BB29" s="1">
        <f>[8]Slovakia!BB$15</f>
        <v>0</v>
      </c>
      <c r="BC29" s="1">
        <f>[8]Slovakia!BC$15</f>
        <v>0</v>
      </c>
      <c r="BD29" s="1">
        <f>[8]Slovakia!BD$15</f>
        <v>0</v>
      </c>
      <c r="BE29" s="1">
        <f>[8]Slovakia!BE$15</f>
        <v>0</v>
      </c>
      <c r="BF29" s="1">
        <f>[8]Slovakia!BF$15</f>
        <v>0</v>
      </c>
      <c r="BG29" s="1">
        <f>[8]Slovakia!BG$15</f>
        <v>0</v>
      </c>
      <c r="BH29" s="1">
        <f>[8]Slovakia!BH$15</f>
        <v>996</v>
      </c>
      <c r="BI29" s="1">
        <f>[8]Slovakia!BI$15</f>
        <v>98</v>
      </c>
      <c r="BJ29" s="1">
        <f>[8]Slovakia!BJ$15</f>
        <v>71</v>
      </c>
      <c r="BK29" s="1">
        <f>[8]Slovakia!BK$15</f>
        <v>0</v>
      </c>
      <c r="BL29" s="1">
        <f>[8]Slovakia!BL$15</f>
        <v>9995</v>
      </c>
      <c r="BM29" s="1">
        <f>[8]Slovakia!BM$15</f>
        <v>5017</v>
      </c>
      <c r="BN29" s="1">
        <f>[8]Slovakia!BN$15</f>
        <v>0</v>
      </c>
      <c r="BO29" s="1">
        <f>[8]Slovakia!BO$15</f>
        <v>10344</v>
      </c>
      <c r="BP29" s="1">
        <f>[8]Slovakia!BP$15</f>
        <v>3060</v>
      </c>
      <c r="BQ29" s="1">
        <f>[8]Slovakia!BQ$15</f>
        <v>5017</v>
      </c>
      <c r="BR29" s="1">
        <f>[8]Slovakia!BR$15</f>
        <v>16104</v>
      </c>
      <c r="BS29" s="1">
        <f>[8]Slovakia!BS$15</f>
        <v>20038</v>
      </c>
      <c r="BT29" s="1">
        <f>[8]Slovakia!BT$15</f>
        <v>34977</v>
      </c>
      <c r="BU29" s="1">
        <f>[8]Slovakia!BU$15</f>
        <v>9793</v>
      </c>
      <c r="BV29" s="1">
        <f>[8]Slovakia!BV$15</f>
        <v>4965</v>
      </c>
      <c r="BW29" s="1">
        <f>[8]Slovakia!BW$15</f>
        <v>11685</v>
      </c>
      <c r="BX29" s="1">
        <f>[8]Slovakia!BX$15</f>
        <v>5953</v>
      </c>
      <c r="BY29" s="1">
        <f>[8]Slovakia!BY$15</f>
        <v>12035</v>
      </c>
      <c r="BZ29" s="1">
        <f>[8]Slovakia!BZ$15</f>
        <v>10376</v>
      </c>
      <c r="CA29" s="1">
        <f>[8]Slovakia!CA$15</f>
        <v>5428</v>
      </c>
      <c r="CB29" s="1">
        <f>[8]Slovakia!CB$15</f>
        <v>16893</v>
      </c>
      <c r="CC29" s="1">
        <f>[8]Slovakia!CC$15</f>
        <v>8739</v>
      </c>
      <c r="CD29" s="1">
        <f>[8]Slovakia!CD$15</f>
        <v>24350</v>
      </c>
      <c r="CE29" s="1">
        <f>[8]Slovakia!CE$15</f>
        <v>7132</v>
      </c>
      <c r="CF29" s="1">
        <f>[8]Slovakia!CF$15</f>
        <v>15564</v>
      </c>
      <c r="CG29" s="1">
        <f>[8]Slovakia!CG$15</f>
        <v>11259</v>
      </c>
      <c r="CH29" s="1">
        <f>[8]Slovakia!CH$15</f>
        <v>0</v>
      </c>
      <c r="CI29" s="1">
        <f>[8]Slovakia!CI$15</f>
        <v>0</v>
      </c>
      <c r="CJ29" s="1">
        <f>[8]Slovakia!CJ$15</f>
        <v>0</v>
      </c>
      <c r="CK29" s="1">
        <f>[8]Slovakia!CK$15</f>
        <v>1399</v>
      </c>
      <c r="CL29" s="1">
        <f>[8]Slovakia!CL$15</f>
        <v>0</v>
      </c>
      <c r="CM29" s="1">
        <f>[8]Slovakia!CM$15</f>
        <v>1020</v>
      </c>
      <c r="CN29" s="1">
        <f>[8]Slovakia!CN$15</f>
        <v>0</v>
      </c>
      <c r="CO29" s="1">
        <f>[8]Slovakia!CO$15</f>
        <v>0</v>
      </c>
      <c r="CP29" s="1">
        <f>[8]Slovakia!CP$15</f>
        <v>0</v>
      </c>
      <c r="CQ29" s="1">
        <f>[8]Slovakia!CQ$15</f>
        <v>150</v>
      </c>
      <c r="CR29" s="1">
        <f>[8]Slovakia!CR$15</f>
        <v>0</v>
      </c>
      <c r="CS29" s="1">
        <f>[8]Slovakia!CS$15</f>
        <v>0</v>
      </c>
      <c r="CT29" s="1">
        <f>[8]Slovakia!CT$15</f>
        <v>0</v>
      </c>
      <c r="CU29" s="1">
        <f>[8]Slovakia!CU$15</f>
        <v>39</v>
      </c>
      <c r="CV29" s="1">
        <f>[8]Slovakia!CV$15</f>
        <v>135</v>
      </c>
      <c r="CW29" s="1">
        <f>[8]Slovakia!CW$15</f>
        <v>0</v>
      </c>
      <c r="CX29" s="1">
        <f>[8]Slovakia!CX$15</f>
        <v>74</v>
      </c>
      <c r="CY29" s="1">
        <f>[8]Slovakia!CY$15</f>
        <v>0</v>
      </c>
      <c r="CZ29" s="1">
        <f>[8]Slovakia!CZ$15</f>
        <v>14</v>
      </c>
      <c r="DA29" s="1">
        <f>[8]Slovakia!DA$15</f>
        <v>608</v>
      </c>
      <c r="DB29" s="1">
        <f>[8]Slovakia!DB$15</f>
        <v>72</v>
      </c>
      <c r="DC29" s="1">
        <f>[8]Slovakia!DC$15</f>
        <v>0</v>
      </c>
      <c r="DD29" s="1">
        <f>[8]Slovakia!DD$15</f>
        <v>36</v>
      </c>
      <c r="DE29" s="1">
        <f>[8]Slovakia!DE$15</f>
        <v>0</v>
      </c>
      <c r="DF29" s="1">
        <f>[8]Slovakia!DF$15</f>
        <v>0</v>
      </c>
      <c r="DG29" s="1">
        <f>[8]Slovakia!DG$15</f>
        <v>0</v>
      </c>
      <c r="DH29" s="1">
        <f>[8]Slovakia!DH$15</f>
        <v>193</v>
      </c>
      <c r="DI29" s="1">
        <f>[8]Slovakia!DI$15</f>
        <v>36</v>
      </c>
      <c r="DJ29" s="1">
        <f>[8]Slovakia!DJ$15</f>
        <v>201</v>
      </c>
      <c r="DK29" s="1">
        <f>[8]Slovakia!DK$15</f>
        <v>0</v>
      </c>
      <c r="DL29" s="1">
        <f>[8]Slovakia!DL$15</f>
        <v>0</v>
      </c>
      <c r="DM29" s="1">
        <f>[8]Slovakia!DM$15</f>
        <v>0</v>
      </c>
      <c r="DN29" s="1">
        <f>[8]Slovakia!DN$15</f>
        <v>172</v>
      </c>
      <c r="DO29" s="1">
        <f>[8]Slovakia!DO$15</f>
        <v>0</v>
      </c>
      <c r="DP29" s="1">
        <f>[8]Slovakia!DP$15</f>
        <v>43</v>
      </c>
      <c r="DQ29" s="1">
        <f>[8]Slovakia!DQ$15</f>
        <v>30</v>
      </c>
      <c r="DR29" s="1">
        <f>[8]Slovakia!DR$15</f>
        <v>0</v>
      </c>
      <c r="DS29" s="1">
        <f>[8]Slovakia!DS$15</f>
        <v>88</v>
      </c>
      <c r="DT29" s="1">
        <f>[8]Slovakia!DT$15</f>
        <v>0</v>
      </c>
      <c r="DU29" s="1">
        <f>[8]Slovakia!DU$15</f>
        <v>405</v>
      </c>
      <c r="DV29" s="1">
        <f>[8]Slovakia!DV$15</f>
        <v>5</v>
      </c>
      <c r="DW29" s="1">
        <f>[8]Slovakia!DW$15</f>
        <v>5</v>
      </c>
      <c r="DX29" s="1">
        <f>[8]Slovakia!DX$15</f>
        <v>3079</v>
      </c>
      <c r="DY29" s="1">
        <f>[8]Slovakia!DY$15</f>
        <v>5</v>
      </c>
      <c r="DZ29" s="1">
        <f>[8]Slovakia!DZ$15</f>
        <v>72</v>
      </c>
      <c r="EA29" s="1">
        <f>[8]Slovakia!EA$15</f>
        <v>153</v>
      </c>
      <c r="EB29" s="1">
        <f>[8]Slovakia!EB$15</f>
        <v>18</v>
      </c>
      <c r="EC29" s="1">
        <f>[8]Slovakia!EC$15</f>
        <v>0</v>
      </c>
      <c r="ED29" s="1">
        <f>[8]Slovakia!ED$15</f>
        <v>7</v>
      </c>
      <c r="EE29" s="1">
        <f>[8]Slovakia!EE$15</f>
        <v>382</v>
      </c>
      <c r="EF29" s="1">
        <f>[8]Slovakia!EF$15</f>
        <v>213</v>
      </c>
      <c r="EG29" s="1">
        <f>[8]Slovakia!EG$15</f>
        <v>63</v>
      </c>
      <c r="EH29" s="1">
        <f>[8]Slovakia!EH$15</f>
        <v>453</v>
      </c>
      <c r="EI29" s="1">
        <f>[8]Slovakia!EI$15</f>
        <v>0</v>
      </c>
      <c r="EJ29" s="1">
        <f>[8]Slovakia!EJ$15</f>
        <v>0</v>
      </c>
      <c r="EK29" s="1">
        <f>[8]Slovakia!EK$15</f>
        <v>0</v>
      </c>
      <c r="EL29" s="1">
        <f>[8]Slovakia!EL$15</f>
        <v>0</v>
      </c>
      <c r="EM29" s="1">
        <f>[8]Slovakia!EM$15</f>
        <v>0</v>
      </c>
      <c r="EN29" s="1">
        <f>[8]Slovakia!EN$15</f>
        <v>0</v>
      </c>
      <c r="EO29" s="1">
        <f>[8]Slovakia!EO$15</f>
        <v>617</v>
      </c>
      <c r="EP29" s="1">
        <f>[8]Slovakia!EP$15</f>
        <v>0</v>
      </c>
      <c r="EQ29" s="1">
        <f>[8]Slovakia!EQ$15</f>
        <v>129</v>
      </c>
      <c r="ER29" s="1">
        <f>[8]Slovakia!ER$15</f>
        <v>396</v>
      </c>
      <c r="ES29" s="1">
        <f>[8]Slovakia!ES$15</f>
        <v>0</v>
      </c>
      <c r="ET29" s="1">
        <f>[8]Slovakia!ET$15</f>
        <v>200</v>
      </c>
      <c r="EU29" s="1">
        <f>[8]Slovakia!EU$15</f>
        <v>0</v>
      </c>
      <c r="EV29" s="1">
        <f>[8]Slovakia!EV$15</f>
        <v>0</v>
      </c>
      <c r="EW29" s="1">
        <f>[8]Slovakia!EW$15</f>
        <v>0</v>
      </c>
      <c r="EX29" s="1">
        <f>[8]Slovakia!EX$15</f>
        <v>0</v>
      </c>
      <c r="EY29" s="1">
        <f>[8]Slovakia!EY$15</f>
        <v>0</v>
      </c>
      <c r="EZ29" s="1">
        <f>[8]Slovakia!EZ$15</f>
        <v>0</v>
      </c>
      <c r="FA29" s="1">
        <f>[8]Slovakia!FA$15</f>
        <v>0</v>
      </c>
      <c r="FB29" s="1">
        <f>[8]Slovakia!FB$15</f>
        <v>0</v>
      </c>
      <c r="FC29" s="1">
        <f>[8]Slovakia!FC$15</f>
        <v>0</v>
      </c>
      <c r="FD29" s="1">
        <f>[8]Slovakia!FD$15</f>
        <v>44</v>
      </c>
      <c r="FE29" s="1">
        <f>[8]Slovakia!FE$15</f>
        <v>318</v>
      </c>
      <c r="FF29" s="1">
        <f>[8]Slovakia!FF$15</f>
        <v>0</v>
      </c>
      <c r="FG29" s="1">
        <f>[8]Slovakia!FG$15</f>
        <v>162</v>
      </c>
      <c r="FH29" s="1">
        <f>[8]Slovakia!FH$15</f>
        <v>0</v>
      </c>
      <c r="FI29" s="1">
        <f>[8]Slovakia!FI$15</f>
        <v>0</v>
      </c>
      <c r="FJ29" s="1">
        <f>[8]Slovakia!FJ$15</f>
        <v>0</v>
      </c>
      <c r="FK29" s="1">
        <f>[8]Slovakia!FK$15</f>
        <v>403</v>
      </c>
      <c r="FL29" s="1">
        <f>[8]Slovakia!FL$15</f>
        <v>0</v>
      </c>
      <c r="FM29" s="1">
        <f>[8]Slovakia!FM$15</f>
        <v>1185085</v>
      </c>
      <c r="FN29" s="1">
        <f>[8]Slovakia!FN$15</f>
        <v>267</v>
      </c>
      <c r="FO29" s="1">
        <f>[8]Slovakia!FO$15</f>
        <v>27384</v>
      </c>
      <c r="FP29" s="1">
        <f>[8]Slovakia!FP$15</f>
        <v>7260</v>
      </c>
      <c r="FQ29" s="1">
        <f>[8]Slovakia!FQ$15</f>
        <v>14666</v>
      </c>
      <c r="FR29" s="1">
        <f>[8]Slovakia!FR$15</f>
        <v>14520</v>
      </c>
      <c r="FS29" s="1">
        <f>[8]Slovakia!FS$15</f>
        <v>21804</v>
      </c>
      <c r="FT29" s="1">
        <f>[8]Slovakia!FT$15</f>
        <v>9738</v>
      </c>
      <c r="FU29" s="1">
        <f>[8]Slovakia!FU$15</f>
        <v>6996</v>
      </c>
      <c r="FV29" s="1">
        <f>[8]Slovakia!FV$15</f>
        <v>14652</v>
      </c>
      <c r="FW29" s="1">
        <f>[8]Slovakia!FW$15</f>
        <v>0</v>
      </c>
      <c r="FX29" s="1">
        <f>[8]Slovakia!FX$15</f>
        <v>0</v>
      </c>
      <c r="FY29" s="1">
        <f>[8]Slovakia!FY$15</f>
        <v>0</v>
      </c>
      <c r="FZ29" s="7">
        <f>SUM($B29:FY29)</f>
        <v>1569702</v>
      </c>
    </row>
    <row r="30" spans="1:182">
      <c r="A30" t="s">
        <v>32</v>
      </c>
      <c r="B30" s="1">
        <f>[8]Slovenia!B$15</f>
        <v>9845</v>
      </c>
      <c r="C30" s="1">
        <f>[8]Slovenia!C$15</f>
        <v>8617</v>
      </c>
      <c r="D30" s="1">
        <f>[8]Slovenia!D$15</f>
        <v>10655</v>
      </c>
      <c r="E30" s="1">
        <f>[8]Slovenia!E$15</f>
        <v>13169</v>
      </c>
      <c r="F30" s="1">
        <f>[8]Slovenia!F$15</f>
        <v>15615</v>
      </c>
      <c r="G30" s="1">
        <f>[8]Slovenia!G$15</f>
        <v>8612</v>
      </c>
      <c r="H30" s="1">
        <f>[8]Slovenia!H$15</f>
        <v>17231</v>
      </c>
      <c r="I30" s="1">
        <f>[8]Slovenia!I$15</f>
        <v>9786</v>
      </c>
      <c r="J30" s="1">
        <f>[8]Slovenia!J$15</f>
        <v>20640</v>
      </c>
      <c r="K30" s="1">
        <f>[8]Slovenia!K$15</f>
        <v>25406</v>
      </c>
      <c r="L30" s="1">
        <f>[8]Slovenia!L$15</f>
        <v>32659</v>
      </c>
      <c r="M30" s="1">
        <f>[8]Slovenia!M$15</f>
        <v>35520</v>
      </c>
      <c r="N30" s="1">
        <f>[8]Slovenia!N$15</f>
        <v>19173</v>
      </c>
      <c r="O30" s="1">
        <f>[8]Slovenia!O$15</f>
        <v>21682</v>
      </c>
      <c r="P30" s="1">
        <f>[8]Slovenia!P$15</f>
        <v>36965</v>
      </c>
      <c r="Q30" s="1">
        <f>[8]Slovenia!Q$15</f>
        <v>48240</v>
      </c>
      <c r="R30" s="1">
        <f>[8]Slovenia!R$15</f>
        <v>43211</v>
      </c>
      <c r="S30" s="1">
        <f>[8]Slovenia!S$15</f>
        <v>85682</v>
      </c>
      <c r="T30" s="1">
        <f>[8]Slovenia!T$15</f>
        <v>47340</v>
      </c>
      <c r="U30" s="1">
        <f>[8]Slovenia!U$15</f>
        <v>10832</v>
      </c>
      <c r="V30" s="1">
        <f>[8]Slovenia!V$15</f>
        <v>27942</v>
      </c>
      <c r="W30" s="1">
        <f>[8]Slovenia!W$15</f>
        <v>38064</v>
      </c>
      <c r="X30" s="1">
        <f>[8]Slovenia!X$15</f>
        <v>29979</v>
      </c>
      <c r="Y30" s="1">
        <f>[8]Slovenia!Y$15</f>
        <v>30830</v>
      </c>
      <c r="Z30" s="1">
        <f>[8]Slovenia!Z$15</f>
        <v>11235</v>
      </c>
      <c r="AA30" s="1">
        <f>[8]Slovenia!AA$15</f>
        <v>35149</v>
      </c>
      <c r="AB30" s="1">
        <f>[8]Slovenia!AB$15</f>
        <v>44312</v>
      </c>
      <c r="AC30" s="1">
        <f>[8]Slovenia!AC$15</f>
        <v>39813</v>
      </c>
      <c r="AD30" s="1">
        <f>[8]Slovenia!AD$15</f>
        <v>34886</v>
      </c>
      <c r="AE30" s="1">
        <f>[8]Slovenia!AE$15</f>
        <v>35016</v>
      </c>
      <c r="AF30" s="1">
        <f>[8]Slovenia!AF$15</f>
        <v>33433</v>
      </c>
      <c r="AG30" s="1">
        <f>[8]Slovenia!AG$15</f>
        <v>12298</v>
      </c>
      <c r="AH30" s="1">
        <f>[8]Slovenia!AH$15</f>
        <v>39234</v>
      </c>
      <c r="AI30" s="1">
        <f>[8]Slovenia!AI$15</f>
        <v>60989</v>
      </c>
      <c r="AJ30" s="1">
        <f>[8]Slovenia!AJ$15</f>
        <v>49880</v>
      </c>
      <c r="AK30" s="1">
        <f>[8]Slovenia!AK$15</f>
        <v>47456</v>
      </c>
      <c r="AL30" s="1">
        <f>[8]Slovenia!AL$15</f>
        <v>39060</v>
      </c>
      <c r="AM30" s="1">
        <f>[8]Slovenia!AM$15</f>
        <v>33396</v>
      </c>
      <c r="AN30" s="1">
        <f>[8]Slovenia!AN$15</f>
        <v>35124</v>
      </c>
      <c r="AO30" s="1">
        <f>[8]Slovenia!AO$15</f>
        <v>20507</v>
      </c>
      <c r="AP30" s="1">
        <f>[8]Slovenia!AP$15</f>
        <v>20640</v>
      </c>
      <c r="AQ30" s="1">
        <f>[8]Slovenia!AQ$15</f>
        <v>20965</v>
      </c>
      <c r="AR30" s="1">
        <f>[8]Slovenia!AR$15</f>
        <v>35703</v>
      </c>
      <c r="AS30" s="1">
        <f>[8]Slovenia!AS$15</f>
        <v>836</v>
      </c>
      <c r="AT30" s="1">
        <f>[8]Slovenia!AT$15</f>
        <v>42283</v>
      </c>
      <c r="AU30" s="1">
        <f>[8]Slovenia!AU$15</f>
        <v>42662</v>
      </c>
      <c r="AV30" s="1">
        <f>[8]Slovenia!AV$15</f>
        <v>43213</v>
      </c>
      <c r="AW30" s="1">
        <f>[8]Slovenia!AW$15</f>
        <v>31720</v>
      </c>
      <c r="AX30" s="1">
        <f>[8]Slovenia!AX$15</f>
        <v>33400</v>
      </c>
      <c r="AY30" s="1">
        <f>[8]Slovenia!AY$15</f>
        <v>40348</v>
      </c>
      <c r="AZ30" s="1">
        <f>[8]Slovenia!AZ$15</f>
        <v>41634</v>
      </c>
      <c r="BA30" s="1">
        <f>[8]Slovenia!BA$15</f>
        <v>65832</v>
      </c>
      <c r="BB30" s="1">
        <f>[8]Slovenia!BB$15</f>
        <v>23607</v>
      </c>
      <c r="BC30" s="1">
        <f>[8]Slovenia!BC$15</f>
        <v>22095</v>
      </c>
      <c r="BD30" s="1">
        <f>[8]Slovenia!BD$15</f>
        <v>33512</v>
      </c>
      <c r="BE30" s="1">
        <f>[8]Slovenia!BE$15</f>
        <v>9547</v>
      </c>
      <c r="BF30" s="1">
        <f>[8]Slovenia!BF$15</f>
        <v>29118</v>
      </c>
      <c r="BG30" s="1">
        <f>[8]Slovenia!BG$15</f>
        <v>44000</v>
      </c>
      <c r="BH30" s="1">
        <f>[8]Slovenia!BH$15</f>
        <v>26929</v>
      </c>
      <c r="BI30" s="1">
        <f>[8]Slovenia!BI$15</f>
        <v>37773</v>
      </c>
      <c r="BJ30" s="1">
        <f>[8]Slovenia!BJ$15</f>
        <v>14172</v>
      </c>
      <c r="BK30" s="1">
        <f>[8]Slovenia!BK$15</f>
        <v>33788</v>
      </c>
      <c r="BL30" s="1">
        <f>[8]Slovenia!BL$15</f>
        <v>48930</v>
      </c>
      <c r="BM30" s="1">
        <f>[8]Slovenia!BM$15</f>
        <v>41458</v>
      </c>
      <c r="BN30" s="1">
        <f>[8]Slovenia!BN$15</f>
        <v>67818</v>
      </c>
      <c r="BO30" s="1">
        <f>[8]Slovenia!BO$15</f>
        <v>54276</v>
      </c>
      <c r="BP30" s="1">
        <f>[8]Slovenia!BP$15</f>
        <v>84801</v>
      </c>
      <c r="BQ30" s="1">
        <f>[8]Slovenia!BQ$15</f>
        <v>55158</v>
      </c>
      <c r="BR30" s="1">
        <f>[8]Slovenia!BR$15</f>
        <v>55616</v>
      </c>
      <c r="BS30" s="1">
        <f>[8]Slovenia!BS$15</f>
        <v>84356</v>
      </c>
      <c r="BT30" s="1">
        <f>[8]Slovenia!BT$15</f>
        <v>68294</v>
      </c>
      <c r="BU30" s="1">
        <f>[8]Slovenia!BU$15</f>
        <v>47358</v>
      </c>
      <c r="BV30" s="1">
        <f>[8]Slovenia!BV$15</f>
        <v>50635</v>
      </c>
      <c r="BW30" s="1">
        <f>[8]Slovenia!BW$15</f>
        <v>57686</v>
      </c>
      <c r="BX30" s="1">
        <f>[8]Slovenia!BX$15</f>
        <v>53491</v>
      </c>
      <c r="BY30" s="1">
        <f>[8]Slovenia!BY$15</f>
        <v>49507</v>
      </c>
      <c r="BZ30" s="1">
        <f>[8]Slovenia!BZ$15</f>
        <v>36876</v>
      </c>
      <c r="CA30" s="1">
        <f>[8]Slovenia!CA$15</f>
        <v>21643</v>
      </c>
      <c r="CB30" s="1">
        <f>[8]Slovenia!CB$15</f>
        <v>28322</v>
      </c>
      <c r="CC30" s="1">
        <f>[8]Slovenia!CC$15</f>
        <v>42307</v>
      </c>
      <c r="CD30" s="1">
        <f>[8]Slovenia!CD$15</f>
        <v>58587</v>
      </c>
      <c r="CE30" s="1">
        <f>[8]Slovenia!CE$15</f>
        <v>50053</v>
      </c>
      <c r="CF30" s="1">
        <f>[8]Slovenia!CF$15</f>
        <v>38306</v>
      </c>
      <c r="CG30" s="1">
        <f>[8]Slovenia!CG$15</f>
        <v>35851</v>
      </c>
      <c r="CH30" s="1">
        <f>[8]Slovenia!CH$15</f>
        <v>31664</v>
      </c>
      <c r="CI30" s="1">
        <f>[8]Slovenia!CI$15</f>
        <v>33477</v>
      </c>
      <c r="CJ30" s="1">
        <f>[8]Slovenia!CJ$15</f>
        <v>44872</v>
      </c>
      <c r="CK30" s="1">
        <f>[8]Slovenia!CK$15</f>
        <v>22544</v>
      </c>
      <c r="CL30" s="1">
        <f>[8]Slovenia!CL$15</f>
        <v>27243</v>
      </c>
      <c r="CM30" s="1">
        <f>[8]Slovenia!CM$15</f>
        <v>27413</v>
      </c>
      <c r="CN30" s="1">
        <f>[8]Slovenia!CN$15</f>
        <v>27842</v>
      </c>
      <c r="CO30" s="1">
        <f>[8]Slovenia!CO$15</f>
        <v>11510</v>
      </c>
      <c r="CP30" s="1">
        <f>[8]Slovenia!CP$15</f>
        <v>26717</v>
      </c>
      <c r="CQ30" s="1">
        <f>[8]Slovenia!CQ$15</f>
        <v>18869</v>
      </c>
      <c r="CR30" s="1">
        <f>[8]Slovenia!CR$15</f>
        <v>27877</v>
      </c>
      <c r="CS30" s="1">
        <f>[8]Slovenia!CS$15</f>
        <v>32710</v>
      </c>
      <c r="CT30" s="1">
        <f>[8]Slovenia!CT$15</f>
        <v>42642</v>
      </c>
      <c r="CU30" s="1">
        <f>[8]Slovenia!CU$15</f>
        <v>39445</v>
      </c>
      <c r="CV30" s="1">
        <f>[8]Slovenia!CV$15</f>
        <v>30568</v>
      </c>
      <c r="CW30" s="1">
        <f>[8]Slovenia!CW$15</f>
        <v>29868</v>
      </c>
      <c r="CX30" s="1">
        <f>[8]Slovenia!CX$15</f>
        <v>30786</v>
      </c>
      <c r="CY30" s="1">
        <f>[8]Slovenia!CY$15</f>
        <v>11108</v>
      </c>
      <c r="CZ30" s="1">
        <f>[8]Slovenia!CZ$15</f>
        <v>45858</v>
      </c>
      <c r="DA30" s="1">
        <f>[8]Slovenia!DA$15</f>
        <v>20496</v>
      </c>
      <c r="DB30" s="1">
        <f>[8]Slovenia!DB$15</f>
        <v>16046</v>
      </c>
      <c r="DC30" s="1">
        <f>[8]Slovenia!DC$15</f>
        <v>11881</v>
      </c>
      <c r="DD30" s="1">
        <f>[8]Slovenia!DD$15</f>
        <v>17686</v>
      </c>
      <c r="DE30" s="1">
        <f>[8]Slovenia!DE$15</f>
        <v>20309</v>
      </c>
      <c r="DF30" s="1">
        <f>[8]Slovenia!DF$15</f>
        <v>23385</v>
      </c>
      <c r="DG30" s="1">
        <f>[8]Slovenia!DG$15</f>
        <v>14879</v>
      </c>
      <c r="DH30" s="1">
        <f>[8]Slovenia!DH$15</f>
        <v>37453</v>
      </c>
      <c r="DI30" s="1">
        <f>[8]Slovenia!DI$15</f>
        <v>16380</v>
      </c>
      <c r="DJ30" s="1">
        <f>[8]Slovenia!DJ$15</f>
        <v>31716</v>
      </c>
      <c r="DK30" s="1">
        <f>[8]Slovenia!DK$15</f>
        <v>15713</v>
      </c>
      <c r="DL30" s="1">
        <f>[8]Slovenia!DL$15</f>
        <v>26867</v>
      </c>
      <c r="DM30" s="1">
        <f>[8]Slovenia!DM$15</f>
        <v>11564</v>
      </c>
      <c r="DN30" s="1">
        <f>[8]Slovenia!DN$15</f>
        <v>19661</v>
      </c>
      <c r="DO30" s="1">
        <f>[8]Slovenia!DO$15</f>
        <v>20169</v>
      </c>
      <c r="DP30" s="1">
        <f>[8]Slovenia!DP$15</f>
        <v>15779</v>
      </c>
      <c r="DQ30" s="1">
        <f>[8]Slovenia!DQ$15</f>
        <v>32346</v>
      </c>
      <c r="DR30" s="1">
        <f>[8]Slovenia!DR$15</f>
        <v>275</v>
      </c>
      <c r="DS30" s="1">
        <f>[8]Slovenia!DS$15</f>
        <v>14435</v>
      </c>
      <c r="DT30" s="1">
        <f>[8]Slovenia!DT$15</f>
        <v>17013</v>
      </c>
      <c r="DU30" s="1">
        <f>[8]Slovenia!DU$15</f>
        <v>16653</v>
      </c>
      <c r="DV30" s="1">
        <f>[8]Slovenia!DV$15</f>
        <v>18909</v>
      </c>
      <c r="DW30" s="1">
        <f>[8]Slovenia!DW$15</f>
        <v>15062</v>
      </c>
      <c r="DX30" s="1">
        <f>[8]Slovenia!DX$15</f>
        <v>29286</v>
      </c>
      <c r="DY30" s="1">
        <f>[8]Slovenia!DY$15</f>
        <v>15206</v>
      </c>
      <c r="DZ30" s="1">
        <f>[8]Slovenia!DZ$15</f>
        <v>29363</v>
      </c>
      <c r="EA30" s="1">
        <f>[8]Slovenia!EA$15</f>
        <v>19049</v>
      </c>
      <c r="EB30" s="1">
        <f>[8]Slovenia!EB$15</f>
        <v>26208</v>
      </c>
      <c r="EC30" s="1">
        <f>[8]Slovenia!EC$15</f>
        <v>38428</v>
      </c>
      <c r="ED30" s="1">
        <f>[8]Slovenia!ED$15</f>
        <v>5368</v>
      </c>
      <c r="EE30" s="1">
        <f>[8]Slovenia!EE$15</f>
        <v>26943</v>
      </c>
      <c r="EF30" s="1">
        <f>[8]Slovenia!EF$15</f>
        <v>46853</v>
      </c>
      <c r="EG30" s="1">
        <f>[8]Slovenia!EG$15</f>
        <v>47384</v>
      </c>
      <c r="EH30" s="1">
        <f>[8]Slovenia!EH$15</f>
        <v>33218</v>
      </c>
      <c r="EI30" s="1">
        <f>[8]Slovenia!EI$15</f>
        <v>33854</v>
      </c>
      <c r="EJ30" s="1">
        <f>[8]Slovenia!EJ$15</f>
        <v>34463</v>
      </c>
      <c r="EK30" s="1">
        <f>[8]Slovenia!EK$15</f>
        <v>10472</v>
      </c>
      <c r="EL30" s="1">
        <f>[8]Slovenia!EL$15</f>
        <v>22583</v>
      </c>
      <c r="EM30" s="1">
        <f>[8]Slovenia!EM$15</f>
        <v>23065</v>
      </c>
      <c r="EN30" s="1">
        <f>[8]Slovenia!EN$15</f>
        <v>23277</v>
      </c>
      <c r="EO30" s="1">
        <f>[8]Slovenia!EO$15</f>
        <v>44116</v>
      </c>
      <c r="EP30" s="1">
        <f>[8]Slovenia!EP$15</f>
        <v>15110</v>
      </c>
      <c r="EQ30" s="1">
        <f>[8]Slovenia!EQ$15</f>
        <v>25622</v>
      </c>
      <c r="ER30" s="1">
        <f>[8]Slovenia!ER$15</f>
        <v>18384</v>
      </c>
      <c r="ES30" s="1">
        <f>[8]Slovenia!ES$15</f>
        <v>11373</v>
      </c>
      <c r="ET30" s="1">
        <f>[8]Slovenia!ET$15</f>
        <v>12933</v>
      </c>
      <c r="EU30" s="1">
        <f>[8]Slovenia!EU$15</f>
        <v>20173</v>
      </c>
      <c r="EV30" s="1">
        <f>[8]Slovenia!EV$15</f>
        <v>14474</v>
      </c>
      <c r="EW30" s="1">
        <f>[8]Slovenia!EW$15</f>
        <v>8907</v>
      </c>
      <c r="EX30" s="1">
        <f>[8]Slovenia!EX$15</f>
        <v>11435</v>
      </c>
      <c r="EY30" s="1">
        <f>[8]Slovenia!EY$15</f>
        <v>28175</v>
      </c>
      <c r="EZ30" s="1">
        <f>[8]Slovenia!EZ$15</f>
        <v>38549</v>
      </c>
      <c r="FA30" s="1">
        <f>[8]Slovenia!FA$15</f>
        <v>67360</v>
      </c>
      <c r="FB30" s="1">
        <f>[8]Slovenia!FB$15</f>
        <v>52460</v>
      </c>
      <c r="FC30" s="1">
        <f>[8]Slovenia!FC$15</f>
        <v>28619</v>
      </c>
      <c r="FD30" s="1">
        <f>[8]Slovenia!FD$15</f>
        <v>39530</v>
      </c>
      <c r="FE30" s="1">
        <f>[8]Slovenia!FE$15</f>
        <v>36223</v>
      </c>
      <c r="FF30" s="1">
        <f>[8]Slovenia!FF$15</f>
        <v>26060</v>
      </c>
      <c r="FG30" s="1">
        <f>[8]Slovenia!FG$15</f>
        <v>594</v>
      </c>
      <c r="FH30" s="1">
        <f>[8]Slovenia!FH$15</f>
        <v>17096</v>
      </c>
      <c r="FI30" s="1">
        <f>[8]Slovenia!FI$15</f>
        <v>31954</v>
      </c>
      <c r="FJ30" s="1">
        <f>[8]Slovenia!FJ$15</f>
        <v>38422</v>
      </c>
      <c r="FK30" s="1">
        <f>[8]Slovenia!FK$15</f>
        <v>27267</v>
      </c>
      <c r="FL30" s="1">
        <f>[8]Slovenia!FL$15</f>
        <v>27024</v>
      </c>
      <c r="FM30" s="1">
        <f>[8]Slovenia!FM$15</f>
        <v>40060</v>
      </c>
      <c r="FN30" s="1">
        <f>[8]Slovenia!FN$15</f>
        <v>21967</v>
      </c>
      <c r="FO30" s="1">
        <f>[8]Slovenia!FO$15</f>
        <v>95392</v>
      </c>
      <c r="FP30" s="1">
        <f>[8]Slovenia!FP$15</f>
        <v>60977</v>
      </c>
      <c r="FQ30" s="1">
        <f>[8]Slovenia!FQ$15</f>
        <v>32328</v>
      </c>
      <c r="FR30" s="1">
        <f>[8]Slovenia!FR$15</f>
        <v>35727</v>
      </c>
      <c r="FS30" s="1">
        <f>[8]Slovenia!FS$15</f>
        <v>43829</v>
      </c>
      <c r="FT30" s="1">
        <f>[8]Slovenia!FT$15</f>
        <v>71803</v>
      </c>
      <c r="FU30" s="1">
        <f>[8]Slovenia!FU$15</f>
        <v>12216</v>
      </c>
      <c r="FV30" s="1">
        <f>[8]Slovenia!FV$15</f>
        <v>30773</v>
      </c>
      <c r="FW30" s="1">
        <f>[8]Slovenia!FW$15</f>
        <v>0</v>
      </c>
      <c r="FX30" s="1">
        <f>[8]Slovenia!FX$15</f>
        <v>0</v>
      </c>
      <c r="FY30" s="1">
        <f>[8]Slovenia!FY$15</f>
        <v>0</v>
      </c>
      <c r="FZ30" s="7">
        <f>SUM($B30:FY30)</f>
        <v>5594231</v>
      </c>
    </row>
    <row r="31" spans="1:182">
      <c r="A31" t="s">
        <v>35</v>
      </c>
      <c r="B31" s="1">
        <f>[8]Spain!B$15</f>
        <v>1114</v>
      </c>
      <c r="C31" s="1">
        <f>[8]Spain!C$15</f>
        <v>7227</v>
      </c>
      <c r="D31" s="1">
        <f>[8]Spain!D$15</f>
        <v>14552</v>
      </c>
      <c r="E31" s="1">
        <f>[8]Spain!E$15</f>
        <v>10840</v>
      </c>
      <c r="F31" s="1">
        <f>[8]Spain!F$15</f>
        <v>4168</v>
      </c>
      <c r="G31" s="1">
        <f>[8]Spain!G$15</f>
        <v>3626</v>
      </c>
      <c r="H31" s="1">
        <f>[8]Spain!H$15</f>
        <v>9163</v>
      </c>
      <c r="I31" s="1">
        <f>[8]Spain!I$15</f>
        <v>21495</v>
      </c>
      <c r="J31" s="1">
        <f>[8]Spain!J$15</f>
        <v>12960</v>
      </c>
      <c r="K31" s="1">
        <f>[8]Spain!K$15</f>
        <v>11256</v>
      </c>
      <c r="L31" s="1">
        <f>[8]Spain!L$15</f>
        <v>6886</v>
      </c>
      <c r="M31" s="1">
        <f>[8]Spain!M$15</f>
        <v>513</v>
      </c>
      <c r="N31" s="1">
        <f>[8]Spain!N$15</f>
        <v>13155</v>
      </c>
      <c r="O31" s="1">
        <f>[8]Spain!O$15</f>
        <v>5563</v>
      </c>
      <c r="P31" s="1">
        <f>[8]Spain!P$15</f>
        <v>19581</v>
      </c>
      <c r="Q31" s="1">
        <f>[8]Spain!Q$15</f>
        <v>16111</v>
      </c>
      <c r="R31" s="1">
        <f>[8]Spain!R$15</f>
        <v>2077</v>
      </c>
      <c r="S31" s="1">
        <f>[8]Spain!S$15</f>
        <v>4331</v>
      </c>
      <c r="T31" s="1">
        <f>[8]Spain!T$15</f>
        <v>9861</v>
      </c>
      <c r="U31" s="1">
        <f>[8]Spain!U$15</f>
        <v>28865</v>
      </c>
      <c r="V31" s="1">
        <f>[8]Spain!V$15</f>
        <v>10592</v>
      </c>
      <c r="W31" s="1">
        <f>[8]Spain!W$15</f>
        <v>17145</v>
      </c>
      <c r="X31" s="1">
        <f>[8]Spain!X$15</f>
        <v>6979</v>
      </c>
      <c r="Y31" s="1">
        <f>[8]Spain!Y$15</f>
        <v>821</v>
      </c>
      <c r="Z31" s="1">
        <f>[8]Spain!Z$15</f>
        <v>15206</v>
      </c>
      <c r="AA31" s="1">
        <f>[8]Spain!AA$15</f>
        <v>371</v>
      </c>
      <c r="AB31" s="1">
        <f>[8]Spain!AB$15</f>
        <v>12206</v>
      </c>
      <c r="AC31" s="1">
        <f>[8]Spain!AC$15</f>
        <v>2180</v>
      </c>
      <c r="AD31" s="1">
        <f>[8]Spain!AD$15</f>
        <v>2480</v>
      </c>
      <c r="AE31" s="1">
        <f>[8]Spain!AE$15</f>
        <v>2667</v>
      </c>
      <c r="AF31" s="1">
        <f>[8]Spain!AF$15</f>
        <v>2179</v>
      </c>
      <c r="AG31" s="1">
        <f>[8]Spain!AG$15</f>
        <v>6941</v>
      </c>
      <c r="AH31" s="1">
        <f>[8]Spain!AH$15</f>
        <v>4409</v>
      </c>
      <c r="AI31" s="1">
        <f>[8]Spain!AI$15</f>
        <v>3570</v>
      </c>
      <c r="AJ31" s="1">
        <f>[8]Spain!AJ$15</f>
        <v>3018</v>
      </c>
      <c r="AK31" s="1">
        <f>[8]Spain!AK$15</f>
        <v>3491</v>
      </c>
      <c r="AL31" s="1">
        <f>[8]Spain!AL$15</f>
        <v>2946</v>
      </c>
      <c r="AM31" s="1">
        <f>[8]Spain!AM$15</f>
        <v>1351</v>
      </c>
      <c r="AN31" s="1">
        <f>[8]Spain!AN$15</f>
        <v>769</v>
      </c>
      <c r="AO31" s="1">
        <f>[8]Spain!AO$15</f>
        <v>1166</v>
      </c>
      <c r="AP31" s="1">
        <f>[8]Spain!AP$15</f>
        <v>3863</v>
      </c>
      <c r="AQ31" s="1">
        <f>[8]Spain!AQ$15</f>
        <v>640</v>
      </c>
      <c r="AR31" s="1">
        <f>[8]Spain!AR$15</f>
        <v>5678</v>
      </c>
      <c r="AS31" s="1">
        <f>[8]Spain!AS$15</f>
        <v>117</v>
      </c>
      <c r="AT31" s="1">
        <f>[8]Spain!AT$15</f>
        <v>4087</v>
      </c>
      <c r="AU31" s="1">
        <f>[8]Spain!AU$15</f>
        <v>9656</v>
      </c>
      <c r="AV31" s="1">
        <f>[8]Spain!AV$15</f>
        <v>1032</v>
      </c>
      <c r="AW31" s="1">
        <f>[8]Spain!AW$15</f>
        <v>721</v>
      </c>
      <c r="AX31" s="1">
        <f>[8]Spain!AX$15</f>
        <v>10743</v>
      </c>
      <c r="AY31" s="1">
        <f>[8]Spain!AY$15</f>
        <v>1586</v>
      </c>
      <c r="AZ31" s="1">
        <f>[8]Spain!AZ$15</f>
        <v>3000</v>
      </c>
      <c r="BA31" s="1">
        <f>[8]Spain!BA$15</f>
        <v>724</v>
      </c>
      <c r="BB31" s="1">
        <f>[8]Spain!BB$15</f>
        <v>950</v>
      </c>
      <c r="BC31" s="1">
        <f>[8]Spain!BC$15</f>
        <v>2229</v>
      </c>
      <c r="BD31" s="1">
        <f>[8]Spain!BD$15</f>
        <v>4139</v>
      </c>
      <c r="BE31" s="1">
        <f>[8]Spain!BE$15</f>
        <v>1873</v>
      </c>
      <c r="BF31" s="1">
        <f>[8]Spain!BF$15</f>
        <v>15746</v>
      </c>
      <c r="BG31" s="1">
        <f>[8]Spain!BG$15</f>
        <v>2846</v>
      </c>
      <c r="BH31" s="1">
        <f>[8]Spain!BH$15</f>
        <v>1043</v>
      </c>
      <c r="BI31" s="1">
        <f>[8]Spain!BI$15</f>
        <v>20750</v>
      </c>
      <c r="BJ31" s="1">
        <f>[8]Spain!BJ$15</f>
        <v>2319</v>
      </c>
      <c r="BK31" s="1">
        <f>[8]Spain!BK$15</f>
        <v>6057</v>
      </c>
      <c r="BL31" s="1">
        <f>[8]Spain!BL$15</f>
        <v>1459</v>
      </c>
      <c r="BM31" s="1">
        <f>[8]Spain!BM$15</f>
        <v>772</v>
      </c>
      <c r="BN31" s="1">
        <f>[8]Spain!BN$15</f>
        <v>11940</v>
      </c>
      <c r="BO31" s="1">
        <f>[8]Spain!BO$15</f>
        <v>21268</v>
      </c>
      <c r="BP31" s="1">
        <f>[8]Spain!BP$15</f>
        <v>1205</v>
      </c>
      <c r="BQ31" s="1">
        <f>[8]Spain!BQ$15</f>
        <v>8094</v>
      </c>
      <c r="BR31" s="1">
        <f>[8]Spain!BR$15</f>
        <v>31545</v>
      </c>
      <c r="BS31" s="1">
        <f>[8]Spain!BS$15</f>
        <v>1834</v>
      </c>
      <c r="BT31" s="1">
        <f>[8]Spain!BT$15</f>
        <v>22942</v>
      </c>
      <c r="BU31" s="1">
        <f>[8]Spain!BU$15</f>
        <v>15830</v>
      </c>
      <c r="BV31" s="1">
        <f>[8]Spain!BV$15</f>
        <v>13985</v>
      </c>
      <c r="BW31" s="1">
        <f>[8]Spain!BW$15</f>
        <v>18071</v>
      </c>
      <c r="BX31" s="1">
        <f>[8]Spain!BX$15</f>
        <v>15498</v>
      </c>
      <c r="BY31" s="1">
        <f>[8]Spain!BY$15</f>
        <v>4018</v>
      </c>
      <c r="BZ31" s="1">
        <f>[8]Spain!BZ$15</f>
        <v>18275</v>
      </c>
      <c r="CA31" s="1">
        <f>[8]Spain!CA$15</f>
        <v>30599</v>
      </c>
      <c r="CB31" s="1">
        <f>[8]Spain!CB$15</f>
        <v>10726</v>
      </c>
      <c r="CC31" s="1">
        <f>[8]Spain!CC$15</f>
        <v>4976</v>
      </c>
      <c r="CD31" s="1">
        <f>[8]Spain!CD$15</f>
        <v>12857</v>
      </c>
      <c r="CE31" s="1">
        <f>[8]Spain!CE$15</f>
        <v>31637</v>
      </c>
      <c r="CF31" s="1">
        <f>[8]Spain!CF$15</f>
        <v>16203</v>
      </c>
      <c r="CG31" s="1">
        <f>[8]Spain!CG$15</f>
        <v>7752</v>
      </c>
      <c r="CH31" s="1">
        <f>[8]Spain!CH$15</f>
        <v>3721</v>
      </c>
      <c r="CI31" s="1">
        <f>[8]Spain!CI$15</f>
        <v>432</v>
      </c>
      <c r="CJ31" s="1">
        <f>[8]Spain!CJ$15</f>
        <v>876</v>
      </c>
      <c r="CK31" s="1">
        <f>[8]Spain!CK$15</f>
        <v>5815</v>
      </c>
      <c r="CL31" s="1">
        <f>[8]Spain!CL$15</f>
        <v>7443</v>
      </c>
      <c r="CM31" s="1">
        <f>[8]Spain!CM$15</f>
        <v>1898</v>
      </c>
      <c r="CN31" s="1">
        <f>[8]Spain!CN$15</f>
        <v>7081</v>
      </c>
      <c r="CO31" s="1">
        <f>[8]Spain!CO$15</f>
        <v>512</v>
      </c>
      <c r="CP31" s="1">
        <f>[8]Spain!CP$15</f>
        <v>10423</v>
      </c>
      <c r="CQ31" s="1">
        <f>[8]Spain!CQ$15</f>
        <v>10013</v>
      </c>
      <c r="CR31" s="1">
        <f>[8]Spain!CR$15</f>
        <v>6085</v>
      </c>
      <c r="CS31" s="1">
        <f>[8]Spain!CS$15</f>
        <v>883</v>
      </c>
      <c r="CT31" s="1">
        <f>[8]Spain!CT$15</f>
        <v>509</v>
      </c>
      <c r="CU31" s="1">
        <f>[8]Spain!CU$15</f>
        <v>6529</v>
      </c>
      <c r="CV31" s="1">
        <f>[8]Spain!CV$15</f>
        <v>797</v>
      </c>
      <c r="CW31" s="1">
        <f>[8]Spain!CW$15</f>
        <v>641</v>
      </c>
      <c r="CX31" s="1">
        <f>[8]Spain!CX$15</f>
        <v>621</v>
      </c>
      <c r="CY31" s="1">
        <f>[8]Spain!CY$15</f>
        <v>6925</v>
      </c>
      <c r="CZ31" s="1">
        <f>[8]Spain!CZ$15</f>
        <v>6907</v>
      </c>
      <c r="DA31" s="1">
        <f>[8]Spain!DA$15</f>
        <v>17</v>
      </c>
      <c r="DB31" s="1">
        <f>[8]Spain!DB$15</f>
        <v>270</v>
      </c>
      <c r="DC31" s="1">
        <f>[8]Spain!DC$15</f>
        <v>1096</v>
      </c>
      <c r="DD31" s="1">
        <f>[8]Spain!DD$15</f>
        <v>316</v>
      </c>
      <c r="DE31" s="1">
        <f>[8]Spain!DE$15</f>
        <v>6889</v>
      </c>
      <c r="DF31" s="1">
        <f>[8]Spain!DF$15</f>
        <v>2280</v>
      </c>
      <c r="DG31" s="1">
        <f>[8]Spain!DG$15</f>
        <v>106</v>
      </c>
      <c r="DH31" s="1">
        <f>[8]Spain!DH$15</f>
        <v>1245</v>
      </c>
      <c r="DI31" s="1">
        <f>[8]Spain!DI$15</f>
        <v>12366</v>
      </c>
      <c r="DJ31" s="1">
        <f>[8]Spain!DJ$15</f>
        <v>948</v>
      </c>
      <c r="DK31" s="1">
        <f>[8]Spain!DK$15</f>
        <v>8</v>
      </c>
      <c r="DL31" s="1">
        <f>[8]Spain!DL$15</f>
        <v>1101</v>
      </c>
      <c r="DM31" s="1">
        <f>[8]Spain!DM$15</f>
        <v>71</v>
      </c>
      <c r="DN31" s="1">
        <f>[8]Spain!DN$15</f>
        <v>13906</v>
      </c>
      <c r="DO31" s="1">
        <f>[8]Spain!DO$15</f>
        <v>1762</v>
      </c>
      <c r="DP31" s="1">
        <f>[8]Spain!DP$15</f>
        <v>7538</v>
      </c>
      <c r="DQ31" s="1">
        <f>[8]Spain!DQ$15</f>
        <v>1228</v>
      </c>
      <c r="DR31" s="1">
        <f>[8]Spain!DR$15</f>
        <v>1815</v>
      </c>
      <c r="DS31" s="1">
        <f>[8]Spain!DS$15</f>
        <v>638</v>
      </c>
      <c r="DT31" s="1">
        <f>[8]Spain!DT$15</f>
        <v>1067</v>
      </c>
      <c r="DU31" s="1">
        <f>[8]Spain!DU$15</f>
        <v>205</v>
      </c>
      <c r="DV31" s="1">
        <f>[8]Spain!DV$15</f>
        <v>1167</v>
      </c>
      <c r="DW31" s="1">
        <f>[8]Spain!DW$15</f>
        <v>2253</v>
      </c>
      <c r="DX31" s="1">
        <f>[8]Spain!DX$15</f>
        <v>19744</v>
      </c>
      <c r="DY31" s="1">
        <f>[8]Spain!DY$15</f>
        <v>984</v>
      </c>
      <c r="DZ31" s="1">
        <f>[8]Spain!DZ$15</f>
        <v>3858</v>
      </c>
      <c r="EA31" s="1">
        <f>[8]Spain!EA$15</f>
        <v>10418</v>
      </c>
      <c r="EB31" s="1">
        <f>[8]Spain!EB$15</f>
        <v>947</v>
      </c>
      <c r="EC31" s="1">
        <f>[8]Spain!EC$15</f>
        <v>7458</v>
      </c>
      <c r="ED31" s="1">
        <f>[8]Spain!ED$15</f>
        <v>10319</v>
      </c>
      <c r="EE31" s="1">
        <f>[8]Spain!EE$15</f>
        <v>3149</v>
      </c>
      <c r="EF31" s="1">
        <f>[8]Spain!EF$15</f>
        <v>20242</v>
      </c>
      <c r="EG31" s="1">
        <f>[8]Spain!EG$15</f>
        <v>13473</v>
      </c>
      <c r="EH31" s="1">
        <f>[8]Spain!EH$15</f>
        <v>8320</v>
      </c>
      <c r="EI31" s="1">
        <f>[8]Spain!EI$15</f>
        <v>165</v>
      </c>
      <c r="EJ31" s="1">
        <f>[8]Spain!EJ$15</f>
        <v>8300</v>
      </c>
      <c r="EK31" s="1">
        <f>[8]Spain!EK$15</f>
        <v>7249</v>
      </c>
      <c r="EL31" s="1">
        <f>[8]Spain!EL$15</f>
        <v>10536</v>
      </c>
      <c r="EM31" s="1">
        <f>[8]Spain!EM$15</f>
        <v>1642</v>
      </c>
      <c r="EN31" s="1">
        <f>[8]Spain!EN$15</f>
        <v>9921</v>
      </c>
      <c r="EO31" s="1">
        <f>[8]Spain!EO$15</f>
        <v>8679</v>
      </c>
      <c r="EP31" s="1">
        <f>[8]Spain!EP$15</f>
        <v>3336</v>
      </c>
      <c r="EQ31" s="1">
        <f>[8]Spain!EQ$15</f>
        <v>167595</v>
      </c>
      <c r="ER31" s="1">
        <f>[8]Spain!ER$15</f>
        <v>186</v>
      </c>
      <c r="ES31" s="1">
        <f>[8]Spain!ES$15</f>
        <v>20806</v>
      </c>
      <c r="ET31" s="1">
        <f>[8]Spain!ET$15</f>
        <v>19290</v>
      </c>
      <c r="EU31" s="1">
        <f>[8]Spain!EU$15</f>
        <v>10667</v>
      </c>
      <c r="EV31" s="1">
        <f>[8]Spain!EV$15</f>
        <v>10651</v>
      </c>
      <c r="EW31" s="1">
        <f>[8]Spain!EW$15</f>
        <v>5</v>
      </c>
      <c r="EX31" s="1">
        <f>[8]Spain!EX$15</f>
        <v>19395</v>
      </c>
      <c r="EY31" s="1">
        <f>[8]Spain!EY$15</f>
        <v>3423</v>
      </c>
      <c r="EZ31" s="1">
        <f>[8]Spain!EZ$15</f>
        <v>8972</v>
      </c>
      <c r="FA31" s="1">
        <f>[8]Spain!FA$15</f>
        <v>14617</v>
      </c>
      <c r="FB31" s="1">
        <f>[8]Spain!FB$15</f>
        <v>11798</v>
      </c>
      <c r="FC31" s="1">
        <f>[8]Spain!FC$15</f>
        <v>6871</v>
      </c>
      <c r="FD31" s="1">
        <f>[8]Spain!FD$15</f>
        <v>15380</v>
      </c>
      <c r="FE31" s="1">
        <f>[8]Spain!FE$15</f>
        <v>13318</v>
      </c>
      <c r="FF31" s="1">
        <f>[8]Spain!FF$15</f>
        <v>21788</v>
      </c>
      <c r="FG31" s="1">
        <f>[8]Spain!FG$15</f>
        <v>15585</v>
      </c>
      <c r="FH31" s="1">
        <f>[8]Spain!FH$15</f>
        <v>6727</v>
      </c>
      <c r="FI31" s="1">
        <f>[8]Spain!FI$15</f>
        <v>4526</v>
      </c>
      <c r="FJ31" s="1">
        <f>[8]Spain!FJ$15</f>
        <v>14494</v>
      </c>
      <c r="FK31" s="1">
        <f>[8]Spain!FK$15</f>
        <v>24057</v>
      </c>
      <c r="FL31" s="1">
        <f>[8]Spain!FL$15</f>
        <v>13778</v>
      </c>
      <c r="FM31" s="1">
        <f>[8]Spain!FM$15</f>
        <v>6831</v>
      </c>
      <c r="FN31" s="1">
        <f>[8]Spain!FN$15</f>
        <v>13068</v>
      </c>
      <c r="FO31" s="1">
        <f>[8]Spain!FO$15</f>
        <v>41296</v>
      </c>
      <c r="FP31" s="1">
        <f>[8]Spain!FP$15</f>
        <v>21391</v>
      </c>
      <c r="FQ31" s="1">
        <f>[8]Spain!FQ$15</f>
        <v>44760</v>
      </c>
      <c r="FR31" s="1">
        <f>[8]Spain!FR$15</f>
        <v>5237</v>
      </c>
      <c r="FS31" s="1">
        <f>[8]Spain!FS$15</f>
        <v>36415</v>
      </c>
      <c r="FT31" s="1">
        <f>[8]Spain!FT$15</f>
        <v>29081</v>
      </c>
      <c r="FU31" s="1">
        <f>[8]Spain!FU$15</f>
        <v>23671</v>
      </c>
      <c r="FV31" s="1">
        <f>[8]Spain!FV$15</f>
        <v>15753</v>
      </c>
      <c r="FW31" s="1">
        <f>[8]Spain!FW$15</f>
        <v>0</v>
      </c>
      <c r="FX31" s="1">
        <f>[8]Spain!FX$15</f>
        <v>0</v>
      </c>
      <c r="FY31" s="1">
        <f>[8]Spain!FY$15</f>
        <v>0</v>
      </c>
      <c r="FZ31" s="7">
        <f>SUM($B31:FY31)</f>
        <v>1651691</v>
      </c>
    </row>
    <row r="32" spans="1:182">
      <c r="A32" t="s">
        <v>27</v>
      </c>
      <c r="B32" s="1">
        <f>[8]Sweden!B$15</f>
        <v>0</v>
      </c>
      <c r="C32" s="1">
        <f>[8]Sweden!C$15</f>
        <v>0</v>
      </c>
      <c r="D32" s="1">
        <f>[8]Sweden!D$15</f>
        <v>0</v>
      </c>
      <c r="E32" s="1">
        <f>[8]Sweden!E$15</f>
        <v>0</v>
      </c>
      <c r="F32" s="1">
        <f>[8]Sweden!F$15</f>
        <v>0</v>
      </c>
      <c r="G32" s="1">
        <f>[8]Sweden!G$15</f>
        <v>0</v>
      </c>
      <c r="H32" s="1">
        <f>[8]Sweden!H$15</f>
        <v>0</v>
      </c>
      <c r="I32" s="1">
        <f>[8]Sweden!I$15</f>
        <v>81</v>
      </c>
      <c r="J32" s="1">
        <f>[8]Sweden!J$15</f>
        <v>0</v>
      </c>
      <c r="K32" s="1">
        <f>[8]Sweden!K$15</f>
        <v>0</v>
      </c>
      <c r="L32" s="1">
        <f>[8]Sweden!L$15</f>
        <v>0</v>
      </c>
      <c r="M32" s="1">
        <f>[8]Sweden!M$15</f>
        <v>0</v>
      </c>
      <c r="N32" s="1">
        <f>[8]Sweden!N$15</f>
        <v>145</v>
      </c>
      <c r="O32" s="1">
        <f>[8]Sweden!O$15</f>
        <v>81</v>
      </c>
      <c r="P32" s="1">
        <f>[8]Sweden!P$15</f>
        <v>233</v>
      </c>
      <c r="Q32" s="1">
        <f>[8]Sweden!Q$15</f>
        <v>0</v>
      </c>
      <c r="R32" s="1">
        <f>[8]Sweden!R$15</f>
        <v>97</v>
      </c>
      <c r="S32" s="1">
        <f>[8]Sweden!S$15</f>
        <v>0</v>
      </c>
      <c r="T32" s="1">
        <f>[8]Sweden!T$15</f>
        <v>0</v>
      </c>
      <c r="U32" s="1">
        <f>[8]Sweden!U$15</f>
        <v>0</v>
      </c>
      <c r="V32" s="1">
        <f>[8]Sweden!V$15</f>
        <v>378</v>
      </c>
      <c r="W32" s="1">
        <f>[8]Sweden!W$15</f>
        <v>0</v>
      </c>
      <c r="X32" s="1">
        <f>[8]Sweden!X$15</f>
        <v>0</v>
      </c>
      <c r="Y32" s="1">
        <f>[8]Sweden!Y$15</f>
        <v>0</v>
      </c>
      <c r="Z32" s="1">
        <f>[8]Sweden!Z$15</f>
        <v>0</v>
      </c>
      <c r="AA32" s="1">
        <f>[8]Sweden!AA$15</f>
        <v>0</v>
      </c>
      <c r="AB32" s="1">
        <f>[8]Sweden!AB$15</f>
        <v>0</v>
      </c>
      <c r="AC32" s="1">
        <f>[8]Sweden!AC$15</f>
        <v>0</v>
      </c>
      <c r="AD32" s="1">
        <f>[8]Sweden!AD$15</f>
        <v>0</v>
      </c>
      <c r="AE32" s="1">
        <f>[8]Sweden!AE$15</f>
        <v>0</v>
      </c>
      <c r="AF32" s="1">
        <f>[8]Sweden!AF$15</f>
        <v>0</v>
      </c>
      <c r="AG32" s="1">
        <f>[8]Sweden!AG$15</f>
        <v>499</v>
      </c>
      <c r="AH32" s="1">
        <f>[8]Sweden!AH$15</f>
        <v>0</v>
      </c>
      <c r="AI32" s="1">
        <f>[8]Sweden!AI$15</f>
        <v>814</v>
      </c>
      <c r="AJ32" s="1">
        <f>[8]Sweden!AJ$15</f>
        <v>193</v>
      </c>
      <c r="AK32" s="1">
        <f>[8]Sweden!AK$15</f>
        <v>0</v>
      </c>
      <c r="AL32" s="1">
        <f>[8]Sweden!AL$15</f>
        <v>0</v>
      </c>
      <c r="AM32" s="1">
        <f>[8]Sweden!AM$15</f>
        <v>0</v>
      </c>
      <c r="AN32" s="1">
        <f>[8]Sweden!AN$15</f>
        <v>0</v>
      </c>
      <c r="AO32" s="1">
        <f>[8]Sweden!AO$15</f>
        <v>0</v>
      </c>
      <c r="AP32" s="1">
        <f>[8]Sweden!AP$15</f>
        <v>0</v>
      </c>
      <c r="AQ32" s="1">
        <f>[8]Sweden!AQ$15</f>
        <v>0</v>
      </c>
      <c r="AR32" s="1">
        <f>[8]Sweden!AR$15</f>
        <v>20</v>
      </c>
      <c r="AS32" s="1">
        <f>[8]Sweden!AS$15</f>
        <v>0</v>
      </c>
      <c r="AT32" s="1">
        <f>[8]Sweden!AT$15</f>
        <v>61</v>
      </c>
      <c r="AU32" s="1">
        <f>[8]Sweden!AU$15</f>
        <v>635</v>
      </c>
      <c r="AV32" s="1">
        <f>[8]Sweden!AV$15</f>
        <v>0</v>
      </c>
      <c r="AW32" s="1">
        <f>[8]Sweden!AW$15</f>
        <v>828</v>
      </c>
      <c r="AX32" s="1">
        <f>[8]Sweden!AX$15</f>
        <v>337</v>
      </c>
      <c r="AY32" s="1">
        <f>[8]Sweden!AY$15</f>
        <v>97</v>
      </c>
      <c r="AZ32" s="1">
        <f>[8]Sweden!AZ$15</f>
        <v>0</v>
      </c>
      <c r="BA32" s="1">
        <f>[8]Sweden!BA$15</f>
        <v>0</v>
      </c>
      <c r="BB32" s="1">
        <f>[8]Sweden!BB$15</f>
        <v>378</v>
      </c>
      <c r="BC32" s="1">
        <f>[8]Sweden!BC$15</f>
        <v>58</v>
      </c>
      <c r="BD32" s="1">
        <f>[8]Sweden!BD$15</f>
        <v>33</v>
      </c>
      <c r="BE32" s="1">
        <f>[8]Sweden!BE$15</f>
        <v>41</v>
      </c>
      <c r="BF32" s="1">
        <f>[8]Sweden!BF$15</f>
        <v>33</v>
      </c>
      <c r="BG32" s="1">
        <f>[8]Sweden!BG$15</f>
        <v>0</v>
      </c>
      <c r="BH32" s="1">
        <f>[8]Sweden!BH$15</f>
        <v>0</v>
      </c>
      <c r="BI32" s="1">
        <f>[8]Sweden!BI$15</f>
        <v>0</v>
      </c>
      <c r="BJ32" s="1">
        <f>[8]Sweden!BJ$15</f>
        <v>0</v>
      </c>
      <c r="BK32" s="1">
        <f>[8]Sweden!BK$15</f>
        <v>82</v>
      </c>
      <c r="BL32" s="1">
        <f>[8]Sweden!BL$15</f>
        <v>164</v>
      </c>
      <c r="BM32" s="1">
        <f>[8]Sweden!BM$15</f>
        <v>328</v>
      </c>
      <c r="BN32" s="1">
        <f>[8]Sweden!BN$15</f>
        <v>0</v>
      </c>
      <c r="BO32" s="1">
        <f>[8]Sweden!BO$15</f>
        <v>0</v>
      </c>
      <c r="BP32" s="1">
        <f>[8]Sweden!BP$15</f>
        <v>483</v>
      </c>
      <c r="BQ32" s="1">
        <f>[8]Sweden!BQ$15</f>
        <v>443</v>
      </c>
      <c r="BR32" s="1">
        <f>[8]Sweden!BR$15</f>
        <v>0</v>
      </c>
      <c r="BS32" s="1">
        <f>[8]Sweden!BS$15</f>
        <v>74</v>
      </c>
      <c r="BT32" s="1">
        <f>[8]Sweden!BT$15</f>
        <v>0</v>
      </c>
      <c r="BU32" s="1">
        <f>[8]Sweden!BU$15</f>
        <v>0</v>
      </c>
      <c r="BV32" s="1">
        <f>[8]Sweden!BV$15</f>
        <v>50</v>
      </c>
      <c r="BW32" s="1">
        <f>[8]Sweden!BW$15</f>
        <v>0</v>
      </c>
      <c r="BX32" s="1">
        <f>[8]Sweden!BX$15</f>
        <v>16533</v>
      </c>
      <c r="BY32" s="1">
        <f>[8]Sweden!BY$15</f>
        <v>206</v>
      </c>
      <c r="BZ32" s="1">
        <f>[8]Sweden!BZ$15</f>
        <v>17</v>
      </c>
      <c r="CA32" s="1">
        <f>[8]Sweden!CA$15</f>
        <v>9115</v>
      </c>
      <c r="CB32" s="1">
        <f>[8]Sweden!CB$15</f>
        <v>8186</v>
      </c>
      <c r="CC32" s="1">
        <f>[8]Sweden!CC$15</f>
        <v>91</v>
      </c>
      <c r="CD32" s="1">
        <f>[8]Sweden!CD$15</f>
        <v>1163</v>
      </c>
      <c r="CE32" s="1">
        <f>[8]Sweden!CE$15</f>
        <v>176</v>
      </c>
      <c r="CF32" s="1">
        <f>[8]Sweden!CF$15</f>
        <v>189</v>
      </c>
      <c r="CG32" s="1">
        <f>[8]Sweden!CG$15</f>
        <v>44</v>
      </c>
      <c r="CH32" s="1">
        <f>[8]Sweden!CH$15</f>
        <v>0</v>
      </c>
      <c r="CI32" s="1">
        <f>[8]Sweden!CI$15</f>
        <v>0</v>
      </c>
      <c r="CJ32" s="1">
        <f>[8]Sweden!CJ$15</f>
        <v>0</v>
      </c>
      <c r="CK32" s="1">
        <f>[8]Sweden!CK$15</f>
        <v>0</v>
      </c>
      <c r="CL32" s="1">
        <f>[8]Sweden!CL$15</f>
        <v>0</v>
      </c>
      <c r="CM32" s="1">
        <f>[8]Sweden!CM$15</f>
        <v>3</v>
      </c>
      <c r="CN32" s="1">
        <f>[8]Sweden!CN$15</f>
        <v>0</v>
      </c>
      <c r="CO32" s="1">
        <f>[8]Sweden!CO$15</f>
        <v>0</v>
      </c>
      <c r="CP32" s="1">
        <f>[8]Sweden!CP$15</f>
        <v>0</v>
      </c>
      <c r="CQ32" s="1">
        <f>[8]Sweden!CQ$15</f>
        <v>0</v>
      </c>
      <c r="CR32" s="1">
        <f>[8]Sweden!CR$15</f>
        <v>0</v>
      </c>
      <c r="CS32" s="1">
        <f>[8]Sweden!CS$15</f>
        <v>0</v>
      </c>
      <c r="CT32" s="1">
        <f>[8]Sweden!CT$15</f>
        <v>0</v>
      </c>
      <c r="CU32" s="1">
        <f>[8]Sweden!CU$15</f>
        <v>0</v>
      </c>
      <c r="CV32" s="1">
        <f>[8]Sweden!CV$15</f>
        <v>0</v>
      </c>
      <c r="CW32" s="1">
        <f>[8]Sweden!CW$15</f>
        <v>0</v>
      </c>
      <c r="CX32" s="1">
        <f>[8]Sweden!CX$15</f>
        <v>0</v>
      </c>
      <c r="CY32" s="1">
        <f>[8]Sweden!CY$15</f>
        <v>0</v>
      </c>
      <c r="CZ32" s="1">
        <f>[8]Sweden!CZ$15</f>
        <v>0</v>
      </c>
      <c r="DA32" s="1">
        <f>[8]Sweden!DA$15</f>
        <v>0</v>
      </c>
      <c r="DB32" s="1">
        <f>[8]Sweden!DB$15</f>
        <v>0</v>
      </c>
      <c r="DC32" s="1">
        <f>[8]Sweden!DC$15</f>
        <v>0</v>
      </c>
      <c r="DD32" s="1">
        <f>[8]Sweden!DD$15</f>
        <v>0</v>
      </c>
      <c r="DE32" s="1">
        <f>[8]Sweden!DE$15</f>
        <v>0</v>
      </c>
      <c r="DF32" s="1">
        <f>[8]Sweden!DF$15</f>
        <v>0</v>
      </c>
      <c r="DG32" s="1">
        <f>[8]Sweden!DG$15</f>
        <v>0</v>
      </c>
      <c r="DH32" s="1">
        <f>[8]Sweden!DH$15</f>
        <v>0</v>
      </c>
      <c r="DI32" s="1">
        <f>[8]Sweden!DI$15</f>
        <v>0</v>
      </c>
      <c r="DJ32" s="1">
        <f>[8]Sweden!DJ$15</f>
        <v>0</v>
      </c>
      <c r="DK32" s="1">
        <f>[8]Sweden!DK$15</f>
        <v>0</v>
      </c>
      <c r="DL32" s="1">
        <f>[8]Sweden!DL$15</f>
        <v>0</v>
      </c>
      <c r="DM32" s="1">
        <f>[8]Sweden!DM$15</f>
        <v>0</v>
      </c>
      <c r="DN32" s="1">
        <f>[8]Sweden!DN$15</f>
        <v>0</v>
      </c>
      <c r="DO32" s="1">
        <f>[8]Sweden!DO$15</f>
        <v>0</v>
      </c>
      <c r="DP32" s="1">
        <f>[8]Sweden!DP$15</f>
        <v>0</v>
      </c>
      <c r="DQ32" s="1">
        <f>[8]Sweden!DQ$15</f>
        <v>0</v>
      </c>
      <c r="DR32" s="1">
        <f>[8]Sweden!DR$15</f>
        <v>0</v>
      </c>
      <c r="DS32" s="1">
        <f>[8]Sweden!DS$15</f>
        <v>0</v>
      </c>
      <c r="DT32" s="1">
        <f>[8]Sweden!DT$15</f>
        <v>0</v>
      </c>
      <c r="DU32" s="1">
        <f>[8]Sweden!DU$15</f>
        <v>0</v>
      </c>
      <c r="DV32" s="1">
        <f>[8]Sweden!DV$15</f>
        <v>0</v>
      </c>
      <c r="DW32" s="1">
        <f>[8]Sweden!DW$15</f>
        <v>0</v>
      </c>
      <c r="DX32" s="1">
        <f>[8]Sweden!DX$15</f>
        <v>0</v>
      </c>
      <c r="DY32" s="1">
        <f>[8]Sweden!DY$15</f>
        <v>0</v>
      </c>
      <c r="DZ32" s="1">
        <f>[8]Sweden!DZ$15</f>
        <v>0</v>
      </c>
      <c r="EA32" s="1">
        <f>[8]Sweden!EA$15</f>
        <v>0</v>
      </c>
      <c r="EB32" s="1">
        <f>[8]Sweden!EB$15</f>
        <v>6</v>
      </c>
      <c r="EC32" s="1">
        <f>[8]Sweden!EC$15</f>
        <v>153</v>
      </c>
      <c r="ED32" s="1">
        <f>[8]Sweden!ED$15</f>
        <v>252</v>
      </c>
      <c r="EE32" s="1">
        <f>[8]Sweden!EE$15</f>
        <v>0</v>
      </c>
      <c r="EF32" s="1">
        <f>[8]Sweden!EF$15</f>
        <v>14</v>
      </c>
      <c r="EG32" s="1">
        <f>[8]Sweden!EG$15</f>
        <v>69</v>
      </c>
      <c r="EH32" s="1">
        <f>[8]Sweden!EH$15</f>
        <v>442</v>
      </c>
      <c r="EI32" s="1">
        <f>[8]Sweden!EI$15</f>
        <v>0</v>
      </c>
      <c r="EJ32" s="1">
        <f>[8]Sweden!EJ$15</f>
        <v>0</v>
      </c>
      <c r="EK32" s="1">
        <f>[8]Sweden!EK$15</f>
        <v>0</v>
      </c>
      <c r="EL32" s="1">
        <f>[8]Sweden!EL$15</f>
        <v>0</v>
      </c>
      <c r="EM32" s="1">
        <f>[8]Sweden!EM$15</f>
        <v>0</v>
      </c>
      <c r="EN32" s="1">
        <f>[8]Sweden!EN$15</f>
        <v>0</v>
      </c>
      <c r="EO32" s="1">
        <f>[8]Sweden!EO$15</f>
        <v>0</v>
      </c>
      <c r="EP32" s="1">
        <f>[8]Sweden!EP$15</f>
        <v>0</v>
      </c>
      <c r="EQ32" s="1">
        <f>[8]Sweden!EQ$15</f>
        <v>0</v>
      </c>
      <c r="ER32" s="1">
        <f>[8]Sweden!ER$15</f>
        <v>0</v>
      </c>
      <c r="ES32" s="1">
        <f>[8]Sweden!ES$15</f>
        <v>0</v>
      </c>
      <c r="ET32" s="1">
        <f>[8]Sweden!ET$15</f>
        <v>0</v>
      </c>
      <c r="EU32" s="1">
        <f>[8]Sweden!EU$15</f>
        <v>0</v>
      </c>
      <c r="EV32" s="1">
        <f>[8]Sweden!EV$15</f>
        <v>0</v>
      </c>
      <c r="EW32" s="1">
        <f>[8]Sweden!EW$15</f>
        <v>0</v>
      </c>
      <c r="EX32" s="1">
        <f>[8]Sweden!EX$15</f>
        <v>0</v>
      </c>
      <c r="EY32" s="1">
        <f>[8]Sweden!EY$15</f>
        <v>0</v>
      </c>
      <c r="EZ32" s="1">
        <f>[8]Sweden!EZ$15</f>
        <v>0</v>
      </c>
      <c r="FA32" s="1">
        <f>[8]Sweden!FA$15</f>
        <v>25</v>
      </c>
      <c r="FB32" s="1">
        <f>[8]Sweden!FB$15</f>
        <v>0</v>
      </c>
      <c r="FC32" s="1">
        <f>[8]Sweden!FC$15</f>
        <v>0</v>
      </c>
      <c r="FD32" s="1">
        <f>[8]Sweden!FD$15</f>
        <v>0</v>
      </c>
      <c r="FE32" s="1">
        <f>[8]Sweden!FE$15</f>
        <v>0</v>
      </c>
      <c r="FF32" s="1">
        <f>[8]Sweden!FF$15</f>
        <v>0</v>
      </c>
      <c r="FG32" s="1">
        <f>[8]Sweden!FG$15</f>
        <v>0</v>
      </c>
      <c r="FH32" s="1">
        <f>[8]Sweden!FH$15</f>
        <v>0</v>
      </c>
      <c r="FI32" s="1">
        <f>[8]Sweden!FI$15</f>
        <v>0</v>
      </c>
      <c r="FJ32" s="1">
        <f>[8]Sweden!FJ$15</f>
        <v>0</v>
      </c>
      <c r="FK32" s="1">
        <f>[8]Sweden!FK$15</f>
        <v>88</v>
      </c>
      <c r="FL32" s="1">
        <f>[8]Sweden!FL$15</f>
        <v>0</v>
      </c>
      <c r="FM32" s="1">
        <f>[8]Sweden!FM$15</f>
        <v>0</v>
      </c>
      <c r="FN32" s="1">
        <f>[8]Sweden!FN$15</f>
        <v>0</v>
      </c>
      <c r="FO32" s="1">
        <f>[8]Sweden!FO$15</f>
        <v>13</v>
      </c>
      <c r="FP32" s="1">
        <f>[8]Sweden!FP$15</f>
        <v>100</v>
      </c>
      <c r="FQ32" s="1">
        <f>[8]Sweden!FQ$15</f>
        <v>494</v>
      </c>
      <c r="FR32" s="1">
        <f>[8]Sweden!FR$15</f>
        <v>8</v>
      </c>
      <c r="FS32" s="1">
        <f>[8]Sweden!FS$15</f>
        <v>7659</v>
      </c>
      <c r="FT32" s="1">
        <f>[8]Sweden!FT$15</f>
        <v>15</v>
      </c>
      <c r="FU32" s="1">
        <f>[8]Sweden!FU$15</f>
        <v>3</v>
      </c>
      <c r="FV32" s="1">
        <f>[8]Sweden!FV$15</f>
        <v>187</v>
      </c>
      <c r="FW32" s="1">
        <f>[8]Sweden!FW$15</f>
        <v>0</v>
      </c>
      <c r="FX32" s="1">
        <f>[8]Sweden!FX$15</f>
        <v>0</v>
      </c>
      <c r="FY32" s="1">
        <f>[8]Sweden!FY$15</f>
        <v>0</v>
      </c>
      <c r="FZ32" s="7">
        <f>SUM($B32:FY32)</f>
        <v>51917</v>
      </c>
    </row>
    <row r="33" spans="1:182">
      <c r="A33" t="s">
        <v>38</v>
      </c>
      <c r="B33" s="1">
        <f>[8]UK!B$15</f>
        <v>4011</v>
      </c>
      <c r="C33" s="1">
        <f>[8]UK!C$15</f>
        <v>0</v>
      </c>
      <c r="D33" s="1">
        <f>[8]UK!D$15</f>
        <v>0</v>
      </c>
      <c r="E33" s="1">
        <f>[8]UK!E$15</f>
        <v>660</v>
      </c>
      <c r="F33" s="1">
        <f>[8]UK!F$15</f>
        <v>0</v>
      </c>
      <c r="G33" s="1">
        <f>[8]UK!G$15</f>
        <v>8788</v>
      </c>
      <c r="H33" s="1">
        <f>[8]UK!H$15</f>
        <v>990</v>
      </c>
      <c r="I33" s="1">
        <f>[8]UK!I$15</f>
        <v>0</v>
      </c>
      <c r="J33" s="1">
        <f>[8]UK!J$15</f>
        <v>780</v>
      </c>
      <c r="K33" s="1">
        <f>[8]UK!K$15</f>
        <v>0</v>
      </c>
      <c r="L33" s="1">
        <f>[8]UK!L$15</f>
        <v>5925</v>
      </c>
      <c r="M33" s="1">
        <f>[8]UK!M$15</f>
        <v>209</v>
      </c>
      <c r="N33" s="1">
        <f>[8]UK!N$15</f>
        <v>780</v>
      </c>
      <c r="O33" s="1">
        <f>[8]UK!O$15</f>
        <v>0</v>
      </c>
      <c r="P33" s="1">
        <f>[8]UK!P$15</f>
        <v>12475</v>
      </c>
      <c r="Q33" s="1">
        <f>[8]UK!Q$15</f>
        <v>9195</v>
      </c>
      <c r="R33" s="1">
        <f>[8]UK!R$15</f>
        <v>1570</v>
      </c>
      <c r="S33" s="1">
        <f>[8]UK!S$15</f>
        <v>11696</v>
      </c>
      <c r="T33" s="1">
        <f>[8]UK!T$15</f>
        <v>6420</v>
      </c>
      <c r="U33" s="1">
        <f>[8]UK!U$15</f>
        <v>12346</v>
      </c>
      <c r="V33" s="1">
        <f>[8]UK!V$15</f>
        <v>1249</v>
      </c>
      <c r="W33" s="1">
        <f>[8]UK!W$15</f>
        <v>11066</v>
      </c>
      <c r="X33" s="1">
        <f>[8]UK!X$15</f>
        <v>17206</v>
      </c>
      <c r="Y33" s="1">
        <f>[8]UK!Y$15</f>
        <v>5736</v>
      </c>
      <c r="Z33" s="1">
        <f>[8]UK!Z$15</f>
        <v>12386</v>
      </c>
      <c r="AA33" s="1">
        <f>[8]UK!AA$15</f>
        <v>11876</v>
      </c>
      <c r="AB33" s="1">
        <f>[8]UK!AB$15</f>
        <v>5833</v>
      </c>
      <c r="AC33" s="1">
        <f>[8]UK!AC$15</f>
        <v>22984</v>
      </c>
      <c r="AD33" s="1">
        <f>[8]UK!AD$15</f>
        <v>12096</v>
      </c>
      <c r="AE33" s="1">
        <f>[8]UK!AE$15</f>
        <v>24178</v>
      </c>
      <c r="AF33" s="1">
        <f>[8]UK!AF$15</f>
        <v>35148</v>
      </c>
      <c r="AG33" s="1">
        <f>[8]UK!AG$15</f>
        <v>11808</v>
      </c>
      <c r="AH33" s="1">
        <f>[8]UK!AH$15</f>
        <v>23329</v>
      </c>
      <c r="AI33" s="1">
        <f>[8]UK!AI$15</f>
        <v>18619</v>
      </c>
      <c r="AJ33" s="1">
        <f>[8]UK!AJ$15</f>
        <v>17058</v>
      </c>
      <c r="AK33" s="1">
        <f>[8]UK!AK$15</f>
        <v>30120</v>
      </c>
      <c r="AL33" s="1">
        <f>[8]UK!AL$15</f>
        <v>19135</v>
      </c>
      <c r="AM33" s="1">
        <f>[8]UK!AM$15</f>
        <v>12174</v>
      </c>
      <c r="AN33" s="1">
        <f>[8]UK!AN$15</f>
        <v>23803</v>
      </c>
      <c r="AO33" s="1">
        <f>[8]UK!AO$15</f>
        <v>18634</v>
      </c>
      <c r="AP33" s="1">
        <f>[8]UK!AP$15</f>
        <v>24764</v>
      </c>
      <c r="AQ33" s="1">
        <f>[8]UK!AQ$15</f>
        <v>18825</v>
      </c>
      <c r="AR33" s="1">
        <f>[8]UK!AR$15</f>
        <v>24349</v>
      </c>
      <c r="AS33" s="1">
        <f>[8]UK!AS$15</f>
        <v>12382</v>
      </c>
      <c r="AT33" s="1">
        <f>[8]UK!AT$15</f>
        <v>24725</v>
      </c>
      <c r="AU33" s="1">
        <f>[8]UK!AU$15</f>
        <v>13290</v>
      </c>
      <c r="AV33" s="1">
        <f>[8]UK!AV$15</f>
        <v>36663</v>
      </c>
      <c r="AW33" s="1">
        <f>[8]UK!AW$15</f>
        <v>6443</v>
      </c>
      <c r="AX33" s="1">
        <f>[8]UK!AX$15</f>
        <v>13038</v>
      </c>
      <c r="AY33" s="1">
        <f>[8]UK!AY$15</f>
        <v>7317</v>
      </c>
      <c r="AZ33" s="1">
        <f>[8]UK!AZ$15</f>
        <v>21106</v>
      </c>
      <c r="BA33" s="1">
        <f>[8]UK!BA$15</f>
        <v>21088</v>
      </c>
      <c r="BB33" s="1">
        <f>[8]UK!BB$15</f>
        <v>22069</v>
      </c>
      <c r="BC33" s="1">
        <f>[8]UK!BC$15</f>
        <v>22326</v>
      </c>
      <c r="BD33" s="1">
        <f>[8]UK!BD$15</f>
        <v>43803</v>
      </c>
      <c r="BE33" s="1">
        <f>[8]UK!BE$15</f>
        <v>28360</v>
      </c>
      <c r="BF33" s="1">
        <f>[8]UK!BF$15</f>
        <v>15083</v>
      </c>
      <c r="BG33" s="1">
        <f>[8]UK!BG$15</f>
        <v>22543</v>
      </c>
      <c r="BH33" s="1">
        <f>[8]UK!BH$15</f>
        <v>29432</v>
      </c>
      <c r="BI33" s="1">
        <f>[8]UK!BI$15</f>
        <v>29098</v>
      </c>
      <c r="BJ33" s="1">
        <f>[8]UK!BJ$15</f>
        <v>14958</v>
      </c>
      <c r="BK33" s="1">
        <f>[8]UK!BK$15</f>
        <v>22483</v>
      </c>
      <c r="BL33" s="1">
        <f>[8]UK!BL$15</f>
        <v>164802</v>
      </c>
      <c r="BM33" s="1">
        <f>[8]UK!BM$15</f>
        <v>44612</v>
      </c>
      <c r="BN33" s="1">
        <f>[8]UK!BN$15</f>
        <v>22543</v>
      </c>
      <c r="BO33" s="1">
        <f>[8]UK!BO$15</f>
        <v>37017</v>
      </c>
      <c r="BP33" s="1">
        <f>[8]UK!BP$15</f>
        <v>58988</v>
      </c>
      <c r="BQ33" s="1">
        <f>[8]UK!BQ$15</f>
        <v>7514</v>
      </c>
      <c r="BR33" s="1">
        <f>[8]UK!BR$15</f>
        <v>123942</v>
      </c>
      <c r="BS33" s="1">
        <f>[8]UK!BS$15</f>
        <v>128535</v>
      </c>
      <c r="BT33" s="1">
        <f>[8]UK!BT$15</f>
        <v>90709</v>
      </c>
      <c r="BU33" s="1">
        <f>[8]UK!BU$15</f>
        <v>64956</v>
      </c>
      <c r="BV33" s="1">
        <f>[8]UK!BV$15</f>
        <v>100676</v>
      </c>
      <c r="BW33" s="1">
        <f>[8]UK!BW$15</f>
        <v>66629</v>
      </c>
      <c r="BX33" s="1">
        <f>[8]UK!BX$15</f>
        <v>37852</v>
      </c>
      <c r="BY33" s="1">
        <f>[8]UK!BY$15</f>
        <v>38489</v>
      </c>
      <c r="BZ33" s="1">
        <f>[8]UK!BZ$15</f>
        <v>37372</v>
      </c>
      <c r="CA33" s="1">
        <f>[8]UK!CA$15</f>
        <v>83557</v>
      </c>
      <c r="CB33" s="1">
        <f>[8]UK!CB$15</f>
        <v>19322</v>
      </c>
      <c r="CC33" s="1">
        <f>[8]UK!CC$15</f>
        <v>20102</v>
      </c>
      <c r="CD33" s="1">
        <f>[8]UK!CD$15</f>
        <v>60792</v>
      </c>
      <c r="CE33" s="1">
        <f>[8]UK!CE$15</f>
        <v>23355</v>
      </c>
      <c r="CF33" s="1">
        <f>[8]UK!CF$15</f>
        <v>68227</v>
      </c>
      <c r="CG33" s="1">
        <f>[8]UK!CG$15</f>
        <v>36317</v>
      </c>
      <c r="CH33" s="1">
        <f>[8]UK!CH$15</f>
        <v>22214</v>
      </c>
      <c r="CI33" s="1">
        <f>[8]UK!CI$15</f>
        <v>54060</v>
      </c>
      <c r="CJ33" s="1">
        <f>[8]UK!CJ$15</f>
        <v>37176</v>
      </c>
      <c r="CK33" s="1">
        <f>[8]UK!CK$15</f>
        <v>54384</v>
      </c>
      <c r="CL33" s="1">
        <f>[8]UK!CL$15</f>
        <v>52902</v>
      </c>
      <c r="CM33" s="1">
        <f>[8]UK!CM$15</f>
        <v>76369</v>
      </c>
      <c r="CN33" s="1">
        <f>[8]UK!CN$15</f>
        <v>56330</v>
      </c>
      <c r="CO33" s="1">
        <f>[8]UK!CO$15</f>
        <v>16471</v>
      </c>
      <c r="CP33" s="1">
        <f>[8]UK!CP$15</f>
        <v>52930</v>
      </c>
      <c r="CQ33" s="1">
        <f>[8]UK!CQ$15</f>
        <v>59579</v>
      </c>
      <c r="CR33" s="1">
        <f>[8]UK!CR$15</f>
        <v>42223</v>
      </c>
      <c r="CS33" s="1">
        <f>[8]UK!CS$15</f>
        <v>10230</v>
      </c>
      <c r="CT33" s="1">
        <f>[8]UK!CT$15</f>
        <v>52464</v>
      </c>
      <c r="CU33" s="1">
        <f>[8]UK!CU$15</f>
        <v>60068</v>
      </c>
      <c r="CV33" s="1">
        <f>[8]UK!CV$15</f>
        <v>48612</v>
      </c>
      <c r="CW33" s="1">
        <f>[8]UK!CW$15</f>
        <v>68749</v>
      </c>
      <c r="CX33" s="1">
        <f>[8]UK!CX$15</f>
        <v>87779</v>
      </c>
      <c r="CY33" s="1">
        <f>[8]UK!CY$15</f>
        <v>73311</v>
      </c>
      <c r="CZ33" s="1">
        <f>[8]UK!CZ$15</f>
        <v>35632</v>
      </c>
      <c r="DA33" s="1">
        <f>[8]UK!DA$15</f>
        <v>18842</v>
      </c>
      <c r="DB33" s="1">
        <f>[8]UK!DB$15</f>
        <v>27032</v>
      </c>
      <c r="DC33" s="1">
        <f>[8]UK!DC$15</f>
        <v>51054</v>
      </c>
      <c r="DD33" s="1">
        <f>[8]UK!DD$15</f>
        <v>92784</v>
      </c>
      <c r="DE33" s="1">
        <f>[8]UK!DE$15</f>
        <v>35130</v>
      </c>
      <c r="DF33" s="1">
        <f>[8]UK!DF$15</f>
        <v>36923</v>
      </c>
      <c r="DG33" s="1">
        <f>[8]UK!DG$15</f>
        <v>101680</v>
      </c>
      <c r="DH33" s="1">
        <f>[8]UK!DH$15</f>
        <v>49937</v>
      </c>
      <c r="DI33" s="1">
        <f>[8]UK!DI$15</f>
        <v>43982</v>
      </c>
      <c r="DJ33" s="1">
        <f>[8]UK!DJ$15</f>
        <v>78441</v>
      </c>
      <c r="DK33" s="1">
        <f>[8]UK!DK$15</f>
        <v>83445</v>
      </c>
      <c r="DL33" s="1">
        <f>[8]UK!DL$15</f>
        <v>54674</v>
      </c>
      <c r="DM33" s="1">
        <f>[8]UK!DM$15</f>
        <v>51503</v>
      </c>
      <c r="DN33" s="1">
        <f>[8]UK!DN$15</f>
        <v>88574</v>
      </c>
      <c r="DO33" s="1">
        <f>[8]UK!DO$15</f>
        <v>84975</v>
      </c>
      <c r="DP33" s="1">
        <f>[8]UK!DP$15</f>
        <v>58822</v>
      </c>
      <c r="DQ33" s="1">
        <f>[8]UK!DQ$15</f>
        <v>9832</v>
      </c>
      <c r="DR33" s="1">
        <f>[8]UK!DR$15</f>
        <v>79168</v>
      </c>
      <c r="DS33" s="1">
        <f>[8]UK!DS$15</f>
        <v>73474</v>
      </c>
      <c r="DT33" s="1">
        <f>[8]UK!DT$15</f>
        <v>100856</v>
      </c>
      <c r="DU33" s="1">
        <f>[8]UK!DU$15</f>
        <v>1472</v>
      </c>
      <c r="DV33" s="1">
        <f>[8]UK!DV$15</f>
        <v>7083</v>
      </c>
      <c r="DW33" s="1">
        <f>[8]UK!DW$15</f>
        <v>15096</v>
      </c>
      <c r="DX33" s="1">
        <f>[8]UK!DX$15</f>
        <v>77140</v>
      </c>
      <c r="DY33" s="1">
        <f>[8]UK!DY$15</f>
        <v>51130</v>
      </c>
      <c r="DZ33" s="1">
        <f>[8]UK!DZ$15</f>
        <v>91549</v>
      </c>
      <c r="EA33" s="1">
        <f>[8]UK!EA$15</f>
        <v>102407</v>
      </c>
      <c r="EB33" s="1">
        <f>[8]UK!EB$15</f>
        <v>82667</v>
      </c>
      <c r="EC33" s="1">
        <f>[8]UK!EC$15</f>
        <v>20251</v>
      </c>
      <c r="ED33" s="1">
        <f>[8]UK!ED$15</f>
        <v>0</v>
      </c>
      <c r="EE33" s="1">
        <f>[8]UK!EE$15</f>
        <v>7826</v>
      </c>
      <c r="EF33" s="1">
        <f>[8]UK!EF$15</f>
        <v>57892</v>
      </c>
      <c r="EG33" s="1">
        <f>[8]UK!EG$15</f>
        <v>56056</v>
      </c>
      <c r="EH33" s="1">
        <f>[8]UK!EH$15</f>
        <v>55947</v>
      </c>
      <c r="EI33" s="1">
        <f>[8]UK!EI$15</f>
        <v>79955</v>
      </c>
      <c r="EJ33" s="1">
        <f>[8]UK!EJ$15</f>
        <v>72007</v>
      </c>
      <c r="EK33" s="1">
        <f>[8]UK!EK$15</f>
        <v>68300</v>
      </c>
      <c r="EL33" s="1">
        <f>[8]UK!EL$15</f>
        <v>58303</v>
      </c>
      <c r="EM33" s="1">
        <f>[8]UK!EM$15</f>
        <v>31833</v>
      </c>
      <c r="EN33" s="1">
        <f>[8]UK!EN$15</f>
        <v>59392</v>
      </c>
      <c r="EO33" s="1">
        <f>[8]UK!EO$15</f>
        <v>45059</v>
      </c>
      <c r="EP33" s="1">
        <f>[8]UK!EP$15</f>
        <v>47040</v>
      </c>
      <c r="EQ33" s="1">
        <f>[8]UK!EQ$15</f>
        <v>120550</v>
      </c>
      <c r="ER33" s="1">
        <f>[8]UK!ER$15</f>
        <v>43947</v>
      </c>
      <c r="ES33" s="1">
        <f>[8]UK!ES$15</f>
        <v>101944</v>
      </c>
      <c r="ET33" s="1">
        <f>[8]UK!ET$15</f>
        <v>71972</v>
      </c>
      <c r="EU33" s="1">
        <f>[8]UK!EU$15</f>
        <v>95113</v>
      </c>
      <c r="EV33" s="1">
        <f>[8]UK!EV$15</f>
        <v>75316</v>
      </c>
      <c r="EW33" s="1">
        <f>[8]UK!EW$15</f>
        <v>48522</v>
      </c>
      <c r="EX33" s="1">
        <f>[8]UK!EX$15</f>
        <v>99375</v>
      </c>
      <c r="EY33" s="1">
        <f>[8]UK!EY$15</f>
        <v>159594</v>
      </c>
      <c r="EZ33" s="1">
        <f>[8]UK!EZ$15</f>
        <v>133703</v>
      </c>
      <c r="FA33" s="1">
        <f>[8]UK!FA$15</f>
        <v>70558</v>
      </c>
      <c r="FB33" s="1">
        <f>[8]UK!FB$15</f>
        <v>78369</v>
      </c>
      <c r="FC33" s="1">
        <f>[8]UK!FC$15</f>
        <v>150298</v>
      </c>
      <c r="FD33" s="1">
        <f>[8]UK!FD$15</f>
        <v>132287</v>
      </c>
      <c r="FE33" s="1">
        <f>[8]UK!FE$15</f>
        <v>91104</v>
      </c>
      <c r="FF33" s="1">
        <f>[8]UK!FF$15</f>
        <v>126764</v>
      </c>
      <c r="FG33" s="1">
        <f>[8]UK!FG$15</f>
        <v>96121</v>
      </c>
      <c r="FH33" s="1">
        <f>[8]UK!FH$15</f>
        <v>88824</v>
      </c>
      <c r="FI33" s="1">
        <f>[8]UK!FI$15</f>
        <v>107443</v>
      </c>
      <c r="FJ33" s="1">
        <f>[8]UK!FJ$15</f>
        <v>87813</v>
      </c>
      <c r="FK33" s="1">
        <f>[8]UK!FK$15</f>
        <v>106062</v>
      </c>
      <c r="FL33" s="1">
        <f>[8]UK!FL$15</f>
        <v>104300</v>
      </c>
      <c r="FM33" s="1">
        <f>[8]UK!FM$15</f>
        <v>33444</v>
      </c>
      <c r="FN33" s="1">
        <f>[8]UK!FN$15</f>
        <v>99537</v>
      </c>
      <c r="FO33" s="1">
        <f>[8]UK!FO$15</f>
        <v>67443</v>
      </c>
      <c r="FP33" s="1">
        <f>[8]UK!FP$15</f>
        <v>146361</v>
      </c>
      <c r="FQ33" s="1">
        <f>[8]UK!FQ$15</f>
        <v>105980</v>
      </c>
      <c r="FR33" s="1">
        <f>[8]UK!FR$15</f>
        <v>66655</v>
      </c>
      <c r="FS33" s="1">
        <f>[8]UK!FS$15</f>
        <v>150094</v>
      </c>
      <c r="FT33" s="1">
        <f>[8]UK!FT$15</f>
        <v>99107</v>
      </c>
      <c r="FU33" s="1">
        <f>[8]UK!FU$15</f>
        <v>90492</v>
      </c>
      <c r="FV33" s="1">
        <f>[8]UK!FV$15</f>
        <v>93522</v>
      </c>
      <c r="FW33" s="1">
        <f>[8]UK!FW$15</f>
        <v>99699</v>
      </c>
      <c r="FX33" s="1">
        <f>[8]UK!FX$15</f>
        <v>0</v>
      </c>
      <c r="FY33" s="1">
        <f>[8]UK!FY$15</f>
        <v>0</v>
      </c>
      <c r="FZ33" s="7">
        <f>SUM($B33:FY33)</f>
        <v>8734065</v>
      </c>
    </row>
    <row r="34" spans="1:182">
      <c r="ED34"/>
      <c r="EP34"/>
      <c r="FB34"/>
      <c r="FN34"/>
    </row>
    <row r="35" spans="1:182">
      <c r="ED35"/>
      <c r="EP35"/>
      <c r="FB35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  <row r="86" spans="134:170">
      <c r="ED86"/>
      <c r="EP86"/>
    </row>
    <row r="87" spans="134:170">
      <c r="ED87"/>
      <c r="EP87"/>
    </row>
    <row r="88" spans="134:170">
      <c r="ED88"/>
      <c r="EP88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0.47555599999999998</v>
      </c>
      <c r="C1" s="2">
        <f>1/1000000*SUM(Pellets!C$3:N$3)</f>
        <v>0.39419199999999999</v>
      </c>
      <c r="D1" s="2">
        <f>1/1000000*SUM(Pellets!D$3:O$3)</f>
        <v>0.392148</v>
      </c>
      <c r="E1" s="2">
        <f>1/1000000*SUM(Pellets!E$3:P$3)</f>
        <v>0.34603899999999999</v>
      </c>
      <c r="F1" s="2">
        <f>1/1000000*SUM(Pellets!F$3:Q$3)</f>
        <v>0.24956299999999998</v>
      </c>
      <c r="G1" s="2">
        <f>1/1000000*SUM(Pellets!G$3:R$3)</f>
        <v>0.274009</v>
      </c>
      <c r="H1" s="2">
        <f>1/1000000*SUM(Pellets!H$3:S$3)</f>
        <v>0.26264899999999997</v>
      </c>
      <c r="I1" s="2">
        <f>1/1000000*SUM(Pellets!I$3:T$3)</f>
        <v>0.22022</v>
      </c>
      <c r="J1" s="2">
        <f>1/1000000*SUM(Pellets!J$3:U$3)</f>
        <v>0.21538499999999999</v>
      </c>
      <c r="K1" s="2">
        <f>1/1000000*SUM(Pellets!K$3:V$3)</f>
        <v>0.29569699999999999</v>
      </c>
      <c r="L1" s="2">
        <f>1/1000000*SUM(Pellets!L$3:W$3)</f>
        <v>0.33124799999999999</v>
      </c>
      <c r="M1" s="2">
        <f>1/1000000*SUM(Pellets!M$3:X$3)</f>
        <v>0.34262799999999999</v>
      </c>
      <c r="N1" s="2">
        <f>1/1000000*SUM(Pellets!N$3:Y$3)</f>
        <v>0.351773</v>
      </c>
      <c r="O1" s="2">
        <f>1/1000000*SUM(Pellets!O$3:Z$3)</f>
        <v>0.36987799999999998</v>
      </c>
      <c r="P1" s="2">
        <f>1/1000000*SUM(Pellets!P$3:AA$3)</f>
        <v>0.350356</v>
      </c>
      <c r="Q1" s="2">
        <f>1/1000000*SUM(Pellets!Q$3:AB$3)</f>
        <v>0.34953899999999999</v>
      </c>
      <c r="R1" s="2">
        <f>1/1000000*SUM(Pellets!R$3:AC$3)</f>
        <v>0.37155899999999997</v>
      </c>
      <c r="S1" s="2">
        <f>1/1000000*SUM(Pellets!S$3:AD$3)</f>
        <v>0.40013399999999999</v>
      </c>
      <c r="T1" s="2">
        <f>1/1000000*SUM(Pellets!T$3:AE$3)</f>
        <v>0.43151</v>
      </c>
      <c r="U1" s="2">
        <f>1/1000000*SUM(Pellets!U$3:AF$3)</f>
        <v>0.484207</v>
      </c>
      <c r="V1" s="2">
        <f>1/1000000*SUM(Pellets!V$3:AG$3)</f>
        <v>0.50228399999999995</v>
      </c>
      <c r="W1" s="2">
        <f>1/1000000*SUM(Pellets!W$3:AH$3)</f>
        <v>0.45831499999999997</v>
      </c>
      <c r="X1" s="2">
        <f>1/1000000*SUM(Pellets!X$3:AI$3)</f>
        <v>0.47091899999999998</v>
      </c>
      <c r="Y1" s="2">
        <f>1/1000000*SUM(Pellets!Y$3:AJ$3)</f>
        <v>0.51858099999999996</v>
      </c>
      <c r="Z1" s="2">
        <f>1/1000000*SUM(Pellets!Z$3:AK$3)</f>
        <v>0.537018</v>
      </c>
      <c r="AA1" s="2">
        <f>1/1000000*SUM(Pellets!AA$3:AL$3)</f>
        <v>0.59625899999999998</v>
      </c>
      <c r="AB1" s="2">
        <f>1/1000000*SUM(Pellets!AB$3:AM$3)</f>
        <v>0.62464199999999992</v>
      </c>
      <c r="AC1" s="2">
        <f>1/1000000*SUM(Pellets!AC$3:AN$3)</f>
        <v>0.73651999999999995</v>
      </c>
      <c r="AD1" s="2">
        <f>1/1000000*SUM(Pellets!AD$3:AO$3)</f>
        <v>0.82496599999999998</v>
      </c>
      <c r="AE1" s="2">
        <f>1/1000000*SUM(Pellets!AE$3:AP$3)</f>
        <v>0.823766</v>
      </c>
      <c r="AF1" s="2">
        <f>1/1000000*SUM(Pellets!AF$3:AQ$3)</f>
        <v>0.85641899999999993</v>
      </c>
      <c r="AG1" s="2">
        <f>1/1000000*SUM(Pellets!AG$3:AR$3)</f>
        <v>0.84643799999999991</v>
      </c>
      <c r="AH1" s="2">
        <f>1/1000000*SUM(Pellets!AH$3:AS$3)</f>
        <v>0.85649500000000001</v>
      </c>
      <c r="AI1" s="2">
        <f>1/1000000*SUM(Pellets!AI$3:AT$3)</f>
        <v>0.95638699999999999</v>
      </c>
      <c r="AJ1" s="2">
        <f>1/1000000*SUM(Pellets!AJ$3:AU$3)</f>
        <v>1.069447</v>
      </c>
      <c r="AK1" s="2">
        <f>1/1000000*SUM(Pellets!AK$3:AV$3)</f>
        <v>1.205587</v>
      </c>
      <c r="AL1" s="2">
        <f>1/1000000*SUM(Pellets!AL$3:AW$3)</f>
        <v>1.4944579999999998</v>
      </c>
      <c r="AM1" s="2">
        <f>1/1000000*SUM(Pellets!AM$3:AX$3)</f>
        <v>1.5720809999999998</v>
      </c>
      <c r="AN1" s="2">
        <f>1/1000000*SUM(Pellets!AN$3:AY$3)</f>
        <v>1.7135469999999999</v>
      </c>
      <c r="AO1" s="2">
        <f>1/1000000*SUM(Pellets!AO$3:AZ$3)</f>
        <v>1.830422</v>
      </c>
      <c r="AP1" s="2">
        <f>1/1000000*SUM(Pellets!AP$3:BA$3)</f>
        <v>1.95384</v>
      </c>
      <c r="AQ1" s="2">
        <f>1/1000000*SUM(Pellets!AQ$3:BB$3)</f>
        <v>2.0525180000000001</v>
      </c>
      <c r="AR1" s="2">
        <f>1/1000000*SUM(Pellets!AR$3:BC$3)</f>
        <v>2.138487</v>
      </c>
      <c r="AS1" s="2">
        <f>1/1000000*SUM(Pellets!AS$3:BD$3)</f>
        <v>2.334606</v>
      </c>
      <c r="AT1" s="2">
        <f>1/1000000*SUM(Pellets!AT$3:BE$3)</f>
        <v>2.5453069999999998</v>
      </c>
      <c r="AU1" s="2">
        <f>1/1000000*SUM(Pellets!AU$3:BF$3)</f>
        <v>2.48583</v>
      </c>
      <c r="AV1" s="2">
        <f>1/1000000*SUM(Pellets!AV$3:BG$3)</f>
        <v>2.6118570000000001</v>
      </c>
      <c r="AW1" s="2">
        <f>1/1000000*SUM(Pellets!AW$3:BH$3)</f>
        <v>2.5082459999999998</v>
      </c>
      <c r="AX1" s="2">
        <f>1/1000000*SUM(Pellets!AX$3:BI$3)</f>
        <v>2.2354789999999998</v>
      </c>
      <c r="AY1" s="2">
        <f>1/1000000*SUM(Pellets!AY$3:BJ$3)</f>
        <v>2.1160429999999999</v>
      </c>
      <c r="AZ1" s="2">
        <f>1/1000000*SUM(Pellets!AZ$3:BK$3)</f>
        <v>1.9642929999999998</v>
      </c>
      <c r="BA1" s="2">
        <f>1/1000000*SUM(Pellets!BA$3:BL$3)</f>
        <v>1.7873439999999998</v>
      </c>
      <c r="BB1" s="2">
        <f>1/1000000*SUM(Pellets!BB$3:BM$3)</f>
        <v>1.690447</v>
      </c>
      <c r="BC1" s="2">
        <f>1/1000000*SUM(Pellets!BC$3:BN$3)</f>
        <v>1.6286609999999999</v>
      </c>
      <c r="BD1" s="2">
        <f>1/1000000*SUM(Pellets!BD$3:BO$3)</f>
        <v>1.5670119999999998</v>
      </c>
      <c r="BE1" s="2">
        <f>1/1000000*SUM(Pellets!BE$3:BP$3)</f>
        <v>1.5086709999999999</v>
      </c>
      <c r="BF1" s="2">
        <f>1/1000000*SUM(Pellets!BF$3:BQ$3)</f>
        <v>1.432795</v>
      </c>
      <c r="BG1" s="2">
        <f>1/1000000*SUM(Pellets!BG$3:BR$3)</f>
        <v>1.4995579999999999</v>
      </c>
      <c r="BH1" s="2">
        <f>1/1000000*SUM(Pellets!BH$3:BS$3)</f>
        <v>1.447632</v>
      </c>
      <c r="BI1" s="2">
        <f>1/1000000*SUM(Pellets!BI$3:BT$3)</f>
        <v>1.6663349999999999</v>
      </c>
      <c r="BJ1" s="2">
        <f>1/1000000*SUM(Pellets!BJ$3:BU$3)</f>
        <v>2.1932749999999999</v>
      </c>
      <c r="BK1" s="2">
        <f>1/1000000*SUM(Pellets!BK$3:BV$3)</f>
        <v>2.432788</v>
      </c>
      <c r="BL1" s="2">
        <f>1/1000000*SUM(Pellets!BL$3:BW$3)</f>
        <v>2.5196199999999997</v>
      </c>
      <c r="BM1" s="2">
        <f>1/1000000*SUM(Pellets!BM$3:BX$3)</f>
        <v>2.6048</v>
      </c>
      <c r="BN1" s="2">
        <f>1/1000000*SUM(Pellets!BN$3:BY$3)</f>
        <v>2.6863139999999999</v>
      </c>
      <c r="BO1" s="2">
        <f>1/1000000*SUM(Pellets!BO$3:BZ$3)</f>
        <v>2.74329</v>
      </c>
      <c r="BP1" s="2">
        <f>1/1000000*SUM(Pellets!BP$3:CA$3)</f>
        <v>2.8135520000000001</v>
      </c>
      <c r="BQ1" s="2">
        <f>1/1000000*SUM(Pellets!BQ$3:CB$3)</f>
        <v>2.745736</v>
      </c>
      <c r="BR1" s="2">
        <f>1/1000000*SUM(Pellets!BR$3:CC$3)</f>
        <v>2.6479809999999997</v>
      </c>
      <c r="BS1" s="2">
        <f>1/1000000*SUM(Pellets!BS$3:CD$3)</f>
        <v>2.7393350000000001</v>
      </c>
      <c r="BT1" s="2">
        <f>1/1000000*SUM(Pellets!BT$3:CE$3)</f>
        <v>3.2488109999999999</v>
      </c>
      <c r="BU1" s="2">
        <f>1/1000000*SUM(Pellets!BU$3:CF$3)</f>
        <v>3.4108149999999999</v>
      </c>
      <c r="BV1" s="2">
        <f>1/1000000*SUM(Pellets!BV$3:CG$3)</f>
        <v>3.308764</v>
      </c>
      <c r="BW1" s="2">
        <f>1/1000000*SUM(Pellets!BW$3:CH$3)</f>
        <v>3.3139689999999997</v>
      </c>
      <c r="BX1" s="2">
        <f>1/1000000*SUM(Pellets!BX$3:CI$3)</f>
        <v>3.55307</v>
      </c>
      <c r="BY1" s="2">
        <f>1/1000000*SUM(Pellets!BY$3:CJ$3)</f>
        <v>3.7037849999999999</v>
      </c>
      <c r="BZ1" s="2">
        <f>1/1000000*SUM(Pellets!BZ$3:CK$3)</f>
        <v>3.6706219999999998</v>
      </c>
      <c r="CA1" s="2">
        <f>1/1000000*SUM(Pellets!CA$3:CL$3)</f>
        <v>3.8367359999999997</v>
      </c>
      <c r="CB1" s="2">
        <f>1/1000000*SUM(Pellets!CB$3:CM$3)</f>
        <v>3.9028479999999997</v>
      </c>
      <c r="CC1" s="2">
        <f>1/1000000*SUM(Pellets!CC$3:CN$3)</f>
        <v>4.0506659999999997</v>
      </c>
      <c r="CD1" s="2">
        <f>1/1000000*SUM(Pellets!CD$3:CO$3)</f>
        <v>4.212002</v>
      </c>
      <c r="CE1" s="2">
        <f>1/1000000*SUM(Pellets!CE$3:CP$3)</f>
        <v>4.1387979999999995</v>
      </c>
      <c r="CF1" s="2">
        <f>1/1000000*SUM(Pellets!CF$3:CQ$3)</f>
        <v>3.6595389999999997</v>
      </c>
      <c r="CG1" s="2">
        <f>1/1000000*SUM(Pellets!CG$3:CR$3)</f>
        <v>3.5872389999999998</v>
      </c>
      <c r="CH1" s="2">
        <f>1/1000000*SUM(Pellets!CH$3:CS$3)</f>
        <v>4.7874179999999997</v>
      </c>
      <c r="CI1" s="2">
        <f>1/1000000*SUM(Pellets!CI$3:CT$3)</f>
        <v>4.7629769999999994</v>
      </c>
      <c r="CJ1" s="2">
        <f>1/1000000*SUM(Pellets!CJ$3:CU$3)</f>
        <v>4.676126</v>
      </c>
      <c r="CK1" s="2">
        <f>1/1000000*SUM(Pellets!CK$3:CV$3)</f>
        <v>4.5538669999999994</v>
      </c>
      <c r="CL1" s="2">
        <f>1/1000000*SUM(Pellets!CL$3:CW$3)</f>
        <v>4.6021809999999999</v>
      </c>
      <c r="CM1" s="2">
        <f>1/1000000*SUM(Pellets!CM$3:CX$3)</f>
        <v>4.5248339999999994</v>
      </c>
      <c r="CN1" s="2">
        <f>1/1000000*SUM(Pellets!CN$3:CY$3)</f>
        <v>4.5394769999999998</v>
      </c>
      <c r="CO1" s="2">
        <f>1/1000000*SUM(Pellets!CO$3:CZ$3)</f>
        <v>4.5422909999999996</v>
      </c>
      <c r="CP1" s="2">
        <f>1/1000000*SUM(Pellets!CP$3:DA$3)</f>
        <v>4.4838329999999997</v>
      </c>
      <c r="CQ1" s="2">
        <f>1/1000000*SUM(Pellets!CQ$3:DB$3)</f>
        <v>4.5273110000000001</v>
      </c>
      <c r="CR1" s="2">
        <f>1/1000000*SUM(Pellets!CR$3:DC$3)</f>
        <v>4.4495329999999997</v>
      </c>
      <c r="CS1" s="2">
        <f>1/1000000*SUM(Pellets!CS$3:DD$3)</f>
        <v>4.2319309999999994</v>
      </c>
      <c r="CT1" s="2">
        <f>1/1000000*SUM(Pellets!CT$3:DE$3)</f>
        <v>2.6928619999999999</v>
      </c>
      <c r="CU1" s="2">
        <f>1/1000000*SUM(Pellets!CU$3:DF$3)</f>
        <v>2.5944050000000001</v>
      </c>
      <c r="CV1" s="2">
        <f>1/1000000*SUM(Pellets!CV$3:DG$3)</f>
        <v>2.4633989999999999</v>
      </c>
      <c r="CW1" s="2">
        <f>1/1000000*SUM(Pellets!CW$3:DH$3)</f>
        <v>2.4018099999999998</v>
      </c>
      <c r="CX1" s="2">
        <f>1/1000000*SUM(Pellets!CX$3:DI$3)</f>
        <v>2.3473479999999998</v>
      </c>
      <c r="CY1" s="2">
        <f>1/1000000*SUM(Pellets!CY$3:DJ$3)</f>
        <v>2.2252519999999998</v>
      </c>
      <c r="CZ1" s="2">
        <f>1/1000000*SUM(Pellets!CZ$3:DK$3)</f>
        <v>2.113702</v>
      </c>
      <c r="DA1" s="2">
        <f>1/1000000*SUM(Pellets!DA$3:DL$3)</f>
        <v>1.9356609999999999</v>
      </c>
      <c r="DB1" s="2">
        <f>1/1000000*SUM(Pellets!DB$3:DM$3)</f>
        <v>1.8527939999999998</v>
      </c>
      <c r="DC1" s="2">
        <f>1/1000000*SUM(Pellets!DC$3:DN$3)</f>
        <v>1.996958</v>
      </c>
      <c r="DD1" s="2">
        <f>1/1000000*SUM(Pellets!DD$3:DO$3)</f>
        <v>2.063164</v>
      </c>
      <c r="DE1" s="2">
        <f>1/1000000*SUM(Pellets!DE$3:DP$3)</f>
        <v>1.9824309999999998</v>
      </c>
      <c r="DF1" s="2">
        <f>1/1000000*SUM(Pellets!DF$3:DQ$3)</f>
        <v>2.0043229999999999</v>
      </c>
      <c r="DG1" s="2">
        <f>1/1000000*SUM(Pellets!DG$3:DR$3)</f>
        <v>1.9649669999999999</v>
      </c>
      <c r="DH1" s="2">
        <f>1/1000000*SUM(Pellets!DH$3:DS$3)</f>
        <v>1.958615</v>
      </c>
      <c r="DI1" s="2">
        <f>1/1000000*SUM(Pellets!DI$3:DT$3)</f>
        <v>1.9123599999999998</v>
      </c>
      <c r="DJ1" s="2">
        <f>1/1000000*SUM(Pellets!DJ$3:DU$3)</f>
        <v>1.774751</v>
      </c>
      <c r="DK1" s="2">
        <f>1/1000000*SUM(Pellets!DK$3:DV$3)</f>
        <v>1.7168649999999999</v>
      </c>
      <c r="DL1" s="2">
        <f>1/1000000*SUM(Pellets!DL$3:DW$3)</f>
        <v>1.6842379999999999</v>
      </c>
      <c r="DM1" s="2">
        <f>1/1000000*SUM(Pellets!DM$3:DX$3)</f>
        <v>1.722448</v>
      </c>
      <c r="DN1" s="2">
        <f>1/1000000*SUM(Pellets!DN$3:DY$3)</f>
        <v>1.7161789999999999</v>
      </c>
      <c r="DO1" s="2">
        <f>1/1000000*SUM(Pellets!DO$3:DZ$3)</f>
        <v>1.493471</v>
      </c>
      <c r="DP1" s="2">
        <f>1/1000000*SUM(Pellets!DP$3:EA$3)</f>
        <v>1.3505829999999999</v>
      </c>
      <c r="DQ1" s="2">
        <f>1/1000000*SUM(Pellets!DQ$3:EB$3)</f>
        <v>1.417896</v>
      </c>
      <c r="DR1" s="2">
        <f>1/1000000*SUM(Pellets!DR$3:EC$3)</f>
        <v>1.613156</v>
      </c>
      <c r="DS1" s="2">
        <f>1/1000000*SUM(Pellets!DS$3:ED$3)</f>
        <v>1.621273</v>
      </c>
      <c r="DT1" s="2">
        <f>1/1000000*SUM(Pellets!DT$3:EE$3)</f>
        <v>1.9761009999999999</v>
      </c>
      <c r="DU1" s="2">
        <f>1/1000000*SUM(Pellets!DU$3:EF$3)</f>
        <v>2.0449029999999997</v>
      </c>
      <c r="DV1" s="2">
        <f>1/1000000*SUM(Pellets!DV$3:EG$3)</f>
        <v>2.198178</v>
      </c>
      <c r="DW1" s="2">
        <f>1/1000000*SUM(Pellets!DW$3:EH$3)</f>
        <v>2.242855</v>
      </c>
      <c r="DX1" s="2">
        <f>1/1000000*SUM(Pellets!DX$3:EI$3)</f>
        <v>2.336557</v>
      </c>
      <c r="DY1" s="2">
        <f>1/1000000*SUM(Pellets!DY$3:EJ$3)</f>
        <v>2.3294919999999997</v>
      </c>
      <c r="DZ1" s="2">
        <f>1/1000000*SUM(Pellets!DZ$3:EK$3)</f>
        <v>2.295417</v>
      </c>
      <c r="EA1" s="2">
        <f>1/1000000*SUM(Pellets!EA$3:EL$3)</f>
        <v>2.255401</v>
      </c>
      <c r="EB1" s="2">
        <f>1/1000000*SUM(Pellets!EB$3:EM$3)</f>
        <v>2.282807</v>
      </c>
      <c r="EC1" s="2">
        <f>1/1000000*SUM(Pellets!EC$3:EN$3)</f>
        <v>2.1912020000000001</v>
      </c>
      <c r="ED1" s="2">
        <f>1/1000000*SUM(Pellets!ED$3:EO$3)</f>
        <v>1.965015</v>
      </c>
      <c r="EE1" s="2">
        <f>1/1000000*SUM(Pellets!EE$3:EP$3)</f>
        <v>1.9989489999999999</v>
      </c>
      <c r="EF1" s="2">
        <f>1/1000000*SUM(Pellets!EF$3:EQ$3)</f>
        <v>1.714893</v>
      </c>
      <c r="EG1" s="2">
        <f>1/1000000*SUM(Pellets!EG$3:ER$3)</f>
        <v>1.8345289999999999</v>
      </c>
      <c r="EH1" s="2">
        <f>1/1000000*SUM(Pellets!EH$3:ES$3)</f>
        <v>1.70479</v>
      </c>
      <c r="EI1" s="2">
        <f>1/1000000*SUM(Pellets!EI$3:ET$3)</f>
        <v>1.819056</v>
      </c>
      <c r="EJ1" s="2">
        <f>1/1000000*SUM(Pellets!EJ$3:EU$3)</f>
        <v>1.7223349999999999</v>
      </c>
      <c r="EK1" s="2">
        <f>1/1000000*SUM(Pellets!EK$3:EV$3)</f>
        <v>1.7286729999999999</v>
      </c>
      <c r="EL1" s="2">
        <f>1/1000000*SUM(Pellets!EL$3:EW$3)</f>
        <v>1.756151</v>
      </c>
      <c r="EM1" s="2">
        <f>1/1000000*SUM(Pellets!EM$3:EX$3)</f>
        <v>1.7552249999999998</v>
      </c>
      <c r="EN1" s="2">
        <f>1/1000000*SUM(Pellets!EN$3:EY$3)</f>
        <v>2.4050449999999999</v>
      </c>
      <c r="EO1" s="2">
        <f>1/1000000*SUM(Pellets!EO$3:EZ$3)</f>
        <v>2.7867690000000001</v>
      </c>
      <c r="EP1" s="2">
        <f>1/1000000*SUM(Pellets!EP$3:FA$3)</f>
        <v>2.9866889999999997</v>
      </c>
      <c r="EQ1" s="2">
        <f>1/1000000*SUM(Pellets!EQ$3:FB$3)</f>
        <v>2.9606669999999999</v>
      </c>
      <c r="ER1" s="2">
        <f>1/1000000*SUM(Pellets!ER$3:FC$3)</f>
        <v>2.866698</v>
      </c>
      <c r="ES1" s="2">
        <f>1/1000000*SUM(Pellets!ES$3:FD$3)</f>
        <v>2.8717509999999997</v>
      </c>
      <c r="ET1" s="2">
        <f>1/1000000*SUM(Pellets!ET$3:FE$3)</f>
        <v>3.094249</v>
      </c>
      <c r="EU1" s="2">
        <f>1/1000000*SUM(Pellets!EU$3:FF$3)</f>
        <v>3.0529159999999997</v>
      </c>
      <c r="EV1" s="2">
        <f>1/1000000*SUM(Pellets!EV$3:FG$3)</f>
        <v>3.19374</v>
      </c>
      <c r="EW1" s="2">
        <f>1/1000000*SUM(Pellets!EW$3:FH$3)</f>
        <v>3.2822979999999999</v>
      </c>
      <c r="EX1" s="2">
        <f>1/1000000*SUM(Pellets!EX$3:FI$3)</f>
        <v>3.378476</v>
      </c>
      <c r="EY1" s="2">
        <f>1/1000000*SUM(Pellets!EY$3:FJ$3)</f>
        <v>3.5281309999999997</v>
      </c>
      <c r="EZ1" s="2">
        <f>1/1000000*SUM(Pellets!EZ$3:FK$3)</f>
        <v>2.89446</v>
      </c>
      <c r="FA1" s="2">
        <f>1/1000000*SUM(Pellets!FA$3:FL$3)</f>
        <v>2.6365669999999999</v>
      </c>
      <c r="FB1" s="2">
        <f>1/1000000*SUM(Pellets!FB$3:FM$3)</f>
        <v>2.509347</v>
      </c>
      <c r="FC1" s="2">
        <f>1/1000000*SUM(Pellets!FC$3:FN$3)</f>
        <v>2.6067739999999997</v>
      </c>
      <c r="FD1" s="2">
        <f>1/1000000*SUM(Pellets!FD$3:FO$3)</f>
        <v>2.6371259999999999</v>
      </c>
      <c r="FE1" s="2">
        <f>1/1000000*SUM(Pellets!FE$3:FP$3)</f>
        <v>2.622061</v>
      </c>
      <c r="FF1" s="2">
        <f>1/1000000*SUM(Pellets!FF$3:FQ$3)</f>
        <v>2.5505</v>
      </c>
      <c r="FG1" s="2">
        <f>1/1000000*SUM(Pellets!FG$3:FR$3)</f>
        <v>2.5982399999999997</v>
      </c>
      <c r="FH1" s="2">
        <f>1/1000000*SUM(Pellets!FH$3:FS$3)</f>
        <v>2.588803</v>
      </c>
      <c r="FI1" s="2">
        <f>1/1000000*SUM(Pellets!FI$3:FT$3)</f>
        <v>2.5018879999999997</v>
      </c>
      <c r="FJ1" s="2">
        <f>1/1000000*SUM(Pellets!FJ$3:FU$3)</f>
        <v>2.4621839999999997</v>
      </c>
      <c r="FK1" s="2">
        <f>1/1000000*SUM(Pellets!FK$3:FV$3)</f>
        <v>2.459457</v>
      </c>
      <c r="FL1" s="2">
        <f>1/1000000*SUM(Pellets!FL$3:FW$3)</f>
        <v>2.2962309999999997</v>
      </c>
      <c r="FM1" s="2">
        <f>1/1000000*SUM(Pellets!FM$3:FX$3)</f>
        <v>2.0861389999999997</v>
      </c>
      <c r="FN1" s="2">
        <f>1/1000000*SUM(Pellets!FN$3:FY$3)</f>
        <v>1.8837739999999998</v>
      </c>
    </row>
    <row r="2" spans="1:170">
      <c r="A2" t="str">
        <f>Pellets!A$4</f>
        <v>ExtraEU</v>
      </c>
      <c r="B2" s="2">
        <f>1/1000000*SUM(Pellets!B$4:M$4)</f>
        <v>0.24953499999999998</v>
      </c>
      <c r="C2" s="2">
        <f>1/1000000*SUM(Pellets!C$4:N$4)</f>
        <v>0.31562099999999998</v>
      </c>
      <c r="D2" s="2">
        <f>1/1000000*SUM(Pellets!D$4:O$4)</f>
        <v>0.45263499999999995</v>
      </c>
      <c r="E2" s="2">
        <f>1/1000000*SUM(Pellets!E$4:P$4)</f>
        <v>0.66438599999999992</v>
      </c>
      <c r="F2" s="2">
        <f>1/1000000*SUM(Pellets!F$4:Q$4)</f>
        <v>0.87726999999999999</v>
      </c>
      <c r="G2" s="2">
        <f>1/1000000*SUM(Pellets!G$4:R$4)</f>
        <v>1.028365</v>
      </c>
      <c r="H2" s="2">
        <f>1/1000000*SUM(Pellets!H$4:S$4)</f>
        <v>1.0829849999999999</v>
      </c>
      <c r="I2" s="2">
        <f>1/1000000*SUM(Pellets!I$4:T$4)</f>
        <v>1.2158719999999998</v>
      </c>
      <c r="J2" s="2">
        <f>1/1000000*SUM(Pellets!J$4:U$4)</f>
        <v>1.280937</v>
      </c>
      <c r="K2" s="2">
        <f>1/1000000*SUM(Pellets!K$4:V$4)</f>
        <v>1.314961</v>
      </c>
      <c r="L2" s="2">
        <f>1/1000000*SUM(Pellets!L$4:W$4)</f>
        <v>1.3962429999999999</v>
      </c>
      <c r="M2" s="2">
        <f>1/1000000*SUM(Pellets!M$4:X$4)</f>
        <v>1.4347019999999999</v>
      </c>
      <c r="N2" s="2">
        <f>1/1000000*SUM(Pellets!N$4:Y$4)</f>
        <v>1.5573569999999999</v>
      </c>
      <c r="O2" s="2">
        <f>1/1000000*SUM(Pellets!O$4:Z$4)</f>
        <v>1.5442209999999998</v>
      </c>
      <c r="P2" s="2">
        <f>1/1000000*SUM(Pellets!P$4:AA$4)</f>
        <v>1.4919909999999998</v>
      </c>
      <c r="Q2" s="2">
        <f>1/1000000*SUM(Pellets!Q$4:AB$4)</f>
        <v>1.316082</v>
      </c>
      <c r="R2" s="2">
        <f>1/1000000*SUM(Pellets!R$4:AC$4)</f>
        <v>1.182707</v>
      </c>
      <c r="S2" s="2">
        <f>1/1000000*SUM(Pellets!S$4:AD$4)</f>
        <v>1.056162</v>
      </c>
      <c r="T2" s="2">
        <f>1/1000000*SUM(Pellets!T$4:AE$4)</f>
        <v>1.0714139999999999</v>
      </c>
      <c r="U2" s="2">
        <f>1/1000000*SUM(Pellets!U$4:AF$4)</f>
        <v>0.97924800000000001</v>
      </c>
      <c r="V2" s="2">
        <f>1/1000000*SUM(Pellets!V$4:AG$4)</f>
        <v>0.91583599999999998</v>
      </c>
      <c r="W2" s="2">
        <f>1/1000000*SUM(Pellets!W$4:AH$4)</f>
        <v>0.90293199999999996</v>
      </c>
      <c r="X2" s="2">
        <f>1/1000000*SUM(Pellets!X$4:AI$4)</f>
        <v>0.91529099999999997</v>
      </c>
      <c r="Y2" s="2">
        <f>1/1000000*SUM(Pellets!Y$4:AJ$4)</f>
        <v>0.92620399999999992</v>
      </c>
      <c r="Z2" s="2">
        <f>1/1000000*SUM(Pellets!Z$4:AK$4)</f>
        <v>0.82537299999999991</v>
      </c>
      <c r="AA2" s="2">
        <f>1/1000000*SUM(Pellets!AA$4:AL$4)</f>
        <v>0.798678</v>
      </c>
      <c r="AB2" s="2">
        <f>1/1000000*SUM(Pellets!AB$4:AM$4)</f>
        <v>0.82107699999999995</v>
      </c>
      <c r="AC2" s="2">
        <f>1/1000000*SUM(Pellets!AC$4:AN$4)</f>
        <v>0.82444699999999993</v>
      </c>
      <c r="AD2" s="2">
        <f>1/1000000*SUM(Pellets!AD$4:AO$4)</f>
        <v>0.79917699999999992</v>
      </c>
      <c r="AE2" s="2">
        <f>1/1000000*SUM(Pellets!AE$4:AP$4)</f>
        <v>0.80295799999999995</v>
      </c>
      <c r="AF2" s="2">
        <f>1/1000000*SUM(Pellets!AF$4:AQ$4)</f>
        <v>0.81303099999999995</v>
      </c>
      <c r="AG2" s="2">
        <f>1/1000000*SUM(Pellets!AG$4:AR$4)</f>
        <v>0.87566199999999994</v>
      </c>
      <c r="AH2" s="2">
        <f>1/1000000*SUM(Pellets!AH$4:AS$4)</f>
        <v>0.90069699999999997</v>
      </c>
      <c r="AI2" s="2">
        <f>1/1000000*SUM(Pellets!AI$4:AT$4)</f>
        <v>0.98100199999999993</v>
      </c>
      <c r="AJ2" s="2">
        <f>1/1000000*SUM(Pellets!AJ$4:AU$4)</f>
        <v>0.96705399999999997</v>
      </c>
      <c r="AK2" s="2">
        <f>1/1000000*SUM(Pellets!AK$4:AV$4)</f>
        <v>0.95040499999999994</v>
      </c>
      <c r="AL2" s="2">
        <f>1/1000000*SUM(Pellets!AL$4:AW$4)</f>
        <v>0.93217699999999992</v>
      </c>
      <c r="AM2" s="2">
        <f>1/1000000*SUM(Pellets!AM$4:AX$4)</f>
        <v>0.90229799999999993</v>
      </c>
      <c r="AN2" s="2">
        <f>1/1000000*SUM(Pellets!AN$4:AY$4)</f>
        <v>0.82024599999999992</v>
      </c>
      <c r="AO2" s="2">
        <f>1/1000000*SUM(Pellets!AO$4:AZ$4)</f>
        <v>0.95850999999999997</v>
      </c>
      <c r="AP2" s="2">
        <f>1/1000000*SUM(Pellets!AP$4:BA$4)</f>
        <v>0.90815599999999996</v>
      </c>
      <c r="AQ2" s="2">
        <f>1/1000000*SUM(Pellets!AQ$4:BB$4)</f>
        <v>0.89261199999999996</v>
      </c>
      <c r="AR2" s="2">
        <f>1/1000000*SUM(Pellets!AR$4:BC$4)</f>
        <v>0.86360899999999996</v>
      </c>
      <c r="AS2" s="2">
        <f>1/1000000*SUM(Pellets!AS$4:BD$4)</f>
        <v>0.77840100000000001</v>
      </c>
      <c r="AT2" s="2">
        <f>1/1000000*SUM(Pellets!AT$4:BE$4)</f>
        <v>0.79653200000000002</v>
      </c>
      <c r="AU2" s="2">
        <f>1/1000000*SUM(Pellets!AU$4:BF$4)</f>
        <v>0.79569000000000001</v>
      </c>
      <c r="AV2" s="2">
        <f>1/1000000*SUM(Pellets!AV$4:BG$4)</f>
        <v>0.83848599999999995</v>
      </c>
      <c r="AW2" s="2">
        <f>1/1000000*SUM(Pellets!AW$4:BH$4)</f>
        <v>0.83136399999999999</v>
      </c>
      <c r="AX2" s="2">
        <f>1/1000000*SUM(Pellets!AX$4:BI$4)</f>
        <v>0.89182299999999992</v>
      </c>
      <c r="AY2" s="2">
        <f>1/1000000*SUM(Pellets!AY$4:BJ$4)</f>
        <v>0.92875999999999992</v>
      </c>
      <c r="AZ2" s="2">
        <f>1/1000000*SUM(Pellets!AZ$4:BK$4)</f>
        <v>1.035391</v>
      </c>
      <c r="BA2" s="2">
        <f>1/1000000*SUM(Pellets!BA$4:BL$4)</f>
        <v>0.98090299999999997</v>
      </c>
      <c r="BB2" s="2">
        <f>1/1000000*SUM(Pellets!BB$4:BM$4)</f>
        <v>1.0664400000000001</v>
      </c>
      <c r="BC2" s="2">
        <f>1/1000000*SUM(Pellets!BC$4:BN$4)</f>
        <v>1.1400949999999999</v>
      </c>
      <c r="BD2" s="2">
        <f>1/1000000*SUM(Pellets!BD$4:BO$4)</f>
        <v>1.149213</v>
      </c>
      <c r="BE2" s="2">
        <f>1/1000000*SUM(Pellets!BE$4:BP$4)</f>
        <v>1.1706699999999999</v>
      </c>
      <c r="BF2" s="2">
        <f>1/1000000*SUM(Pellets!BF$4:BQ$4)</f>
        <v>1.1500139999999999</v>
      </c>
      <c r="BG2" s="2">
        <f>1/1000000*SUM(Pellets!BG$4:BR$4)</f>
        <v>1.1260379999999999</v>
      </c>
      <c r="BH2" s="2">
        <f>1/1000000*SUM(Pellets!BH$4:BS$4)</f>
        <v>1.1292009999999999</v>
      </c>
      <c r="BI2" s="2">
        <f>1/1000000*SUM(Pellets!BI$4:BT$4)</f>
        <v>1.107148</v>
      </c>
      <c r="BJ2" s="2">
        <f>1/1000000*SUM(Pellets!BJ$4:BU$4)</f>
        <v>1.1531169999999999</v>
      </c>
      <c r="BK2" s="2">
        <f>1/1000000*SUM(Pellets!BK$4:BV$4)</f>
        <v>1.10683</v>
      </c>
      <c r="BL2" s="2">
        <f>1/1000000*SUM(Pellets!BL$4:BW$4)</f>
        <v>1.0576369999999999</v>
      </c>
      <c r="BM2" s="2">
        <f>1/1000000*SUM(Pellets!BM$4:BX$4)</f>
        <v>1.058012</v>
      </c>
      <c r="BN2" s="2">
        <f>1/1000000*SUM(Pellets!BN$4:BY$4)</f>
        <v>1.061869</v>
      </c>
      <c r="BO2" s="2">
        <f>1/1000000*SUM(Pellets!BO$4:BZ$4)</f>
        <v>1.0156369999999999</v>
      </c>
      <c r="BP2" s="2">
        <f>1/1000000*SUM(Pellets!BP$4:CA$4)</f>
        <v>0.98881699999999995</v>
      </c>
      <c r="BQ2" s="2">
        <f>1/1000000*SUM(Pellets!BQ$4:CB$4)</f>
        <v>0.98704700000000001</v>
      </c>
      <c r="BR2" s="2">
        <f>1/1000000*SUM(Pellets!BR$4:CC$4)</f>
        <v>0.99673</v>
      </c>
      <c r="BS2" s="2">
        <f>1/1000000*SUM(Pellets!BS$4:CD$4)</f>
        <v>1.0711979999999999</v>
      </c>
      <c r="BT2" s="2">
        <f>1/1000000*SUM(Pellets!BT$4:CE$4)</f>
        <v>1.0072490000000001</v>
      </c>
      <c r="BU2" s="2">
        <f>1/1000000*SUM(Pellets!BU$4:CF$4)</f>
        <v>1.0932409999999999</v>
      </c>
      <c r="BV2" s="2">
        <f>1/1000000*SUM(Pellets!BV$4:CG$4)</f>
        <v>1.269388</v>
      </c>
      <c r="BW2" s="2">
        <f>1/1000000*SUM(Pellets!BW$4:CH$4)</f>
        <v>1.2817939999999999</v>
      </c>
      <c r="BX2" s="2">
        <f>1/1000000*SUM(Pellets!BX$4:CI$4)</f>
        <v>1.2571729999999999</v>
      </c>
      <c r="BY2" s="2">
        <f>1/1000000*SUM(Pellets!BY$4:CJ$4)</f>
        <v>1.2482899999999999</v>
      </c>
      <c r="BZ2" s="2">
        <f>1/1000000*SUM(Pellets!BZ$4:CK$4)</f>
        <v>1.1510659999999999</v>
      </c>
      <c r="CA2" s="2">
        <f>1/1000000*SUM(Pellets!CA$4:CL$4)</f>
        <v>1.150698</v>
      </c>
      <c r="CB2" s="2">
        <f>1/1000000*SUM(Pellets!CB$4:CM$4)</f>
        <v>1.137138</v>
      </c>
      <c r="CC2" s="2">
        <f>1/1000000*SUM(Pellets!CC$4:CN$4)</f>
        <v>1.167197</v>
      </c>
      <c r="CD2" s="2">
        <f>1/1000000*SUM(Pellets!CD$4:CO$4)</f>
        <v>1.2012319999999999</v>
      </c>
      <c r="CE2" s="2">
        <f>1/1000000*SUM(Pellets!CE$4:CP$4)</f>
        <v>1.1053839999999999</v>
      </c>
      <c r="CF2" s="2">
        <f>1/1000000*SUM(Pellets!CF$4:CQ$4)</f>
        <v>1.120754</v>
      </c>
      <c r="CG2" s="2">
        <f>1/1000000*SUM(Pellets!CG$4:CR$4)</f>
        <v>1.107094</v>
      </c>
      <c r="CH2" s="2">
        <f>1/1000000*SUM(Pellets!CH$4:CS$4)</f>
        <v>0.88885599999999998</v>
      </c>
      <c r="CI2" s="2">
        <f>1/1000000*SUM(Pellets!CI$4:CT$4)</f>
        <v>1.0428230000000001</v>
      </c>
      <c r="CJ2" s="2">
        <f>1/1000000*SUM(Pellets!CJ$4:CU$4)</f>
        <v>1.0358859999999999</v>
      </c>
      <c r="CK2" s="2">
        <f>1/1000000*SUM(Pellets!CK$4:CV$4)</f>
        <v>0.92988099999999996</v>
      </c>
      <c r="CL2" s="2">
        <f>1/1000000*SUM(Pellets!CL$4:CW$4)</f>
        <v>0.93813399999999991</v>
      </c>
      <c r="CM2" s="2">
        <f>1/1000000*SUM(Pellets!CM$4:CX$4)</f>
        <v>0.92046600000000001</v>
      </c>
      <c r="CN2" s="2">
        <f>1/1000000*SUM(Pellets!CN$4:CY$4)</f>
        <v>0.959785</v>
      </c>
      <c r="CO2" s="2">
        <f>1/1000000*SUM(Pellets!CO$4:CZ$4)</f>
        <v>0.89530899999999991</v>
      </c>
      <c r="CP2" s="2">
        <f>1/1000000*SUM(Pellets!CP$4:DA$4)</f>
        <v>0.86880299999999999</v>
      </c>
      <c r="CQ2" s="2">
        <f>1/1000000*SUM(Pellets!CQ$4:DB$4)</f>
        <v>0.87472399999999995</v>
      </c>
      <c r="CR2" s="2">
        <f>1/1000000*SUM(Pellets!CR$4:DC$4)</f>
        <v>0.83771699999999993</v>
      </c>
      <c r="CS2" s="2">
        <f>1/1000000*SUM(Pellets!CS$4:DD$4)</f>
        <v>0.87215599999999993</v>
      </c>
      <c r="CT2" s="2">
        <f>1/1000000*SUM(Pellets!CT$4:DE$4)</f>
        <v>0.81435299999999999</v>
      </c>
      <c r="CU2" s="2">
        <f>1/1000000*SUM(Pellets!CU$4:DF$4)</f>
        <v>0.75152799999999997</v>
      </c>
      <c r="CV2" s="2">
        <f>1/1000000*SUM(Pellets!CV$4:DG$4)</f>
        <v>0.71345999999999998</v>
      </c>
      <c r="CW2" s="2">
        <f>1/1000000*SUM(Pellets!CW$4:DH$4)</f>
        <v>0.73150300000000001</v>
      </c>
      <c r="CX2" s="2">
        <f>1/1000000*SUM(Pellets!CX$4:DI$4)</f>
        <v>0.73757899999999998</v>
      </c>
      <c r="CY2" s="2">
        <f>1/1000000*SUM(Pellets!CY$4:DJ$4)</f>
        <v>0.72131699999999999</v>
      </c>
      <c r="CZ2" s="2">
        <f>1/1000000*SUM(Pellets!CZ$4:DK$4)</f>
        <v>0.71081499999999997</v>
      </c>
      <c r="DA2" s="2">
        <f>1/1000000*SUM(Pellets!DA$4:DL$4)</f>
        <v>0.70913399999999993</v>
      </c>
      <c r="DB2" s="2">
        <f>1/1000000*SUM(Pellets!DB$4:DM$4)</f>
        <v>0.73998199999999992</v>
      </c>
      <c r="DC2" s="2">
        <f>1/1000000*SUM(Pellets!DC$4:DN$4)</f>
        <v>0.73274399999999995</v>
      </c>
      <c r="DD2" s="2">
        <f>1/1000000*SUM(Pellets!DD$4:DO$4)</f>
        <v>0.85171199999999991</v>
      </c>
      <c r="DE2" s="2">
        <f>1/1000000*SUM(Pellets!DE$4:DP$4)</f>
        <v>0.789605</v>
      </c>
      <c r="DF2" s="2">
        <f>1/1000000*SUM(Pellets!DF$4:DQ$4)</f>
        <v>0.79850599999999994</v>
      </c>
      <c r="DG2" s="2">
        <f>1/1000000*SUM(Pellets!DG$4:DR$4)</f>
        <v>0.72982999999999998</v>
      </c>
      <c r="DH2" s="2">
        <f>1/1000000*SUM(Pellets!DH$4:DS$4)</f>
        <v>0.77364999999999995</v>
      </c>
      <c r="DI2" s="2">
        <f>1/1000000*SUM(Pellets!DI$4:DT$4)</f>
        <v>0.78314799999999996</v>
      </c>
      <c r="DJ2" s="2">
        <f>1/1000000*SUM(Pellets!DJ$4:DU$4)</f>
        <v>0.80513999999999997</v>
      </c>
      <c r="DK2" s="2">
        <f>1/1000000*SUM(Pellets!DK$4:DV$4)</f>
        <v>1.1299939999999999</v>
      </c>
      <c r="DL2" s="2">
        <f>1/1000000*SUM(Pellets!DL$4:DW$4)</f>
        <v>1.0930069999999998</v>
      </c>
      <c r="DM2" s="2">
        <f>1/1000000*SUM(Pellets!DM$4:DX$4)</f>
        <v>1.13554</v>
      </c>
      <c r="DN2" s="2">
        <f>1/1000000*SUM(Pellets!DN$4:DY$4)</f>
        <v>1.081124</v>
      </c>
      <c r="DO2" s="2">
        <f>1/1000000*SUM(Pellets!DO$4:DZ$4)</f>
        <v>1.073345</v>
      </c>
      <c r="DP2" s="2">
        <f>1/1000000*SUM(Pellets!DP$4:EA$4)</f>
        <v>0.93900399999999995</v>
      </c>
      <c r="DQ2" s="2">
        <f>1/1000000*SUM(Pellets!DQ$4:EB$4)</f>
        <v>0.95160599999999995</v>
      </c>
      <c r="DR2" s="2">
        <f>1/1000000*SUM(Pellets!DR$4:EC$4)</f>
        <v>0.94205399999999995</v>
      </c>
      <c r="DS2" s="2">
        <f>1/1000000*SUM(Pellets!DS$4:ED$4)</f>
        <v>0.96697599999999995</v>
      </c>
      <c r="DT2" s="2">
        <f>1/1000000*SUM(Pellets!DT$4:EE$4)</f>
        <v>0.92621199999999992</v>
      </c>
      <c r="DU2" s="2">
        <f>1/1000000*SUM(Pellets!DU$4:EF$4)</f>
        <v>0.96867899999999996</v>
      </c>
      <c r="DV2" s="2">
        <f>1/1000000*SUM(Pellets!DV$4:EG$4)</f>
        <v>0.97747499999999998</v>
      </c>
      <c r="DW2" s="2">
        <f>1/1000000*SUM(Pellets!DW$4:EH$4)</f>
        <v>0.67658499999999999</v>
      </c>
      <c r="DX2" s="2">
        <f>1/1000000*SUM(Pellets!DX$4:EI$4)</f>
        <v>0.68259599999999998</v>
      </c>
      <c r="DY2" s="2">
        <f>1/1000000*SUM(Pellets!DY$4:EJ$4)</f>
        <v>0.67454199999999997</v>
      </c>
      <c r="DZ2" s="2">
        <f>1/1000000*SUM(Pellets!DZ$4:EK$4)</f>
        <v>0.71481899999999998</v>
      </c>
      <c r="EA2" s="2">
        <f>1/1000000*SUM(Pellets!EA$4:EL$4)</f>
        <v>0.73629099999999992</v>
      </c>
      <c r="EB2" s="2">
        <f>1/1000000*SUM(Pellets!EB$4:EM$4)</f>
        <v>0.79908499999999993</v>
      </c>
      <c r="EC2" s="2">
        <f>1/1000000*SUM(Pellets!EC$4:EN$4)</f>
        <v>0.78015699999999999</v>
      </c>
      <c r="ED2" s="2">
        <f>1/1000000*SUM(Pellets!ED$4:EO$4)</f>
        <v>0.85977799999999993</v>
      </c>
      <c r="EE2" s="2">
        <f>1/1000000*SUM(Pellets!EE$4:EP$4)</f>
        <v>0.85501699999999992</v>
      </c>
      <c r="EF2" s="2">
        <f>1/1000000*SUM(Pellets!EF$4:EQ$4)</f>
        <v>0.88375999999999999</v>
      </c>
      <c r="EG2" s="2">
        <f>1/1000000*SUM(Pellets!EG$4:ER$4)</f>
        <v>0.89149099999999992</v>
      </c>
      <c r="EH2" s="2">
        <f>1/1000000*SUM(Pellets!EH$4:ES$4)</f>
        <v>0.86019999999999996</v>
      </c>
      <c r="EI2" s="2">
        <f>1/1000000*SUM(Pellets!EI$4:ET$4)</f>
        <v>0.88158899999999996</v>
      </c>
      <c r="EJ2" s="2">
        <f>1/1000000*SUM(Pellets!EJ$4:EU$4)</f>
        <v>0.858124</v>
      </c>
      <c r="EK2" s="2">
        <f>1/1000000*SUM(Pellets!EK$4:EV$4)</f>
        <v>0.86059999999999992</v>
      </c>
      <c r="EL2" s="2">
        <f>1/1000000*SUM(Pellets!EL$4:EW$4)</f>
        <v>0.90529399999999993</v>
      </c>
      <c r="EM2" s="2">
        <f>1/1000000*SUM(Pellets!EM$4:EX$4)</f>
        <v>1.053917</v>
      </c>
      <c r="EN2" s="2">
        <f>1/1000000*SUM(Pellets!EN$4:EY$4)</f>
        <v>1.1477279999999999</v>
      </c>
      <c r="EO2" s="2">
        <f>1/1000000*SUM(Pellets!EO$4:EZ$4)</f>
        <v>1.227482</v>
      </c>
      <c r="EP2" s="2">
        <f>1/1000000*SUM(Pellets!EP$4:FA$4)</f>
        <v>1.179203</v>
      </c>
      <c r="EQ2" s="2">
        <f>1/1000000*SUM(Pellets!EQ$4:FB$4)</f>
        <v>1.2096639999999999</v>
      </c>
      <c r="ER2" s="2">
        <f>1/1000000*SUM(Pellets!ER$4:FC$4)</f>
        <v>1.27162</v>
      </c>
      <c r="ES2" s="2">
        <f>1/1000000*SUM(Pellets!ES$4:FD$4)</f>
        <v>1.323577</v>
      </c>
      <c r="ET2" s="2">
        <f>1/1000000*SUM(Pellets!ET$4:FE$4)</f>
        <v>1.315024</v>
      </c>
      <c r="EU2" s="2">
        <f>1/1000000*SUM(Pellets!EU$4:FF$4)</f>
        <v>1.325968</v>
      </c>
      <c r="EV2" s="2">
        <f>1/1000000*SUM(Pellets!EV$4:FG$4)</f>
        <v>1.4134359999999999</v>
      </c>
      <c r="EW2" s="2">
        <f>1/1000000*SUM(Pellets!EW$4:FH$4)</f>
        <v>1.4349479999999999</v>
      </c>
      <c r="EX2" s="2">
        <f>1/1000000*SUM(Pellets!EX$4:FI$4)</f>
        <v>1.421724</v>
      </c>
      <c r="EY2" s="2">
        <f>1/1000000*SUM(Pellets!EY$4:FJ$4)</f>
        <v>1.3297619999999999</v>
      </c>
      <c r="EZ2" s="2">
        <f>1/1000000*SUM(Pellets!EZ$4:FK$4)</f>
        <v>1.271347</v>
      </c>
      <c r="FA2" s="2">
        <f>1/1000000*SUM(Pellets!FA$4:FL$4)</f>
        <v>1.2186489999999999</v>
      </c>
      <c r="FB2" s="2">
        <f>1/1000000*SUM(Pellets!FB$4:FM$4)</f>
        <v>1.2846169999999999</v>
      </c>
      <c r="FC2" s="2">
        <f>1/1000000*SUM(Pellets!FC$4:FN$4)</f>
        <v>1.313644</v>
      </c>
      <c r="FD2" s="2">
        <f>1/1000000*SUM(Pellets!FD$4:FO$4)</f>
        <v>1.2707299999999999</v>
      </c>
      <c r="FE2" s="2">
        <f>1/1000000*SUM(Pellets!FE$4:FP$4)</f>
        <v>1.196914</v>
      </c>
      <c r="FF2" s="2">
        <f>1/1000000*SUM(Pellets!FF$4:FQ$4)</f>
        <v>1.3048769999999998</v>
      </c>
      <c r="FG2" s="2">
        <f>1/1000000*SUM(Pellets!FG$4:FR$4)</f>
        <v>1.3067959999999998</v>
      </c>
      <c r="FH2" s="2">
        <f>1/1000000*SUM(Pellets!FH$4:FS$4)</f>
        <v>1.337715</v>
      </c>
      <c r="FI2" s="2">
        <f>1/1000000*SUM(Pellets!FI$4:FT$4)</f>
        <v>1.4802119999999999</v>
      </c>
      <c r="FJ2" s="2">
        <f>1/1000000*SUM(Pellets!FJ$4:FU$4)</f>
        <v>1.4596669999999998</v>
      </c>
      <c r="FK2" s="2">
        <f>1/1000000*SUM(Pellets!FK$4:FV$4)</f>
        <v>1.370142</v>
      </c>
      <c r="FL2" s="2">
        <f>1/1000000*SUM(Pellets!FL$4:FW$4)</f>
        <v>1.354911</v>
      </c>
      <c r="FM2" s="2">
        <f>1/1000000*SUM(Pellets!FM$4:FX$4)</f>
        <v>1.2564899999999999</v>
      </c>
      <c r="FN2" s="2">
        <f>1/1000000*SUM(Pellets!FN$4:FY$4)</f>
        <v>1.1229929999999999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43</v>
      </c>
      <c r="BE4" s="2"/>
      <c r="BF4" s="2"/>
      <c r="BG4" s="2"/>
      <c r="BH4" s="2"/>
      <c r="BI4" s="2"/>
      <c r="BJ4" s="2" t="s">
        <v>44</v>
      </c>
      <c r="BK4" s="2"/>
      <c r="BL4" s="2"/>
      <c r="BM4" s="2"/>
      <c r="BN4" s="2"/>
      <c r="BO4" s="2"/>
      <c r="BP4" s="2" t="s">
        <v>45</v>
      </c>
      <c r="BQ4" s="2"/>
      <c r="BR4" s="2"/>
      <c r="BS4" s="2"/>
      <c r="BT4" s="2"/>
      <c r="BU4" s="2"/>
      <c r="BV4" s="2" t="s">
        <v>46</v>
      </c>
      <c r="BW4" s="2"/>
      <c r="BX4" s="2"/>
      <c r="BY4" s="2"/>
      <c r="BZ4" s="2"/>
      <c r="CA4" s="2"/>
      <c r="CB4" s="2" t="s">
        <v>49</v>
      </c>
      <c r="CC4" s="2"/>
      <c r="CD4" s="2"/>
      <c r="CE4" s="2"/>
      <c r="CF4" s="2"/>
      <c r="CG4" s="2"/>
      <c r="CH4" s="2" t="s">
        <v>50</v>
      </c>
      <c r="CI4" s="2"/>
      <c r="CJ4" s="2"/>
      <c r="CK4" s="2"/>
      <c r="CL4" s="2"/>
      <c r="CM4" s="2"/>
      <c r="CN4" s="2" t="s">
        <v>51</v>
      </c>
      <c r="CO4" s="2"/>
      <c r="CP4" s="2"/>
      <c r="CQ4" s="2"/>
      <c r="CR4" s="2"/>
      <c r="CS4" s="2"/>
      <c r="CT4" s="2" t="s">
        <v>52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0.24953499999999998</v>
      </c>
      <c r="C5" s="4">
        <f t="shared" ref="C5:AV5" si="0">C2</f>
        <v>0.31562099999999998</v>
      </c>
      <c r="D5" s="4">
        <f t="shared" si="0"/>
        <v>0.45263499999999995</v>
      </c>
      <c r="E5" s="4">
        <f t="shared" si="0"/>
        <v>0.66438599999999992</v>
      </c>
      <c r="F5" s="4">
        <f t="shared" si="0"/>
        <v>0.87726999999999999</v>
      </c>
      <c r="G5" s="4">
        <f t="shared" si="0"/>
        <v>1.028365</v>
      </c>
      <c r="H5" s="4">
        <f t="shared" si="0"/>
        <v>1.0829849999999999</v>
      </c>
      <c r="I5" s="4">
        <f t="shared" si="0"/>
        <v>1.2158719999999998</v>
      </c>
      <c r="J5" s="4">
        <f t="shared" si="0"/>
        <v>1.280937</v>
      </c>
      <c r="K5" s="4">
        <f t="shared" si="0"/>
        <v>1.314961</v>
      </c>
      <c r="L5" s="4">
        <f t="shared" si="0"/>
        <v>1.3962429999999999</v>
      </c>
      <c r="M5" s="4">
        <f t="shared" si="0"/>
        <v>1.4347019999999999</v>
      </c>
      <c r="N5" s="4">
        <f t="shared" si="0"/>
        <v>1.5573569999999999</v>
      </c>
      <c r="O5" s="4">
        <f t="shared" si="0"/>
        <v>1.5442209999999998</v>
      </c>
      <c r="P5" s="4">
        <f t="shared" si="0"/>
        <v>1.4919909999999998</v>
      </c>
      <c r="Q5" s="4">
        <f t="shared" si="0"/>
        <v>1.316082</v>
      </c>
      <c r="R5" s="4">
        <f t="shared" si="0"/>
        <v>1.182707</v>
      </c>
      <c r="S5" s="4">
        <f t="shared" si="0"/>
        <v>1.056162</v>
      </c>
      <c r="T5" s="4">
        <f t="shared" si="0"/>
        <v>1.0714139999999999</v>
      </c>
      <c r="U5" s="4">
        <f t="shared" si="0"/>
        <v>0.97924800000000001</v>
      </c>
      <c r="V5" s="4">
        <f t="shared" si="0"/>
        <v>0.91583599999999998</v>
      </c>
      <c r="W5" s="4">
        <f t="shared" si="0"/>
        <v>0.90293199999999996</v>
      </c>
      <c r="X5" s="4">
        <f t="shared" si="0"/>
        <v>0.91529099999999997</v>
      </c>
      <c r="Y5" s="4">
        <f t="shared" si="0"/>
        <v>0.92620399999999992</v>
      </c>
      <c r="Z5" s="4">
        <f t="shared" si="0"/>
        <v>0.82537299999999991</v>
      </c>
      <c r="AA5" s="4">
        <f t="shared" si="0"/>
        <v>0.798678</v>
      </c>
      <c r="AB5" s="4">
        <f t="shared" si="0"/>
        <v>0.82107699999999995</v>
      </c>
      <c r="AC5" s="4">
        <f t="shared" si="0"/>
        <v>0.82444699999999993</v>
      </c>
      <c r="AD5" s="4">
        <f t="shared" si="0"/>
        <v>0.79917699999999992</v>
      </c>
      <c r="AE5" s="4">
        <f t="shared" si="0"/>
        <v>0.80295799999999995</v>
      </c>
      <c r="AF5" s="4">
        <f t="shared" si="0"/>
        <v>0.81303099999999995</v>
      </c>
      <c r="AG5" s="4">
        <f t="shared" si="0"/>
        <v>0.87566199999999994</v>
      </c>
      <c r="AH5" s="4">
        <f t="shared" si="0"/>
        <v>0.90069699999999997</v>
      </c>
      <c r="AI5" s="4">
        <f t="shared" si="0"/>
        <v>0.98100199999999993</v>
      </c>
      <c r="AJ5" s="4">
        <f t="shared" si="0"/>
        <v>0.96705399999999997</v>
      </c>
      <c r="AK5" s="4">
        <f t="shared" si="0"/>
        <v>0.95040499999999994</v>
      </c>
      <c r="AL5" s="4">
        <f t="shared" si="0"/>
        <v>0.93217699999999992</v>
      </c>
      <c r="AM5" s="4">
        <f t="shared" si="0"/>
        <v>0.90229799999999993</v>
      </c>
      <c r="AN5" s="4">
        <f t="shared" si="0"/>
        <v>0.82024599999999992</v>
      </c>
      <c r="AO5" s="4">
        <f t="shared" si="0"/>
        <v>0.95850999999999997</v>
      </c>
      <c r="AP5" s="4">
        <f t="shared" si="0"/>
        <v>0.90815599999999996</v>
      </c>
      <c r="AQ5" s="4">
        <f t="shared" si="0"/>
        <v>0.89261199999999996</v>
      </c>
      <c r="AR5" s="4">
        <f t="shared" si="0"/>
        <v>0.86360899999999996</v>
      </c>
      <c r="AS5" s="4">
        <f t="shared" si="0"/>
        <v>0.77840100000000001</v>
      </c>
      <c r="AT5" s="4">
        <f t="shared" si="0"/>
        <v>0.79653200000000002</v>
      </c>
      <c r="AU5" s="4">
        <f t="shared" si="0"/>
        <v>0.79569000000000001</v>
      </c>
      <c r="AV5" s="4">
        <f t="shared" si="0"/>
        <v>0.83848599999999995</v>
      </c>
      <c r="AW5" s="4">
        <f>AW2</f>
        <v>0.83136399999999999</v>
      </c>
      <c r="AX5" s="4">
        <f>AX2</f>
        <v>0.89182299999999992</v>
      </c>
      <c r="AY5" s="4">
        <f t="shared" ref="AY5:BH5" si="1">AY2</f>
        <v>0.92875999999999992</v>
      </c>
      <c r="AZ5" s="4">
        <f t="shared" si="1"/>
        <v>1.035391</v>
      </c>
      <c r="BA5" s="4">
        <f t="shared" si="1"/>
        <v>0.98090299999999997</v>
      </c>
      <c r="BB5" s="4">
        <f t="shared" si="1"/>
        <v>1.0664400000000001</v>
      </c>
      <c r="BC5" s="4">
        <f t="shared" si="1"/>
        <v>1.1400949999999999</v>
      </c>
      <c r="BD5" s="4">
        <f t="shared" si="1"/>
        <v>1.149213</v>
      </c>
      <c r="BE5" s="4">
        <f t="shared" si="1"/>
        <v>1.1706699999999999</v>
      </c>
      <c r="BF5" s="4">
        <f t="shared" si="1"/>
        <v>1.1500139999999999</v>
      </c>
      <c r="BG5" s="4">
        <f t="shared" si="1"/>
        <v>1.1260379999999999</v>
      </c>
      <c r="BH5" s="4">
        <f t="shared" si="1"/>
        <v>1.1292009999999999</v>
      </c>
      <c r="BI5" s="4">
        <f>BI2</f>
        <v>1.107148</v>
      </c>
      <c r="BJ5" s="4">
        <f>BJ2</f>
        <v>1.1531169999999999</v>
      </c>
      <c r="BK5" s="4">
        <f t="shared" ref="BK5:BT5" si="2">BK2</f>
        <v>1.10683</v>
      </c>
      <c r="BL5" s="4">
        <f t="shared" si="2"/>
        <v>1.0576369999999999</v>
      </c>
      <c r="BM5" s="4">
        <f t="shared" si="2"/>
        <v>1.058012</v>
      </c>
      <c r="BN5" s="4">
        <f t="shared" si="2"/>
        <v>1.061869</v>
      </c>
      <c r="BO5" s="4">
        <f t="shared" si="2"/>
        <v>1.0156369999999999</v>
      </c>
      <c r="BP5" s="4">
        <f t="shared" si="2"/>
        <v>0.98881699999999995</v>
      </c>
      <c r="BQ5" s="4">
        <f t="shared" si="2"/>
        <v>0.98704700000000001</v>
      </c>
      <c r="BR5" s="4">
        <f t="shared" si="2"/>
        <v>0.99673</v>
      </c>
      <c r="BS5" s="4">
        <f t="shared" si="2"/>
        <v>1.0711979999999999</v>
      </c>
      <c r="BT5" s="4">
        <f t="shared" si="2"/>
        <v>1.0072490000000001</v>
      </c>
      <c r="BU5" s="4">
        <f>BU2</f>
        <v>1.0932409999999999</v>
      </c>
      <c r="BV5" s="4">
        <f>BV2</f>
        <v>1.269388</v>
      </c>
      <c r="BW5" s="4">
        <f t="shared" ref="BW5:CF5" si="3">BW2</f>
        <v>1.2817939999999999</v>
      </c>
      <c r="BX5" s="4">
        <f t="shared" si="3"/>
        <v>1.2571729999999999</v>
      </c>
      <c r="BY5" s="4">
        <f t="shared" si="3"/>
        <v>1.2482899999999999</v>
      </c>
      <c r="BZ5" s="4">
        <f t="shared" si="3"/>
        <v>1.1510659999999999</v>
      </c>
      <c r="CA5" s="4">
        <f t="shared" si="3"/>
        <v>1.150698</v>
      </c>
      <c r="CB5" s="4">
        <f t="shared" si="3"/>
        <v>1.137138</v>
      </c>
      <c r="CC5" s="4">
        <f t="shared" si="3"/>
        <v>1.167197</v>
      </c>
      <c r="CD5" s="4">
        <f t="shared" si="3"/>
        <v>1.2012319999999999</v>
      </c>
      <c r="CE5" s="4">
        <f t="shared" si="3"/>
        <v>1.1053839999999999</v>
      </c>
      <c r="CF5" s="4">
        <f t="shared" si="3"/>
        <v>1.120754</v>
      </c>
      <c r="CG5" s="4">
        <f>CG2</f>
        <v>1.107094</v>
      </c>
      <c r="CH5" s="4">
        <f>CH2</f>
        <v>0.88885599999999998</v>
      </c>
      <c r="CI5" s="4">
        <f t="shared" ref="CI5:CR5" si="4">CI2</f>
        <v>1.0428230000000001</v>
      </c>
      <c r="CJ5" s="4">
        <f t="shared" si="4"/>
        <v>1.0358859999999999</v>
      </c>
      <c r="CK5" s="4">
        <f t="shared" si="4"/>
        <v>0.92988099999999996</v>
      </c>
      <c r="CL5" s="4">
        <f t="shared" si="4"/>
        <v>0.93813399999999991</v>
      </c>
      <c r="CM5" s="4">
        <f t="shared" si="4"/>
        <v>0.92046600000000001</v>
      </c>
      <c r="CN5" s="4">
        <f t="shared" si="4"/>
        <v>0.959785</v>
      </c>
      <c r="CO5" s="4">
        <f t="shared" si="4"/>
        <v>0.89530899999999991</v>
      </c>
      <c r="CP5" s="4">
        <f t="shared" si="4"/>
        <v>0.86880299999999999</v>
      </c>
      <c r="CQ5" s="4">
        <f t="shared" si="4"/>
        <v>0.87472399999999995</v>
      </c>
      <c r="CR5" s="4">
        <f t="shared" si="4"/>
        <v>0.83771699999999993</v>
      </c>
      <c r="CS5" s="4">
        <f>CS2</f>
        <v>0.87215599999999993</v>
      </c>
      <c r="CT5" s="4">
        <f>CT2</f>
        <v>0.81435299999999999</v>
      </c>
      <c r="CU5" s="4">
        <f t="shared" ref="CU5:DD5" si="5">CU2</f>
        <v>0.75152799999999997</v>
      </c>
      <c r="CV5" s="4">
        <f t="shared" si="5"/>
        <v>0.71345999999999998</v>
      </c>
      <c r="CW5" s="4">
        <f t="shared" si="5"/>
        <v>0.73150300000000001</v>
      </c>
      <c r="CX5" s="4">
        <f t="shared" si="5"/>
        <v>0.73757899999999998</v>
      </c>
      <c r="CY5" s="4">
        <f t="shared" si="5"/>
        <v>0.72131699999999999</v>
      </c>
      <c r="CZ5" s="4">
        <f t="shared" si="5"/>
        <v>0.71081499999999997</v>
      </c>
      <c r="DA5" s="4">
        <f t="shared" si="5"/>
        <v>0.70913399999999993</v>
      </c>
      <c r="DB5" s="4">
        <f t="shared" si="5"/>
        <v>0.73998199999999992</v>
      </c>
      <c r="DC5" s="4">
        <f t="shared" si="5"/>
        <v>0.73274399999999995</v>
      </c>
      <c r="DD5" s="4">
        <f t="shared" si="5"/>
        <v>0.85171199999999991</v>
      </c>
      <c r="DE5" s="4">
        <f>DE2</f>
        <v>0.789605</v>
      </c>
      <c r="DF5" s="4">
        <f>DF2</f>
        <v>0.79850599999999994</v>
      </c>
      <c r="DG5" s="4">
        <f t="shared" ref="DG5:DP5" si="6">DG2</f>
        <v>0.72982999999999998</v>
      </c>
      <c r="DH5" s="4">
        <f t="shared" si="6"/>
        <v>0.77364999999999995</v>
      </c>
      <c r="DI5" s="4">
        <f t="shared" si="6"/>
        <v>0.78314799999999996</v>
      </c>
      <c r="DJ5" s="4">
        <f t="shared" si="6"/>
        <v>0.80513999999999997</v>
      </c>
      <c r="DK5" s="4">
        <f t="shared" si="6"/>
        <v>1.1299939999999999</v>
      </c>
      <c r="DL5" s="4">
        <f t="shared" si="6"/>
        <v>1.0930069999999998</v>
      </c>
      <c r="DM5" s="4">
        <f t="shared" si="6"/>
        <v>1.13554</v>
      </c>
      <c r="DN5" s="4">
        <f t="shared" si="6"/>
        <v>1.081124</v>
      </c>
      <c r="DO5" s="4">
        <f t="shared" si="6"/>
        <v>1.073345</v>
      </c>
      <c r="DP5" s="4">
        <f t="shared" si="6"/>
        <v>0.93900399999999995</v>
      </c>
      <c r="DQ5" s="4">
        <f>DQ2</f>
        <v>0.95160599999999995</v>
      </c>
      <c r="DR5" s="4">
        <f>DR2</f>
        <v>0.94205399999999995</v>
      </c>
      <c r="DS5" s="4">
        <f t="shared" ref="DS5:EB5" si="7">DS2</f>
        <v>0.96697599999999995</v>
      </c>
      <c r="DT5" s="4">
        <f t="shared" si="7"/>
        <v>0.92621199999999992</v>
      </c>
      <c r="DU5" s="4">
        <f t="shared" si="7"/>
        <v>0.96867899999999996</v>
      </c>
      <c r="DV5" s="4">
        <f t="shared" si="7"/>
        <v>0.97747499999999998</v>
      </c>
      <c r="DW5" s="4">
        <f t="shared" si="7"/>
        <v>0.67658499999999999</v>
      </c>
      <c r="DX5" s="4">
        <f t="shared" si="7"/>
        <v>0.68259599999999998</v>
      </c>
      <c r="DY5" s="4">
        <f t="shared" si="7"/>
        <v>0.67454199999999997</v>
      </c>
      <c r="DZ5" s="4">
        <f t="shared" si="7"/>
        <v>0.71481899999999998</v>
      </c>
      <c r="EA5" s="4">
        <f t="shared" si="7"/>
        <v>0.73629099999999992</v>
      </c>
      <c r="EB5" s="4">
        <f t="shared" si="7"/>
        <v>0.79908499999999993</v>
      </c>
      <c r="EC5" s="4">
        <f>EC2</f>
        <v>0.78015699999999999</v>
      </c>
      <c r="ED5" s="4">
        <f>ED2</f>
        <v>0.85977799999999993</v>
      </c>
      <c r="EE5" s="4">
        <f t="shared" ref="EE5:EN5" si="8">EE2</f>
        <v>0.85501699999999992</v>
      </c>
      <c r="EF5" s="4">
        <f t="shared" si="8"/>
        <v>0.88375999999999999</v>
      </c>
      <c r="EG5" s="4">
        <f t="shared" si="8"/>
        <v>0.89149099999999992</v>
      </c>
      <c r="EH5" s="4">
        <f t="shared" si="8"/>
        <v>0.86019999999999996</v>
      </c>
      <c r="EI5" s="4">
        <f t="shared" si="8"/>
        <v>0.88158899999999996</v>
      </c>
      <c r="EJ5" s="4">
        <f t="shared" si="8"/>
        <v>0.858124</v>
      </c>
      <c r="EK5" s="4">
        <f t="shared" si="8"/>
        <v>0.86059999999999992</v>
      </c>
      <c r="EL5" s="4">
        <f t="shared" si="8"/>
        <v>0.90529399999999993</v>
      </c>
      <c r="EM5" s="4">
        <f t="shared" si="8"/>
        <v>1.053917</v>
      </c>
      <c r="EN5" s="4">
        <f t="shared" si="8"/>
        <v>1.1477279999999999</v>
      </c>
      <c r="EO5" s="4">
        <f>EO2</f>
        <v>1.227482</v>
      </c>
      <c r="EP5" s="4">
        <f>EP2</f>
        <v>1.179203</v>
      </c>
      <c r="EQ5" s="4">
        <f t="shared" ref="EQ5:EZ5" si="9">EQ2</f>
        <v>1.2096639999999999</v>
      </c>
      <c r="ER5" s="4">
        <f t="shared" si="9"/>
        <v>1.27162</v>
      </c>
      <c r="ES5" s="4">
        <f t="shared" si="9"/>
        <v>1.323577</v>
      </c>
      <c r="ET5" s="4">
        <f t="shared" si="9"/>
        <v>1.315024</v>
      </c>
      <c r="EU5" s="4">
        <f t="shared" si="9"/>
        <v>1.325968</v>
      </c>
      <c r="EV5" s="4">
        <f t="shared" si="9"/>
        <v>1.4134359999999999</v>
      </c>
      <c r="EW5" s="4">
        <f t="shared" si="9"/>
        <v>1.4349479999999999</v>
      </c>
      <c r="EX5" s="4">
        <f t="shared" si="9"/>
        <v>1.421724</v>
      </c>
      <c r="EY5" s="4">
        <f t="shared" si="9"/>
        <v>1.3297619999999999</v>
      </c>
      <c r="EZ5" s="4">
        <f t="shared" si="9"/>
        <v>1.271347</v>
      </c>
      <c r="FA5" s="4">
        <f>FA2</f>
        <v>1.2186489999999999</v>
      </c>
      <c r="FB5" s="4">
        <f>FB2</f>
        <v>1.2846169999999999</v>
      </c>
      <c r="FC5" s="4">
        <f t="shared" ref="FC5:FL5" si="10">FC2</f>
        <v>1.313644</v>
      </c>
      <c r="FD5" s="4">
        <f t="shared" si="10"/>
        <v>1.2707299999999999</v>
      </c>
      <c r="FE5" s="4">
        <f t="shared" si="10"/>
        <v>1.196914</v>
      </c>
      <c r="FF5" s="4">
        <f t="shared" si="10"/>
        <v>1.3048769999999998</v>
      </c>
      <c r="FG5" s="4">
        <f t="shared" si="10"/>
        <v>1.3067959999999998</v>
      </c>
      <c r="FH5" s="4">
        <f t="shared" si="10"/>
        <v>1.337715</v>
      </c>
      <c r="FI5" s="4">
        <f t="shared" si="10"/>
        <v>1.4802119999999999</v>
      </c>
      <c r="FJ5" s="4">
        <f t="shared" si="10"/>
        <v>1.4596669999999998</v>
      </c>
      <c r="FK5" s="4">
        <f t="shared" si="10"/>
        <v>1.370142</v>
      </c>
      <c r="FL5" s="4">
        <f t="shared" si="10"/>
        <v>1.354911</v>
      </c>
      <c r="FM5" s="4">
        <f>FM2</f>
        <v>1.2564899999999999</v>
      </c>
      <c r="FN5" s="4">
        <f>FN2</f>
        <v>1.1229929999999999</v>
      </c>
    </row>
    <row r="6" spans="1:170">
      <c r="A6" t="str">
        <f>Pellets!A$6</f>
        <v>Austria</v>
      </c>
      <c r="B6" s="2">
        <f>1/1000000*SUM(Pellets!B$6:M$6)</f>
        <v>4.2537999999999999E-2</v>
      </c>
      <c r="C6" s="2">
        <f>1/1000000*SUM(Pellets!C$6:N$6)</f>
        <v>4.2537999999999999E-2</v>
      </c>
      <c r="D6" s="2">
        <f>1/1000000*SUM(Pellets!D$6:O$6)</f>
        <v>8.7377999999999997E-2</v>
      </c>
      <c r="E6" s="2">
        <f>1/1000000*SUM(Pellets!E$6:P$6)</f>
        <v>0.10539599999999999</v>
      </c>
      <c r="F6" s="2">
        <f>1/1000000*SUM(Pellets!F$6:Q$6)</f>
        <v>0.10539599999999999</v>
      </c>
      <c r="G6" s="2">
        <f>1/1000000*SUM(Pellets!G$6:R$6)</f>
        <v>0.10539599999999999</v>
      </c>
      <c r="H6" s="2">
        <f>1/1000000*SUM(Pellets!H$6:S$6)</f>
        <v>0.10539599999999999</v>
      </c>
      <c r="I6" s="2">
        <f>1/1000000*SUM(Pellets!I$6:T$6)</f>
        <v>6.3011999999999999E-2</v>
      </c>
      <c r="J6" s="2">
        <f>1/1000000*SUM(Pellets!J$6:U$6)</f>
        <v>6.3011999999999999E-2</v>
      </c>
      <c r="K6" s="2">
        <f>1/1000000*SUM(Pellets!K$6:V$6)</f>
        <v>6.3011999999999999E-2</v>
      </c>
      <c r="L6" s="2">
        <f>1/1000000*SUM(Pellets!L$6:W$6)</f>
        <v>7.6317999999999997E-2</v>
      </c>
      <c r="M6" s="2">
        <f>1/1000000*SUM(Pellets!M$6:X$6)</f>
        <v>7.6310000000000003E-2</v>
      </c>
      <c r="N6" s="2">
        <f>1/1000000*SUM(Pellets!N$6:Y$6)</f>
        <v>7.6310000000000003E-2</v>
      </c>
      <c r="O6" s="2">
        <f>1/1000000*SUM(Pellets!O$6:Z$6)</f>
        <v>7.6412999999999995E-2</v>
      </c>
      <c r="P6" s="2">
        <f>1/1000000*SUM(Pellets!P$6:AA$6)</f>
        <v>3.9702999999999995E-2</v>
      </c>
      <c r="Q6" s="2">
        <f>1/1000000*SUM(Pellets!Q$6:AB$6)</f>
        <v>2.58E-2</v>
      </c>
      <c r="R6" s="2">
        <f>1/1000000*SUM(Pellets!R$6:AC$6)</f>
        <v>2.58E-2</v>
      </c>
      <c r="S6" s="2">
        <f>1/1000000*SUM(Pellets!S$6:AD$6)</f>
        <v>3.2792000000000002E-2</v>
      </c>
      <c r="T6" s="2">
        <f>1/1000000*SUM(Pellets!T$6:AE$6)</f>
        <v>3.6003E-2</v>
      </c>
      <c r="U6" s="2">
        <f>1/1000000*SUM(Pellets!U$6:AF$6)</f>
        <v>4.9842999999999998E-2</v>
      </c>
      <c r="V6" s="2">
        <f>1/1000000*SUM(Pellets!V$6:AG$6)</f>
        <v>4.9922999999999995E-2</v>
      </c>
      <c r="W6" s="2">
        <f>1/1000000*SUM(Pellets!W$6:AH$6)</f>
        <v>5.2218000000000001E-2</v>
      </c>
      <c r="X6" s="2">
        <f>1/1000000*SUM(Pellets!X$6:AI$6)</f>
        <v>4.3198E-2</v>
      </c>
      <c r="Y6" s="2">
        <f>1/1000000*SUM(Pellets!Y$6:AJ$6)</f>
        <v>4.7653000000000001E-2</v>
      </c>
      <c r="Z6" s="2">
        <f>1/1000000*SUM(Pellets!Z$6:AK$6)</f>
        <v>4.8148999999999997E-2</v>
      </c>
      <c r="AA6" s="2">
        <f>1/1000000*SUM(Pellets!AA$6:AL$6)</f>
        <v>5.4361E-2</v>
      </c>
      <c r="AB6" s="2">
        <f>1/1000000*SUM(Pellets!AB$6:AM$6)</f>
        <v>4.7510999999999998E-2</v>
      </c>
      <c r="AC6" s="2">
        <f>1/1000000*SUM(Pellets!AC$6:AN$6)</f>
        <v>5.3754999999999997E-2</v>
      </c>
      <c r="AD6" s="2">
        <f>1/1000000*SUM(Pellets!AD$6:AO$6)</f>
        <v>5.6307999999999997E-2</v>
      </c>
      <c r="AE6" s="2">
        <f>1/1000000*SUM(Pellets!AE$6:AP$6)</f>
        <v>6.1381999999999999E-2</v>
      </c>
      <c r="AF6" s="2">
        <f>1/1000000*SUM(Pellets!AF$6:AQ$6)</f>
        <v>6.9510000000000002E-2</v>
      </c>
      <c r="AG6" s="2">
        <f>1/1000000*SUM(Pellets!AG$6:AR$6)</f>
        <v>5.577E-2</v>
      </c>
      <c r="AH6" s="2">
        <f>1/1000000*SUM(Pellets!AH$6:AS$6)</f>
        <v>5.5816999999999999E-2</v>
      </c>
      <c r="AI6" s="2">
        <f>1/1000000*SUM(Pellets!AI$6:AT$6)</f>
        <v>6.4281999999999992E-2</v>
      </c>
      <c r="AJ6" s="2">
        <f>1/1000000*SUM(Pellets!AJ$6:AU$6)</f>
        <v>8.0306000000000002E-2</v>
      </c>
      <c r="AK6" s="2">
        <f>1/1000000*SUM(Pellets!AK$6:AV$6)</f>
        <v>0.103865</v>
      </c>
      <c r="AL6" s="2">
        <f>1/1000000*SUM(Pellets!AL$6:AW$6)</f>
        <v>0.24294099999999999</v>
      </c>
      <c r="AM6" s="2">
        <f>1/1000000*SUM(Pellets!AM$6:AX$6)</f>
        <v>0.24226199999999998</v>
      </c>
      <c r="AN6" s="2">
        <f>1/1000000*SUM(Pellets!AN$6:AY$6)</f>
        <v>0.251222</v>
      </c>
      <c r="AO6" s="2">
        <f>1/1000000*SUM(Pellets!AO$6:AZ$6)</f>
        <v>0.24334499999999998</v>
      </c>
      <c r="AP6" s="2">
        <f>1/1000000*SUM(Pellets!AP$6:BA$6)</f>
        <v>0.242313</v>
      </c>
      <c r="AQ6" s="2">
        <f>1/1000000*SUM(Pellets!AQ$6:BB$6)</f>
        <v>0.23603299999999999</v>
      </c>
      <c r="AR6" s="2">
        <f>1/1000000*SUM(Pellets!AR$6:BC$6)</f>
        <v>0.22824699999999998</v>
      </c>
      <c r="AS6" s="2">
        <f>1/1000000*SUM(Pellets!AS$6:BD$6)</f>
        <v>0.31282299999999996</v>
      </c>
      <c r="AT6" s="2">
        <f>1/1000000*SUM(Pellets!AT$6:BE$6)</f>
        <v>0.42507400000000001</v>
      </c>
      <c r="AU6" s="2">
        <f>1/1000000*SUM(Pellets!AU$6:BF$6)</f>
        <v>0.43021899999999996</v>
      </c>
      <c r="AV6" s="2">
        <f>1/1000000*SUM(Pellets!AV$6:BG$6)</f>
        <v>0.59891299999999992</v>
      </c>
      <c r="AW6" s="2">
        <f>1/1000000*SUM(Pellets!AW$6:BH$6)</f>
        <v>0.57396499999999995</v>
      </c>
      <c r="AX6" s="2">
        <f>1/1000000*SUM(Pellets!AX$6:BI$6)</f>
        <v>0.44247599999999998</v>
      </c>
      <c r="AY6" s="2">
        <f>1/1000000*SUM(Pellets!AY$6:BJ$6)</f>
        <v>0.437359</v>
      </c>
      <c r="AZ6" s="2">
        <f>1/1000000*SUM(Pellets!AZ$6:BK$6)</f>
        <v>0.42954899999999996</v>
      </c>
      <c r="BA6" s="2">
        <f>1/1000000*SUM(Pellets!BA$6:BL$6)</f>
        <v>0.438027</v>
      </c>
      <c r="BB6" s="2">
        <f>1/1000000*SUM(Pellets!BB$6:BM$6)</f>
        <v>0.43694899999999998</v>
      </c>
      <c r="BC6" s="2">
        <f>1/1000000*SUM(Pellets!BC$6:BN$6)</f>
        <v>0.44162199999999996</v>
      </c>
      <c r="BD6" s="2">
        <f>1/1000000*SUM(Pellets!BD$6:BO$6)</f>
        <v>0.44336300000000001</v>
      </c>
      <c r="BE6" s="2">
        <f>1/1000000*SUM(Pellets!BE$6:BP$6)</f>
        <v>0.38050699999999998</v>
      </c>
      <c r="BF6" s="2">
        <f>1/1000000*SUM(Pellets!BF$6:BQ$6)</f>
        <v>0.33662500000000001</v>
      </c>
      <c r="BG6" s="2">
        <f>1/1000000*SUM(Pellets!BG$6:BR$6)</f>
        <v>0.34126299999999998</v>
      </c>
      <c r="BH6" s="2">
        <f>1/1000000*SUM(Pellets!BH$6:BS$6)</f>
        <v>0.16237799999999999</v>
      </c>
      <c r="BI6" s="2">
        <f>1/1000000*SUM(Pellets!BI$6:BT$6)</f>
        <v>0.18109899999999998</v>
      </c>
      <c r="BJ6" s="2">
        <f>1/1000000*SUM(Pellets!BJ$6:BU$6)</f>
        <v>0.183167</v>
      </c>
      <c r="BK6" s="2">
        <f>1/1000000*SUM(Pellets!BK$6:BV$6)</f>
        <v>0.20619199999999999</v>
      </c>
      <c r="BL6" s="2">
        <f>1/1000000*SUM(Pellets!BL$6:BW$6)</f>
        <v>0.20846599999999998</v>
      </c>
      <c r="BM6" s="2">
        <f>1/1000000*SUM(Pellets!BM$6:BX$6)</f>
        <v>0.203931</v>
      </c>
      <c r="BN6" s="2">
        <f>1/1000000*SUM(Pellets!BN$6:BY$6)</f>
        <v>0.20980599999999999</v>
      </c>
      <c r="BO6" s="2">
        <f>1/1000000*SUM(Pellets!BO$6:BZ$6)</f>
        <v>0.214781</v>
      </c>
      <c r="BP6" s="2">
        <f>1/1000000*SUM(Pellets!BP$6:CA$6)</f>
        <v>0.218364</v>
      </c>
      <c r="BQ6" s="2">
        <f>1/1000000*SUM(Pellets!BQ$6:CB$6)</f>
        <v>0.20102</v>
      </c>
      <c r="BR6" s="2">
        <f>1/1000000*SUM(Pellets!BR$6:CC$6)</f>
        <v>0.134739</v>
      </c>
      <c r="BS6" s="2">
        <f>1/1000000*SUM(Pellets!BS$6:CD$6)</f>
        <v>0.125027</v>
      </c>
      <c r="BT6" s="2">
        <f>1/1000000*SUM(Pellets!BT$6:CE$6)</f>
        <v>0.12897799999999998</v>
      </c>
      <c r="BU6" s="2">
        <f>1/1000000*SUM(Pellets!BU$6:CF$6)</f>
        <v>0.11713599999999999</v>
      </c>
      <c r="BV6" s="2">
        <f>1/1000000*SUM(Pellets!BV$6:CG$6)</f>
        <v>0.11473599999999999</v>
      </c>
      <c r="BW6" s="2">
        <f>1/1000000*SUM(Pellets!BW$6:CH$6)</f>
        <v>0.103174</v>
      </c>
      <c r="BX6" s="2">
        <f>1/1000000*SUM(Pellets!BX$6:CI$6)</f>
        <v>0.11090999999999999</v>
      </c>
      <c r="BY6" s="2">
        <f>1/1000000*SUM(Pellets!BY$6:CJ$6)</f>
        <v>0.10638099999999999</v>
      </c>
      <c r="BZ6" s="2">
        <f>1/1000000*SUM(Pellets!BZ$6:CK$6)</f>
        <v>0.10228899999999999</v>
      </c>
      <c r="CA6" s="2">
        <f>1/1000000*SUM(Pellets!CA$6:CL$6)</f>
        <v>9.6489999999999992E-2</v>
      </c>
      <c r="CB6" s="2">
        <f>1/1000000*SUM(Pellets!CB$6:CM$6)</f>
        <v>9.5166000000000001E-2</v>
      </c>
      <c r="CC6" s="2">
        <f>1/1000000*SUM(Pellets!CC$6:CN$6)</f>
        <v>9.3165999999999999E-2</v>
      </c>
      <c r="CD6" s="2">
        <f>1/1000000*SUM(Pellets!CD$6:CO$6)</f>
        <v>9.6060999999999994E-2</v>
      </c>
      <c r="CE6" s="2">
        <f>1/1000000*SUM(Pellets!CE$6:CP$6)</f>
        <v>9.3817999999999999E-2</v>
      </c>
      <c r="CF6" s="2">
        <f>1/1000000*SUM(Pellets!CF$6:CQ$6)</f>
        <v>8.7165999999999993E-2</v>
      </c>
      <c r="CG6" s="2">
        <f>1/1000000*SUM(Pellets!CG$6:CR$6)</f>
        <v>8.3117999999999997E-2</v>
      </c>
      <c r="CH6" s="2">
        <f>1/1000000*SUM(Pellets!CH$6:CS$6)</f>
        <v>9.0347999999999998E-2</v>
      </c>
      <c r="CI6" s="2">
        <f>1/1000000*SUM(Pellets!CI$6:CT$6)</f>
        <v>9.7166999999999989E-2</v>
      </c>
      <c r="CJ6" s="2">
        <f>1/1000000*SUM(Pellets!CJ$6:CU$6)</f>
        <v>9.6611000000000002E-2</v>
      </c>
      <c r="CK6" s="2">
        <f>1/1000000*SUM(Pellets!CK$6:CV$6)</f>
        <v>0.102253</v>
      </c>
      <c r="CL6" s="2">
        <f>1/1000000*SUM(Pellets!CL$6:CW$6)</f>
        <v>0.10322999999999999</v>
      </c>
      <c r="CM6" s="2">
        <f>1/1000000*SUM(Pellets!CM$6:CX$6)</f>
        <v>9.3686999999999993E-2</v>
      </c>
      <c r="CN6" s="2">
        <f>1/1000000*SUM(Pellets!CN$6:CY$6)</f>
        <v>9.3561999999999992E-2</v>
      </c>
      <c r="CO6" s="2">
        <f>1/1000000*SUM(Pellets!CO$6:CZ$6)</f>
        <v>0.104627</v>
      </c>
      <c r="CP6" s="2">
        <f>1/1000000*SUM(Pellets!CP$6:DA$6)</f>
        <v>0.102879</v>
      </c>
      <c r="CQ6" s="2">
        <f>1/1000000*SUM(Pellets!CQ$6:DB$6)</f>
        <v>0.10569199999999999</v>
      </c>
      <c r="CR6" s="2">
        <f>1/1000000*SUM(Pellets!CR$6:DC$6)</f>
        <v>0.102424</v>
      </c>
      <c r="CS6" s="2">
        <f>1/1000000*SUM(Pellets!CS$6:DD$6)</f>
        <v>0.10527099999999999</v>
      </c>
      <c r="CT6" s="2">
        <f>1/1000000*SUM(Pellets!CT$6:DE$6)</f>
        <v>9.5767999999999992E-2</v>
      </c>
      <c r="CU6" s="2">
        <f>1/1000000*SUM(Pellets!CU$6:DF$6)</f>
        <v>8.0389000000000002E-2</v>
      </c>
      <c r="CV6" s="2">
        <f>1/1000000*SUM(Pellets!CV$6:DG$6)</f>
        <v>7.8245999999999996E-2</v>
      </c>
      <c r="CW6" s="2">
        <f>1/1000000*SUM(Pellets!CW$6:DH$6)</f>
        <v>7.8217999999999996E-2</v>
      </c>
      <c r="CX6" s="2">
        <f>1/1000000*SUM(Pellets!CX$6:DI$6)</f>
        <v>7.6272999999999994E-2</v>
      </c>
      <c r="CY6" s="2">
        <f>1/1000000*SUM(Pellets!CY$6:DJ$6)</f>
        <v>8.3551E-2</v>
      </c>
      <c r="CZ6" s="2">
        <f>1/1000000*SUM(Pellets!CZ$6:DK$6)</f>
        <v>8.0890999999999991E-2</v>
      </c>
      <c r="DA6" s="2">
        <f>1/1000000*SUM(Pellets!DA$6:DL$6)</f>
        <v>7.3784000000000002E-2</v>
      </c>
      <c r="DB6" s="2">
        <f>1/1000000*SUM(Pellets!DB$6:DM$6)</f>
        <v>7.4209999999999998E-2</v>
      </c>
      <c r="DC6" s="2">
        <f>1/1000000*SUM(Pellets!DC$6:DN$6)</f>
        <v>7.0264999999999994E-2</v>
      </c>
      <c r="DD6" s="2">
        <f>1/1000000*SUM(Pellets!DD$6:DO$6)</f>
        <v>8.5321999999999995E-2</v>
      </c>
      <c r="DE6" s="2">
        <f>1/1000000*SUM(Pellets!DE$6:DP$6)</f>
        <v>8.0660999999999997E-2</v>
      </c>
      <c r="DF6" s="2">
        <f>1/1000000*SUM(Pellets!DF$6:DQ$6)</f>
        <v>8.299999999999999E-2</v>
      </c>
      <c r="DG6" s="2">
        <f>1/1000000*SUM(Pellets!DG$6:DR$6)</f>
        <v>9.4055E-2</v>
      </c>
      <c r="DH6" s="2">
        <f>1/1000000*SUM(Pellets!DH$6:DS$6)</f>
        <v>8.8114999999999999E-2</v>
      </c>
      <c r="DI6" s="2">
        <f>1/1000000*SUM(Pellets!DI$6:DT$6)</f>
        <v>8.5531999999999997E-2</v>
      </c>
      <c r="DJ6" s="2">
        <f>1/1000000*SUM(Pellets!DJ$6:DU$6)</f>
        <v>9.330999999999999E-2</v>
      </c>
      <c r="DK6" s="2">
        <f>1/1000000*SUM(Pellets!DK$6:DV$6)</f>
        <v>0.102243</v>
      </c>
      <c r="DL6" s="2">
        <f>1/1000000*SUM(Pellets!DL$6:DW$6)</f>
        <v>0.103058</v>
      </c>
      <c r="DM6" s="2">
        <f>1/1000000*SUM(Pellets!DM$6:DX$6)</f>
        <v>0.10441099999999999</v>
      </c>
      <c r="DN6" s="2">
        <f>1/1000000*SUM(Pellets!DN$6:DY$6)</f>
        <v>0.10758999999999999</v>
      </c>
      <c r="DO6" s="2">
        <f>1/1000000*SUM(Pellets!DO$6:DZ$6)</f>
        <v>0.112717</v>
      </c>
      <c r="DP6" s="2">
        <f>1/1000000*SUM(Pellets!DP$6:EA$6)</f>
        <v>0.10623299999999999</v>
      </c>
      <c r="DQ6" s="2">
        <f>1/1000000*SUM(Pellets!DQ$6:EB$6)</f>
        <v>0.11991399999999999</v>
      </c>
      <c r="DR6" s="2">
        <f>1/1000000*SUM(Pellets!DR$6:EC$6)</f>
        <v>0.12304599999999999</v>
      </c>
      <c r="DS6" s="2">
        <f>1/1000000*SUM(Pellets!DS$6:ED$6)</f>
        <v>0.118474</v>
      </c>
      <c r="DT6" s="2">
        <f>1/1000000*SUM(Pellets!DT$6:EE$6)</f>
        <v>0.12611999999999998</v>
      </c>
      <c r="DU6" s="2">
        <f>1/1000000*SUM(Pellets!DU$6:EF$6)</f>
        <v>0.129723</v>
      </c>
      <c r="DV6" s="2">
        <f>1/1000000*SUM(Pellets!DV$6:EG$6)</f>
        <v>0.14349099999999998</v>
      </c>
      <c r="DW6" s="2">
        <f>1/1000000*SUM(Pellets!DW$6:EH$6)</f>
        <v>0.138429</v>
      </c>
      <c r="DX6" s="2">
        <f>1/1000000*SUM(Pellets!DX$6:EI$6)</f>
        <v>0.15188699999999999</v>
      </c>
      <c r="DY6" s="2">
        <f>1/1000000*SUM(Pellets!DY$6:EJ$6)</f>
        <v>0.15808800000000001</v>
      </c>
      <c r="DZ6" s="2">
        <f>1/1000000*SUM(Pellets!DZ$6:EK$6)</f>
        <v>0.16362199999999999</v>
      </c>
      <c r="EA6" s="2">
        <f>1/1000000*SUM(Pellets!EA$6:EL$6)</f>
        <v>0.16816</v>
      </c>
      <c r="EB6" s="2">
        <f>1/1000000*SUM(Pellets!EB$6:EM$6)</f>
        <v>0.17201</v>
      </c>
      <c r="EC6" s="2">
        <f>1/1000000*SUM(Pellets!EC$6:EN$6)</f>
        <v>0.18767699999999998</v>
      </c>
      <c r="ED6" s="2">
        <f>1/1000000*SUM(Pellets!ED$6:EO$6)</f>
        <v>0.190724</v>
      </c>
      <c r="EE6" s="2">
        <f>1/1000000*SUM(Pellets!EE$6:EP$6)</f>
        <v>0.19205999999999998</v>
      </c>
      <c r="EF6" s="2">
        <f>1/1000000*SUM(Pellets!EF$6:EQ$6)</f>
        <v>0.21252799999999999</v>
      </c>
      <c r="EG6" s="2">
        <f>1/1000000*SUM(Pellets!EG$6:ER$6)</f>
        <v>0.22164699999999998</v>
      </c>
      <c r="EH6" s="2">
        <f>1/1000000*SUM(Pellets!EH$6:ES$6)</f>
        <v>0.214173</v>
      </c>
      <c r="EI6" s="2">
        <f>1/1000000*SUM(Pellets!EI$6:ET$6)</f>
        <v>0.22712499999999999</v>
      </c>
      <c r="EJ6" s="2">
        <f>1/1000000*SUM(Pellets!EJ$6:EU$6)</f>
        <v>0.22681699999999999</v>
      </c>
      <c r="EK6" s="2">
        <f>1/1000000*SUM(Pellets!EK$6:EV$6)</f>
        <v>0.22301499999999999</v>
      </c>
      <c r="EL6" s="2">
        <f>1/1000000*SUM(Pellets!EL$6:EW$6)</f>
        <v>0.23958599999999999</v>
      </c>
      <c r="EM6" s="2">
        <f>1/1000000*SUM(Pellets!EM$6:EX$6)</f>
        <v>0.26320299999999996</v>
      </c>
      <c r="EN6" s="2">
        <f>1/1000000*SUM(Pellets!EN$6:EY$6)</f>
        <v>0.27294599999999997</v>
      </c>
      <c r="EO6" s="2">
        <f>1/1000000*SUM(Pellets!EO$6:EZ$6)</f>
        <v>0.24543299999999998</v>
      </c>
      <c r="EP6" s="2">
        <f>1/1000000*SUM(Pellets!EP$6:FA$6)</f>
        <v>0.24862199999999998</v>
      </c>
      <c r="EQ6" s="2">
        <f>1/1000000*SUM(Pellets!EQ$6:FB$6)</f>
        <v>0.24771799999999999</v>
      </c>
      <c r="ER6" s="2">
        <f>1/1000000*SUM(Pellets!ER$6:FC$6)</f>
        <v>0.24550799999999998</v>
      </c>
      <c r="ES6" s="2">
        <f>1/1000000*SUM(Pellets!ES$6:FD$6)</f>
        <v>0.24434699999999998</v>
      </c>
      <c r="ET6" s="2">
        <f>1/1000000*SUM(Pellets!ET$6:FE$6)</f>
        <v>0.24648199999999998</v>
      </c>
      <c r="EU6" s="2">
        <f>1/1000000*SUM(Pellets!EU$6:FF$6)</f>
        <v>0.246394</v>
      </c>
      <c r="EV6" s="2">
        <f>1/1000000*SUM(Pellets!EV$6:FG$6)</f>
        <v>0.242699</v>
      </c>
      <c r="EW6" s="2">
        <f>1/1000000*SUM(Pellets!EW$6:FH$6)</f>
        <v>0.25179099999999999</v>
      </c>
      <c r="EX6" s="2">
        <f>1/1000000*SUM(Pellets!EX$6:FI$6)</f>
        <v>0.25791500000000001</v>
      </c>
      <c r="EY6" s="2">
        <f>1/1000000*SUM(Pellets!EY$6:FJ$6)</f>
        <v>0.25706599999999996</v>
      </c>
      <c r="EZ6" s="2">
        <f>1/1000000*SUM(Pellets!EZ$6:FK$6)</f>
        <v>0.262905</v>
      </c>
      <c r="FA6" s="2">
        <f>1/1000000*SUM(Pellets!FA$6:FL$6)</f>
        <v>0.27762500000000001</v>
      </c>
      <c r="FB6" s="2">
        <f>1/1000000*SUM(Pellets!FB$6:FM$6)</f>
        <v>0.26486999999999999</v>
      </c>
      <c r="FC6" s="2">
        <f>1/1000000*SUM(Pellets!FC$6:FN$6)</f>
        <v>0.27934399999999998</v>
      </c>
      <c r="FD6" s="2">
        <f>1/1000000*SUM(Pellets!FD$6:FO$6)</f>
        <v>0.25858100000000001</v>
      </c>
      <c r="FE6" s="2">
        <f>1/1000000*SUM(Pellets!FE$6:FP$6)</f>
        <v>0.254164</v>
      </c>
      <c r="FF6" s="2">
        <f>1/1000000*SUM(Pellets!FF$6:FQ$6)</f>
        <v>0.25227699999999997</v>
      </c>
      <c r="FG6" s="2">
        <f>1/1000000*SUM(Pellets!FG$6:FR$6)</f>
        <v>0.25339099999999998</v>
      </c>
      <c r="FH6" s="2">
        <f>1/1000000*SUM(Pellets!FH$6:FS$6)</f>
        <v>0.24943099999999999</v>
      </c>
      <c r="FI6" s="2">
        <f>1/1000000*SUM(Pellets!FI$6:FT$6)</f>
        <v>0.245752</v>
      </c>
      <c r="FJ6" s="2">
        <f>1/1000000*SUM(Pellets!FJ$6:FU$6)</f>
        <v>0.23233399999999998</v>
      </c>
      <c r="FK6" s="2">
        <f>1/1000000*SUM(Pellets!FK$6:FV$6)</f>
        <v>0.224691</v>
      </c>
      <c r="FL6" s="2">
        <f>1/1000000*SUM(Pellets!FL$6:FW$6)</f>
        <v>0.19253599999999998</v>
      </c>
      <c r="FM6" s="2">
        <f>1/1000000*SUM(Pellets!FM$6:FX$6)</f>
        <v>0.171898</v>
      </c>
      <c r="FN6" s="2">
        <f>1/1000000*SUM(Pellets!FN$6:FY$6)</f>
        <v>0.16746800000000001</v>
      </c>
    </row>
    <row r="7" spans="1:170">
      <c r="A7" t="str">
        <f>Pellets!A$15</f>
        <v>France</v>
      </c>
      <c r="B7" s="2">
        <f>1/1000000*SUM(Pellets!B$15:M$15)</f>
        <v>1.6059999999999998E-2</v>
      </c>
      <c r="C7" s="2">
        <f>1/1000000*SUM(Pellets!C$15:N$15)</f>
        <v>1.1925E-2</v>
      </c>
      <c r="D7" s="2">
        <f>1/1000000*SUM(Pellets!D$15:O$15)</f>
        <v>1.2199999999999999E-2</v>
      </c>
      <c r="E7" s="2">
        <f>1/1000000*SUM(Pellets!E$15:P$15)</f>
        <v>1.2185999999999999E-2</v>
      </c>
      <c r="F7" s="2">
        <f>1/1000000*SUM(Pellets!F$15:Q$15)</f>
        <v>1.089E-2</v>
      </c>
      <c r="G7" s="2">
        <f>1/1000000*SUM(Pellets!G$15:R$15)</f>
        <v>1.0898999999999999E-2</v>
      </c>
      <c r="H7" s="2">
        <f>1/1000000*SUM(Pellets!H$15:S$15)</f>
        <v>1.0884E-2</v>
      </c>
      <c r="I7" s="2">
        <f>1/1000000*SUM(Pellets!I$15:T$15)</f>
        <v>8.7679999999999998E-3</v>
      </c>
      <c r="J7" s="2">
        <f>1/1000000*SUM(Pellets!J$15:U$15)</f>
        <v>8.7739999999999988E-3</v>
      </c>
      <c r="K7" s="2">
        <f>1/1000000*SUM(Pellets!K$15:V$15)</f>
        <v>7.502E-3</v>
      </c>
      <c r="L7" s="2">
        <f>1/1000000*SUM(Pellets!L$15:W$15)</f>
        <v>1.2529999999999999E-2</v>
      </c>
      <c r="M7" s="2">
        <f>1/1000000*SUM(Pellets!M$15:X$15)</f>
        <v>1.1668999999999999E-2</v>
      </c>
      <c r="N7" s="2">
        <f>1/1000000*SUM(Pellets!N$15:Y$15)</f>
        <v>1.329E-2</v>
      </c>
      <c r="O7" s="2">
        <f>1/1000000*SUM(Pellets!O$15:Z$15)</f>
        <v>1.3852E-2</v>
      </c>
      <c r="P7" s="2">
        <f>1/1000000*SUM(Pellets!P$15:AA$15)</f>
        <v>2.0972999999999999E-2</v>
      </c>
      <c r="Q7" s="2">
        <f>1/1000000*SUM(Pellets!Q$15:AB$15)</f>
        <v>2.1606999999999998E-2</v>
      </c>
      <c r="R7" s="2">
        <f>1/1000000*SUM(Pellets!R$15:AC$15)</f>
        <v>2.1708999999999999E-2</v>
      </c>
      <c r="S7" s="2">
        <f>1/1000000*SUM(Pellets!S$15:AD$15)</f>
        <v>2.4392E-2</v>
      </c>
      <c r="T7" s="2">
        <f>1/1000000*SUM(Pellets!T$15:AE$15)</f>
        <v>2.7222E-2</v>
      </c>
      <c r="U7" s="2">
        <f>1/1000000*SUM(Pellets!U$15:AF$15)</f>
        <v>3.0582999999999999E-2</v>
      </c>
      <c r="V7" s="2">
        <f>1/1000000*SUM(Pellets!V$15:AG$15)</f>
        <v>3.1391999999999996E-2</v>
      </c>
      <c r="W7" s="2">
        <f>1/1000000*SUM(Pellets!W$15:AH$15)</f>
        <v>4.5879999999999997E-2</v>
      </c>
      <c r="X7" s="2">
        <f>1/1000000*SUM(Pellets!X$15:AI$15)</f>
        <v>5.6989999999999999E-2</v>
      </c>
      <c r="Y7" s="2">
        <f>1/1000000*SUM(Pellets!Y$15:AJ$15)</f>
        <v>6.4551999999999998E-2</v>
      </c>
      <c r="Z7" s="2">
        <f>1/1000000*SUM(Pellets!Z$15:AK$15)</f>
        <v>6.4857999999999999E-2</v>
      </c>
      <c r="AA7" s="2">
        <f>1/1000000*SUM(Pellets!AA$15:AL$15)</f>
        <v>7.6013999999999998E-2</v>
      </c>
      <c r="AB7" s="2">
        <f>1/1000000*SUM(Pellets!AB$15:AM$15)</f>
        <v>7.3233999999999994E-2</v>
      </c>
      <c r="AC7" s="2">
        <f>1/1000000*SUM(Pellets!AC$15:AN$15)</f>
        <v>9.1521999999999992E-2</v>
      </c>
      <c r="AD7" s="2">
        <f>1/1000000*SUM(Pellets!AD$15:AO$15)</f>
        <v>9.4764000000000001E-2</v>
      </c>
      <c r="AE7" s="2">
        <f>1/1000000*SUM(Pellets!AE$15:AP$15)</f>
        <v>9.6361999999999989E-2</v>
      </c>
      <c r="AF7" s="2">
        <f>1/1000000*SUM(Pellets!AF$15:AQ$15)</f>
        <v>9.7506999999999996E-2</v>
      </c>
      <c r="AG7" s="2">
        <f>1/1000000*SUM(Pellets!AG$15:AR$15)</f>
        <v>9.6613999999999992E-2</v>
      </c>
      <c r="AH7" s="2">
        <f>1/1000000*SUM(Pellets!AH$15:AS$15)</f>
        <v>9.7559999999999994E-2</v>
      </c>
      <c r="AI7" s="2">
        <f>1/1000000*SUM(Pellets!AI$15:AT$15)</f>
        <v>9.4095999999999999E-2</v>
      </c>
      <c r="AJ7" s="2">
        <f>1/1000000*SUM(Pellets!AJ$15:AU$15)</f>
        <v>9.1117999999999991E-2</v>
      </c>
      <c r="AK7" s="2">
        <f>1/1000000*SUM(Pellets!AK$15:AV$15)</f>
        <v>0.103216</v>
      </c>
      <c r="AL7" s="2">
        <f>1/1000000*SUM(Pellets!AL$15:AW$15)</f>
        <v>0.119283</v>
      </c>
      <c r="AM7" s="2">
        <f>1/1000000*SUM(Pellets!AM$15:AX$15)</f>
        <v>0.118535</v>
      </c>
      <c r="AN7" s="2">
        <f>1/1000000*SUM(Pellets!AN$15:AY$15)</f>
        <v>0.12114899999999999</v>
      </c>
      <c r="AO7" s="2">
        <f>1/1000000*SUM(Pellets!AO$15:AZ$15)</f>
        <v>0.106141</v>
      </c>
      <c r="AP7" s="2">
        <f>1/1000000*SUM(Pellets!AP$15:BA$15)</f>
        <v>0.10764899999999999</v>
      </c>
      <c r="AQ7" s="2">
        <f>1/1000000*SUM(Pellets!AQ$15:BB$15)</f>
        <v>0.107178</v>
      </c>
      <c r="AR7" s="2">
        <f>1/1000000*SUM(Pellets!AR$15:BC$15)</f>
        <v>0.124543</v>
      </c>
      <c r="AS7" s="2">
        <f>1/1000000*SUM(Pellets!AS$15:BD$15)</f>
        <v>0.143065</v>
      </c>
      <c r="AT7" s="2">
        <f>1/1000000*SUM(Pellets!AT$15:BE$15)</f>
        <v>0.19530399999999998</v>
      </c>
      <c r="AU7" s="2">
        <f>1/1000000*SUM(Pellets!AU$15:BF$15)</f>
        <v>0.22319799999999998</v>
      </c>
      <c r="AV7" s="2">
        <f>1/1000000*SUM(Pellets!AV$15:BG$15)</f>
        <v>0.21713499999999999</v>
      </c>
      <c r="AW7" s="2">
        <f>1/1000000*SUM(Pellets!AW$15:BH$15)</f>
        <v>0.20738899999999999</v>
      </c>
      <c r="AX7" s="2">
        <f>1/1000000*SUM(Pellets!AX$15:BI$15)</f>
        <v>0.19190399999999999</v>
      </c>
      <c r="AY7" s="2">
        <f>1/1000000*SUM(Pellets!AY$15:BJ$15)</f>
        <v>0.184423</v>
      </c>
      <c r="AZ7" s="2">
        <f>1/1000000*SUM(Pellets!AZ$15:BK$15)</f>
        <v>0.18013299999999999</v>
      </c>
      <c r="BA7" s="2">
        <f>1/1000000*SUM(Pellets!BA$15:BL$15)</f>
        <v>0.180177</v>
      </c>
      <c r="BB7" s="2">
        <f>1/1000000*SUM(Pellets!BB$15:BM$15)</f>
        <v>0.18231999999999998</v>
      </c>
      <c r="BC7" s="2">
        <f>1/1000000*SUM(Pellets!BC$15:BN$15)</f>
        <v>0.183726</v>
      </c>
      <c r="BD7" s="2">
        <f>1/1000000*SUM(Pellets!BD$15:BO$15)</f>
        <v>0.16919999999999999</v>
      </c>
      <c r="BE7" s="2">
        <f>1/1000000*SUM(Pellets!BE$15:BP$15)</f>
        <v>0.15390599999999999</v>
      </c>
      <c r="BF7" s="2">
        <f>1/1000000*SUM(Pellets!BF$15:BQ$15)</f>
        <v>0.10856399999999999</v>
      </c>
      <c r="BG7" s="2">
        <f>1/1000000*SUM(Pellets!BG$15:BR$15)</f>
        <v>7.7098E-2</v>
      </c>
      <c r="BH7" s="2">
        <f>1/1000000*SUM(Pellets!BH$15:BS$15)</f>
        <v>7.8159999999999993E-2</v>
      </c>
      <c r="BI7" s="2">
        <f>1/1000000*SUM(Pellets!BI$15:BT$15)</f>
        <v>7.2927999999999993E-2</v>
      </c>
      <c r="BJ7" s="2">
        <f>1/1000000*SUM(Pellets!BJ$15:BU$15)</f>
        <v>7.4160999999999991E-2</v>
      </c>
      <c r="BK7" s="2">
        <f>1/1000000*SUM(Pellets!BK$15:BV$15)</f>
        <v>7.515899999999999E-2</v>
      </c>
      <c r="BL7" s="2">
        <f>1/1000000*SUM(Pellets!BL$15:BW$15)</f>
        <v>7.9921999999999993E-2</v>
      </c>
      <c r="BM7" s="2">
        <f>1/1000000*SUM(Pellets!BM$15:BX$15)</f>
        <v>9.561299999999999E-2</v>
      </c>
      <c r="BN7" s="2">
        <f>1/1000000*SUM(Pellets!BN$15:BY$15)</f>
        <v>9.5195999999999989E-2</v>
      </c>
      <c r="BO7" s="2">
        <f>1/1000000*SUM(Pellets!BO$15:BZ$15)</f>
        <v>0.10410899999999999</v>
      </c>
      <c r="BP7" s="2">
        <f>1/1000000*SUM(Pellets!BP$15:CA$15)</f>
        <v>0.105144</v>
      </c>
      <c r="BQ7" s="2">
        <f>1/1000000*SUM(Pellets!BQ$15:CB$15)</f>
        <v>0.10654699999999999</v>
      </c>
      <c r="BR7" s="2">
        <f>1/1000000*SUM(Pellets!BR$15:CC$15)</f>
        <v>0.103573</v>
      </c>
      <c r="BS7" s="2">
        <f>1/1000000*SUM(Pellets!BS$15:CD$15)</f>
        <v>0.10568899999999999</v>
      </c>
      <c r="BT7" s="2">
        <f>1/1000000*SUM(Pellets!BT$15:CE$15)</f>
        <v>0.11580499999999999</v>
      </c>
      <c r="BU7" s="2">
        <f>1/1000000*SUM(Pellets!BU$15:CF$15)</f>
        <v>0.129048</v>
      </c>
      <c r="BV7" s="2">
        <f>1/1000000*SUM(Pellets!BV$15:CG$15)</f>
        <v>0.14307999999999998</v>
      </c>
      <c r="BW7" s="2">
        <f>1/1000000*SUM(Pellets!BW$15:CH$15)</f>
        <v>0.18024599999999999</v>
      </c>
      <c r="BX7" s="2">
        <f>1/1000000*SUM(Pellets!BX$15:CI$15)</f>
        <v>0.197992</v>
      </c>
      <c r="BY7" s="2">
        <f>1/1000000*SUM(Pellets!BY$15:CJ$15)</f>
        <v>0.196797</v>
      </c>
      <c r="BZ7" s="2">
        <f>1/1000000*SUM(Pellets!BZ$15:CK$15)</f>
        <v>0.19800499999999999</v>
      </c>
      <c r="CA7" s="2">
        <f>1/1000000*SUM(Pellets!CA$15:CL$15)</f>
        <v>0.189912</v>
      </c>
      <c r="CB7" s="2">
        <f>1/1000000*SUM(Pellets!CB$15:CM$15)</f>
        <v>0.191415</v>
      </c>
      <c r="CC7" s="2">
        <f>1/1000000*SUM(Pellets!CC$15:CN$15)</f>
        <v>0.19306099999999998</v>
      </c>
      <c r="CD7" s="2">
        <f>1/1000000*SUM(Pellets!CD$15:CO$15)</f>
        <v>0.19114499999999998</v>
      </c>
      <c r="CE7" s="2">
        <f>1/1000000*SUM(Pellets!CE$15:CP$15)</f>
        <v>0.19337199999999999</v>
      </c>
      <c r="CF7" s="2">
        <f>1/1000000*SUM(Pellets!CF$15:CQ$15)</f>
        <v>0.184781</v>
      </c>
      <c r="CG7" s="2">
        <f>1/1000000*SUM(Pellets!CG$15:CR$15)</f>
        <v>0.17710099999999998</v>
      </c>
      <c r="CH7" s="2">
        <f>1/1000000*SUM(Pellets!CH$15:CS$15)</f>
        <v>0.167515</v>
      </c>
      <c r="CI7" s="2">
        <f>1/1000000*SUM(Pellets!CI$15:CT$15)</f>
        <v>0.156726</v>
      </c>
      <c r="CJ7" s="2">
        <f>1/1000000*SUM(Pellets!CJ$15:CU$15)</f>
        <v>0.13731599999999999</v>
      </c>
      <c r="CK7" s="2">
        <f>1/1000000*SUM(Pellets!CK$15:CV$15)</f>
        <v>0.125634</v>
      </c>
      <c r="CL7" s="2">
        <f>1/1000000*SUM(Pellets!CL$15:CW$15)</f>
        <v>0.122082</v>
      </c>
      <c r="CM7" s="2">
        <f>1/1000000*SUM(Pellets!CM$15:CX$15)</f>
        <v>0.12258999999999999</v>
      </c>
      <c r="CN7" s="2">
        <f>1/1000000*SUM(Pellets!CN$15:CY$15)</f>
        <v>0.119519</v>
      </c>
      <c r="CO7" s="2">
        <f>1/1000000*SUM(Pellets!CO$15:CZ$15)</f>
        <v>0.11464199999999999</v>
      </c>
      <c r="CP7" s="2">
        <f>1/1000000*SUM(Pellets!CP$15:DA$15)</f>
        <v>0.11487499999999999</v>
      </c>
      <c r="CQ7" s="2">
        <f>1/1000000*SUM(Pellets!CQ$15:DB$15)</f>
        <v>0.112277</v>
      </c>
      <c r="CR7" s="2">
        <f>1/1000000*SUM(Pellets!CR$15:DC$15)</f>
        <v>0.11069599999999999</v>
      </c>
      <c r="CS7" s="2">
        <f>1/1000000*SUM(Pellets!CS$15:DD$15)</f>
        <v>0.10867399999999999</v>
      </c>
      <c r="CT7" s="2">
        <f>1/1000000*SUM(Pellets!CT$15:DE$15)</f>
        <v>0.10449299999999999</v>
      </c>
      <c r="CU7" s="2">
        <f>1/1000000*SUM(Pellets!CU$15:DF$15)</f>
        <v>8.5537000000000002E-2</v>
      </c>
      <c r="CV7" s="2">
        <f>1/1000000*SUM(Pellets!CV$15:DG$15)</f>
        <v>8.2420999999999994E-2</v>
      </c>
      <c r="CW7" s="2">
        <f>1/1000000*SUM(Pellets!CW$15:DH$15)</f>
        <v>8.0335999999999991E-2</v>
      </c>
      <c r="CX7" s="2">
        <f>1/1000000*SUM(Pellets!CX$15:DI$15)</f>
        <v>8.094599999999999E-2</v>
      </c>
      <c r="CY7" s="2">
        <f>1/1000000*SUM(Pellets!CY$15:DJ$15)</f>
        <v>8.0588999999999994E-2</v>
      </c>
      <c r="CZ7" s="2">
        <f>1/1000000*SUM(Pellets!CZ$15:DK$15)</f>
        <v>7.8046999999999991E-2</v>
      </c>
      <c r="DA7" s="2">
        <f>1/1000000*SUM(Pellets!DA$15:DL$15)</f>
        <v>8.2261000000000001E-2</v>
      </c>
      <c r="DB7" s="2">
        <f>1/1000000*SUM(Pellets!DB$15:DM$15)</f>
        <v>8.0052999999999999E-2</v>
      </c>
      <c r="DC7" s="2">
        <f>1/1000000*SUM(Pellets!DC$15:DN$15)</f>
        <v>7.7285999999999994E-2</v>
      </c>
      <c r="DD7" s="2">
        <f>1/1000000*SUM(Pellets!DD$15:DO$15)</f>
        <v>7.5134999999999993E-2</v>
      </c>
      <c r="DE7" s="2">
        <f>1/1000000*SUM(Pellets!DE$15:DP$15)</f>
        <v>7.3615E-2</v>
      </c>
      <c r="DF7" s="2">
        <f>1/1000000*SUM(Pellets!DF$15:DQ$15)</f>
        <v>0.15496399999999999</v>
      </c>
      <c r="DG7" s="2">
        <f>1/1000000*SUM(Pellets!DG$15:DR$15)</f>
        <v>0.15708999999999998</v>
      </c>
      <c r="DH7" s="2">
        <f>1/1000000*SUM(Pellets!DH$15:DS$15)</f>
        <v>0.15892599999999998</v>
      </c>
      <c r="DI7" s="2">
        <f>1/1000000*SUM(Pellets!DI$15:DT$15)</f>
        <v>0.15757299999999999</v>
      </c>
      <c r="DJ7" s="2">
        <f>1/1000000*SUM(Pellets!DJ$15:DU$15)</f>
        <v>0.15482499999999999</v>
      </c>
      <c r="DK7" s="2">
        <f>1/1000000*SUM(Pellets!DK$15:DV$15)</f>
        <v>0.15231600000000001</v>
      </c>
      <c r="DL7" s="2">
        <f>1/1000000*SUM(Pellets!DL$15:DW$15)</f>
        <v>0.15300900000000001</v>
      </c>
      <c r="DM7" s="2">
        <f>1/1000000*SUM(Pellets!DM$15:DX$15)</f>
        <v>0.15202599999999999</v>
      </c>
      <c r="DN7" s="2">
        <f>1/1000000*SUM(Pellets!DN$15:DY$15)</f>
        <v>0.154337</v>
      </c>
      <c r="DO7" s="2">
        <f>1/1000000*SUM(Pellets!DO$15:DZ$15)</f>
        <v>0.15561899999999998</v>
      </c>
      <c r="DP7" s="2">
        <f>1/1000000*SUM(Pellets!DP$15:EA$15)</f>
        <v>0.164742</v>
      </c>
      <c r="DQ7" s="2">
        <f>1/1000000*SUM(Pellets!DQ$15:EB$15)</f>
        <v>0.171871</v>
      </c>
      <c r="DR7" s="2">
        <f>1/1000000*SUM(Pellets!DR$15:EC$15)</f>
        <v>9.8426E-2</v>
      </c>
      <c r="DS7" s="2">
        <f>1/1000000*SUM(Pellets!DS$15:ED$15)</f>
        <v>0.101516</v>
      </c>
      <c r="DT7" s="2">
        <f>1/1000000*SUM(Pellets!DT$15:EE$15)</f>
        <v>0.10639399999999999</v>
      </c>
      <c r="DU7" s="2">
        <f>1/1000000*SUM(Pellets!DU$15:EF$15)</f>
        <v>0.111648</v>
      </c>
      <c r="DV7" s="2">
        <f>1/1000000*SUM(Pellets!DV$15:EG$15)</f>
        <v>0.11735699999999999</v>
      </c>
      <c r="DW7" s="2">
        <f>1/1000000*SUM(Pellets!DW$15:EH$15)</f>
        <v>0.121141</v>
      </c>
      <c r="DX7" s="2">
        <f>1/1000000*SUM(Pellets!DX$15:EI$15)</f>
        <v>0.12352199999999999</v>
      </c>
      <c r="DY7" s="2">
        <f>1/1000000*SUM(Pellets!DY$15:EJ$15)</f>
        <v>0.13487299999999999</v>
      </c>
      <c r="DZ7" s="2">
        <f>1/1000000*SUM(Pellets!DZ$15:EK$15)</f>
        <v>0.13363700000000001</v>
      </c>
      <c r="EA7" s="2">
        <f>1/1000000*SUM(Pellets!EA$15:EL$15)</f>
        <v>0.13475999999999999</v>
      </c>
      <c r="EB7" s="2">
        <f>1/1000000*SUM(Pellets!EB$15:EM$15)</f>
        <v>0.12392599999999999</v>
      </c>
      <c r="EC7" s="2">
        <f>1/1000000*SUM(Pellets!EC$15:EN$15)</f>
        <v>0.12994600000000001</v>
      </c>
      <c r="ED7" s="2">
        <f>1/1000000*SUM(Pellets!ED$15:EO$15)</f>
        <v>0.12740199999999999</v>
      </c>
      <c r="EE7" s="2">
        <f>1/1000000*SUM(Pellets!EE$15:EP$15)</f>
        <v>0.12723299999999998</v>
      </c>
      <c r="EF7" s="2">
        <f>1/1000000*SUM(Pellets!EF$15:EQ$15)</f>
        <v>0.12565799999999999</v>
      </c>
      <c r="EG7" s="2">
        <f>1/1000000*SUM(Pellets!EG$15:ER$15)</f>
        <v>0.12559100000000001</v>
      </c>
      <c r="EH7" s="2">
        <f>1/1000000*SUM(Pellets!EH$15:ES$15)</f>
        <v>0.12325</v>
      </c>
      <c r="EI7" s="2">
        <f>1/1000000*SUM(Pellets!EI$15:ET$15)</f>
        <v>0.12088499999999999</v>
      </c>
      <c r="EJ7" s="2">
        <f>1/1000000*SUM(Pellets!EJ$15:EU$15)</f>
        <v>0.118058</v>
      </c>
      <c r="EK7" s="2">
        <f>1/1000000*SUM(Pellets!EK$15:EV$15)</f>
        <v>0.10299799999999999</v>
      </c>
      <c r="EL7" s="2">
        <f>1/1000000*SUM(Pellets!EL$15:EW$15)</f>
        <v>0.10362399999999999</v>
      </c>
      <c r="EM7" s="2">
        <f>1/1000000*SUM(Pellets!EM$15:EX$15)</f>
        <v>0.109759</v>
      </c>
      <c r="EN7" s="2">
        <f>1/1000000*SUM(Pellets!EN$15:EY$15)</f>
        <v>0.63475099999999995</v>
      </c>
      <c r="EO7" s="2">
        <f>1/1000000*SUM(Pellets!EO$15:EZ$15)</f>
        <v>0.77017999999999998</v>
      </c>
      <c r="EP7" s="2">
        <f>1/1000000*SUM(Pellets!EP$15:FA$15)</f>
        <v>0.78398499999999993</v>
      </c>
      <c r="EQ7" s="2">
        <f>1/1000000*SUM(Pellets!EQ$15:FB$15)</f>
        <v>0.77098099999999992</v>
      </c>
      <c r="ER7" s="2">
        <f>1/1000000*SUM(Pellets!ER$15:FC$15)</f>
        <v>0.76717899999999994</v>
      </c>
      <c r="ES7" s="2">
        <f>1/1000000*SUM(Pellets!ES$15:FD$15)</f>
        <v>0.80950800000000001</v>
      </c>
      <c r="ET7" s="2">
        <f>1/1000000*SUM(Pellets!ET$15:FE$15)</f>
        <v>0.808249</v>
      </c>
      <c r="EU7" s="2">
        <f>1/1000000*SUM(Pellets!EU$15:FF$15)</f>
        <v>0.80653299999999994</v>
      </c>
      <c r="EV7" s="2">
        <f>1/1000000*SUM(Pellets!EV$15:FG$15)</f>
        <v>0.81002999999999992</v>
      </c>
      <c r="EW7" s="2">
        <f>1/1000000*SUM(Pellets!EW$15:FH$15)</f>
        <v>0.808361</v>
      </c>
      <c r="EX7" s="2">
        <f>1/1000000*SUM(Pellets!EX$15:FI$15)</f>
        <v>0.80573799999999995</v>
      </c>
      <c r="EY7" s="2">
        <f>1/1000000*SUM(Pellets!EY$15:FJ$15)</f>
        <v>0.79927700000000002</v>
      </c>
      <c r="EZ7" s="2">
        <f>1/1000000*SUM(Pellets!EZ$15:FK$15)</f>
        <v>0.27785100000000001</v>
      </c>
      <c r="FA7" s="2">
        <f>1/1000000*SUM(Pellets!FA$15:FL$15)</f>
        <v>0.12676399999999999</v>
      </c>
      <c r="FB7" s="2">
        <f>1/1000000*SUM(Pellets!FB$15:FM$15)</f>
        <v>0.111633</v>
      </c>
      <c r="FC7" s="2">
        <f>1/1000000*SUM(Pellets!FC$15:FN$15)</f>
        <v>0.11208499999999999</v>
      </c>
      <c r="FD7" s="2">
        <f>1/1000000*SUM(Pellets!FD$15:FO$15)</f>
        <v>0.111815</v>
      </c>
      <c r="FE7" s="2">
        <f>1/1000000*SUM(Pellets!FE$15:FP$15)</f>
        <v>6.4022999999999997E-2</v>
      </c>
      <c r="FF7" s="2">
        <f>1/1000000*SUM(Pellets!FF$15:FQ$15)</f>
        <v>6.2975000000000003E-2</v>
      </c>
      <c r="FG7" s="2">
        <f>1/1000000*SUM(Pellets!FG$15:FR$15)</f>
        <v>6.5373000000000001E-2</v>
      </c>
      <c r="FH7" s="2">
        <f>1/1000000*SUM(Pellets!FH$15:FS$15)</f>
        <v>6.2770999999999993E-2</v>
      </c>
      <c r="FI7" s="2">
        <f>1/1000000*SUM(Pellets!FI$15:FT$15)</f>
        <v>6.0294999999999994E-2</v>
      </c>
      <c r="FJ7" s="2">
        <f>1/1000000*SUM(Pellets!FJ$15:FU$15)</f>
        <v>6.0641E-2</v>
      </c>
      <c r="FK7" s="2">
        <f>1/1000000*SUM(Pellets!FK$15:FV$15)</f>
        <v>5.8906999999999994E-2</v>
      </c>
      <c r="FL7" s="2">
        <f>1/1000000*SUM(Pellets!FL$15:FW$15)</f>
        <v>4.8828999999999997E-2</v>
      </c>
      <c r="FM7" s="2">
        <f>1/1000000*SUM(Pellets!FM$15:FX$15)</f>
        <v>4.4045999999999995E-2</v>
      </c>
      <c r="FN7" s="2">
        <f>1/1000000*SUM(Pellets!FN$15:FY$15)</f>
        <v>3.5604999999999998E-2</v>
      </c>
    </row>
    <row r="8" spans="1:170">
      <c r="A8" t="str">
        <f>Pellets!A$16</f>
        <v>Germany</v>
      </c>
      <c r="B8" s="2">
        <f>1/1000000*SUM(Pellets!B$16:M$16)</f>
        <v>4.3573999999999995E-2</v>
      </c>
      <c r="C8" s="2">
        <f>1/1000000*SUM(Pellets!C$16:N$16)</f>
        <v>3.7649999999999997E-3</v>
      </c>
      <c r="D8" s="2">
        <f>1/1000000*SUM(Pellets!D$16:O$16)</f>
        <v>3.5309999999999999E-3</v>
      </c>
      <c r="E8" s="2">
        <f>1/1000000*SUM(Pellets!E$16:P$16)</f>
        <v>2.7129999999999997E-3</v>
      </c>
      <c r="F8" s="2">
        <f>1/1000000*SUM(Pellets!F$16:Q$16)</f>
        <v>2.6809999999999998E-3</v>
      </c>
      <c r="G8" s="2">
        <f>1/1000000*SUM(Pellets!G$16:R$16)</f>
        <v>5.8430000000000001E-3</v>
      </c>
      <c r="H8" s="2">
        <f>1/1000000*SUM(Pellets!H$16:S$16)</f>
        <v>4.7520000000000001E-3</v>
      </c>
      <c r="I8" s="2">
        <f>1/1000000*SUM(Pellets!I$16:T$16)</f>
        <v>4.7619999999999997E-3</v>
      </c>
      <c r="J8" s="2">
        <f>1/1000000*SUM(Pellets!J$16:U$16)</f>
        <v>4.4999999999999997E-3</v>
      </c>
      <c r="K8" s="2">
        <f>1/1000000*SUM(Pellets!K$16:V$16)</f>
        <v>4.4710000000000001E-3</v>
      </c>
      <c r="L8" s="2">
        <f>1/1000000*SUM(Pellets!L$16:W$16)</f>
        <v>4.5030000000000001E-3</v>
      </c>
      <c r="M8" s="2">
        <f>1/1000000*SUM(Pellets!M$16:X$16)</f>
        <v>4.0379999999999999E-3</v>
      </c>
      <c r="N8" s="2">
        <f>1/1000000*SUM(Pellets!N$16:Y$16)</f>
        <v>4.0999999999999995E-3</v>
      </c>
      <c r="O8" s="2">
        <f>1/1000000*SUM(Pellets!O$16:Z$16)</f>
        <v>3.9179999999999996E-3</v>
      </c>
      <c r="P8" s="2">
        <f>1/1000000*SUM(Pellets!P$16:AA$16)</f>
        <v>4.3140000000000001E-3</v>
      </c>
      <c r="Q8" s="2">
        <f>1/1000000*SUM(Pellets!Q$16:AB$16)</f>
        <v>4.3140000000000001E-3</v>
      </c>
      <c r="R8" s="2">
        <f>1/1000000*SUM(Pellets!R$16:AC$16)</f>
        <v>4.4389999999999994E-3</v>
      </c>
      <c r="S8" s="2">
        <f>1/1000000*SUM(Pellets!S$16:AD$16)</f>
        <v>1.7979999999999999E-3</v>
      </c>
      <c r="T8" s="2">
        <f>1/1000000*SUM(Pellets!T$16:AE$16)</f>
        <v>2.4859999999999999E-3</v>
      </c>
      <c r="U8" s="2">
        <f>1/1000000*SUM(Pellets!U$16:AF$16)</f>
        <v>4.862E-3</v>
      </c>
      <c r="V8" s="2">
        <f>1/1000000*SUM(Pellets!V$16:AG$16)</f>
        <v>5.653E-3</v>
      </c>
      <c r="W8" s="2">
        <f>1/1000000*SUM(Pellets!W$16:AH$16)</f>
        <v>6.8499999999999993E-3</v>
      </c>
      <c r="X8" s="2">
        <f>1/1000000*SUM(Pellets!X$16:AI$16)</f>
        <v>8.7479999999999988E-3</v>
      </c>
      <c r="Y8" s="2">
        <f>1/1000000*SUM(Pellets!Y$16:AJ$16)</f>
        <v>9.4570000000000001E-3</v>
      </c>
      <c r="Z8" s="2">
        <f>1/1000000*SUM(Pellets!Z$16:AK$16)</f>
        <v>9.9109999999999997E-3</v>
      </c>
      <c r="AA8" s="2">
        <f>1/1000000*SUM(Pellets!AA$16:AL$16)</f>
        <v>1.0716E-2</v>
      </c>
      <c r="AB8" s="2">
        <f>1/1000000*SUM(Pellets!AB$16:AM$16)</f>
        <v>1.1101999999999999E-2</v>
      </c>
      <c r="AC8" s="2">
        <f>1/1000000*SUM(Pellets!AC$16:AN$16)</f>
        <v>1.2201E-2</v>
      </c>
      <c r="AD8" s="2">
        <f>1/1000000*SUM(Pellets!AD$16:AO$16)</f>
        <v>1.2787E-2</v>
      </c>
      <c r="AE8" s="2">
        <f>1/1000000*SUM(Pellets!AE$16:AP$16)</f>
        <v>1.2614E-2</v>
      </c>
      <c r="AF8" s="2">
        <f>1/1000000*SUM(Pellets!AF$16:AQ$16)</f>
        <v>1.2799E-2</v>
      </c>
      <c r="AG8" s="2">
        <f>1/1000000*SUM(Pellets!AG$16:AR$16)</f>
        <v>1.4454E-2</v>
      </c>
      <c r="AH8" s="2">
        <f>1/1000000*SUM(Pellets!AH$16:AS$16)</f>
        <v>1.4204E-2</v>
      </c>
      <c r="AI8" s="2">
        <f>1/1000000*SUM(Pellets!AI$16:AT$16)</f>
        <v>1.3493999999999999E-2</v>
      </c>
      <c r="AJ8" s="2">
        <f>1/1000000*SUM(Pellets!AJ$16:AU$16)</f>
        <v>1.3661999999999999E-2</v>
      </c>
      <c r="AK8" s="2">
        <f>1/1000000*SUM(Pellets!AK$16:AV$16)</f>
        <v>1.3703999999999999E-2</v>
      </c>
      <c r="AL8" s="2">
        <f>1/1000000*SUM(Pellets!AL$16:AW$16)</f>
        <v>1.3788E-2</v>
      </c>
      <c r="AM8" s="2">
        <f>1/1000000*SUM(Pellets!AM$16:AX$16)</f>
        <v>1.3696E-2</v>
      </c>
      <c r="AN8" s="2">
        <f>1/1000000*SUM(Pellets!AN$16:AY$16)</f>
        <v>1.4263E-2</v>
      </c>
      <c r="AO8" s="2">
        <f>1/1000000*SUM(Pellets!AO$16:AZ$16)</f>
        <v>1.4197E-2</v>
      </c>
      <c r="AP8" s="2">
        <f>1/1000000*SUM(Pellets!AP$16:BA$16)</f>
        <v>1.4575999999999999E-2</v>
      </c>
      <c r="AQ8" s="2">
        <f>1/1000000*SUM(Pellets!AQ$16:BB$16)</f>
        <v>1.8196E-2</v>
      </c>
      <c r="AR8" s="2">
        <f>1/1000000*SUM(Pellets!AR$16:BC$16)</f>
        <v>1.8088E-2</v>
      </c>
      <c r="AS8" s="2">
        <f>1/1000000*SUM(Pellets!AS$16:BD$16)</f>
        <v>2.8043999999999999E-2</v>
      </c>
      <c r="AT8" s="2">
        <f>1/1000000*SUM(Pellets!AT$16:BE$16)</f>
        <v>2.8088999999999999E-2</v>
      </c>
      <c r="AU8" s="2">
        <f>1/1000000*SUM(Pellets!AU$16:BF$16)</f>
        <v>3.4055999999999996E-2</v>
      </c>
      <c r="AV8" s="2">
        <f>1/1000000*SUM(Pellets!AV$16:BG$16)</f>
        <v>5.1672999999999997E-2</v>
      </c>
      <c r="AW8" s="2">
        <f>1/1000000*SUM(Pellets!AW$16:BH$16)</f>
        <v>6.9919999999999996E-2</v>
      </c>
      <c r="AX8" s="2">
        <f>1/1000000*SUM(Pellets!AX$16:BI$16)</f>
        <v>7.1081999999999992E-2</v>
      </c>
      <c r="AY8" s="2">
        <f>1/1000000*SUM(Pellets!AY$16:BJ$16)</f>
        <v>7.1036000000000002E-2</v>
      </c>
      <c r="AZ8" s="2">
        <f>1/1000000*SUM(Pellets!AZ$16:BK$16)</f>
        <v>7.3375999999999997E-2</v>
      </c>
      <c r="BA8" s="2">
        <f>1/1000000*SUM(Pellets!BA$16:BL$16)</f>
        <v>7.6643000000000003E-2</v>
      </c>
      <c r="BB8" s="2">
        <f>1/1000000*SUM(Pellets!BB$16:BM$16)</f>
        <v>7.6442999999999997E-2</v>
      </c>
      <c r="BC8" s="2">
        <f>1/1000000*SUM(Pellets!BC$16:BN$16)</f>
        <v>7.2818999999999995E-2</v>
      </c>
      <c r="BD8" s="2">
        <f>1/1000000*SUM(Pellets!BD$16:BO$16)</f>
        <v>7.2994000000000003E-2</v>
      </c>
      <c r="BE8" s="2">
        <f>1/1000000*SUM(Pellets!BE$16:BP$16)</f>
        <v>6.0166999999999998E-2</v>
      </c>
      <c r="BF8" s="2">
        <f>1/1000000*SUM(Pellets!BF$16:BQ$16)</f>
        <v>5.9900999999999996E-2</v>
      </c>
      <c r="BG8" s="2">
        <f>1/1000000*SUM(Pellets!BG$16:BR$16)</f>
        <v>5.4429999999999999E-2</v>
      </c>
      <c r="BH8" s="2">
        <f>1/1000000*SUM(Pellets!BH$16:BS$16)</f>
        <v>3.5816000000000001E-2</v>
      </c>
      <c r="BI8" s="2">
        <f>1/1000000*SUM(Pellets!BI$16:BT$16)</f>
        <v>1.8062999999999999E-2</v>
      </c>
      <c r="BJ8" s="2">
        <f>1/1000000*SUM(Pellets!BJ$16:BU$16)</f>
        <v>1.7124E-2</v>
      </c>
      <c r="BK8" s="2">
        <f>1/1000000*SUM(Pellets!BK$16:BV$16)</f>
        <v>1.7278999999999999E-2</v>
      </c>
      <c r="BL8" s="2">
        <f>1/1000000*SUM(Pellets!BL$16:BW$16)</f>
        <v>1.4461999999999999E-2</v>
      </c>
      <c r="BM8" s="2">
        <f>1/1000000*SUM(Pellets!BM$16:BX$16)</f>
        <v>1.1778E-2</v>
      </c>
      <c r="BN8" s="2">
        <f>1/1000000*SUM(Pellets!BN$16:BY$16)</f>
        <v>1.1758999999999999E-2</v>
      </c>
      <c r="BO8" s="2">
        <f>1/1000000*SUM(Pellets!BO$16:BZ$16)</f>
        <v>1.1906E-2</v>
      </c>
      <c r="BP8" s="2">
        <f>1/1000000*SUM(Pellets!BP$16:CA$16)</f>
        <v>1.2298E-2</v>
      </c>
      <c r="BQ8" s="2">
        <f>1/1000000*SUM(Pellets!BQ$16:CB$16)</f>
        <v>1.2673E-2</v>
      </c>
      <c r="BR8" s="2">
        <f>1/1000000*SUM(Pellets!BR$16:CC$16)</f>
        <v>1.2761E-2</v>
      </c>
      <c r="BS8" s="2">
        <f>1/1000000*SUM(Pellets!BS$16:CD$16)</f>
        <v>1.3243999999999999E-2</v>
      </c>
      <c r="BT8" s="2">
        <f>1/1000000*SUM(Pellets!BT$16:CE$16)</f>
        <v>1.3033999999999999E-2</v>
      </c>
      <c r="BU8" s="2">
        <f>1/1000000*SUM(Pellets!BU$16:CF$16)</f>
        <v>1.6930000000000001E-2</v>
      </c>
      <c r="BV8" s="2">
        <f>1/1000000*SUM(Pellets!BV$16:CG$16)</f>
        <v>1.6893999999999999E-2</v>
      </c>
      <c r="BW8" s="2">
        <f>1/1000000*SUM(Pellets!BW$16:CH$16)</f>
        <v>1.7166000000000001E-2</v>
      </c>
      <c r="BX8" s="2">
        <f>1/1000000*SUM(Pellets!BX$16:CI$16)</f>
        <v>1.729E-2</v>
      </c>
      <c r="BY8" s="2">
        <f>1/1000000*SUM(Pellets!BY$16:CJ$16)</f>
        <v>1.6704999999999998E-2</v>
      </c>
      <c r="BZ8" s="2">
        <f>1/1000000*SUM(Pellets!BZ$16:CK$16)</f>
        <v>1.6559000000000001E-2</v>
      </c>
      <c r="CA8" s="2">
        <f>1/1000000*SUM(Pellets!CA$16:CL$16)</f>
        <v>1.6801E-2</v>
      </c>
      <c r="CB8" s="2">
        <f>1/1000000*SUM(Pellets!CB$16:CM$16)</f>
        <v>1.6722999999999998E-2</v>
      </c>
      <c r="CC8" s="2">
        <f>1/1000000*SUM(Pellets!CC$16:CN$16)</f>
        <v>1.6039999999999999E-2</v>
      </c>
      <c r="CD8" s="2">
        <f>1/1000000*SUM(Pellets!CD$16:CO$16)</f>
        <v>2.7356999999999999E-2</v>
      </c>
      <c r="CE8" s="2">
        <f>1/1000000*SUM(Pellets!CE$16:CP$16)</f>
        <v>2.7049999999999998E-2</v>
      </c>
      <c r="CF8" s="2">
        <f>1/1000000*SUM(Pellets!CF$16:CQ$16)</f>
        <v>2.6973E-2</v>
      </c>
      <c r="CG8" s="2">
        <f>1/1000000*SUM(Pellets!CG$16:CR$16)</f>
        <v>2.2602999999999998E-2</v>
      </c>
      <c r="CH8" s="2">
        <f>1/1000000*SUM(Pellets!CH$16:CS$16)</f>
        <v>2.2474999999999998E-2</v>
      </c>
      <c r="CI8" s="2">
        <f>1/1000000*SUM(Pellets!CI$16:CT$16)</f>
        <v>2.2112E-2</v>
      </c>
      <c r="CJ8" s="2">
        <f>1/1000000*SUM(Pellets!CJ$16:CU$16)</f>
        <v>2.1831E-2</v>
      </c>
      <c r="CK8" s="2">
        <f>1/1000000*SUM(Pellets!CK$16:CV$16)</f>
        <v>2.2269000000000001E-2</v>
      </c>
      <c r="CL8" s="2">
        <f>1/1000000*SUM(Pellets!CL$16:CW$16)</f>
        <v>2.2331E-2</v>
      </c>
      <c r="CM8" s="2">
        <f>1/1000000*SUM(Pellets!CM$16:CX$16)</f>
        <v>2.2204999999999999E-2</v>
      </c>
      <c r="CN8" s="2">
        <f>1/1000000*SUM(Pellets!CN$16:CY$16)</f>
        <v>2.4468999999999998E-2</v>
      </c>
      <c r="CO8" s="2">
        <f>1/1000000*SUM(Pellets!CO$16:CZ$16)</f>
        <v>2.4476999999999999E-2</v>
      </c>
      <c r="CP8" s="2">
        <f>1/1000000*SUM(Pellets!CP$16:DA$16)</f>
        <v>1.3228999999999999E-2</v>
      </c>
      <c r="CQ8" s="2">
        <f>1/1000000*SUM(Pellets!CQ$16:DB$16)</f>
        <v>1.2761E-2</v>
      </c>
      <c r="CR8" s="2">
        <f>1/1000000*SUM(Pellets!CR$16:DC$16)</f>
        <v>1.3174999999999999E-2</v>
      </c>
      <c r="CS8" s="2">
        <f>1/1000000*SUM(Pellets!CS$16:DD$16)</f>
        <v>1.3122999999999999E-2</v>
      </c>
      <c r="CT8" s="2">
        <f>1/1000000*SUM(Pellets!CT$16:DE$16)</f>
        <v>1.4341999999999999E-2</v>
      </c>
      <c r="CU8" s="2">
        <f>1/1000000*SUM(Pellets!CU$16:DF$16)</f>
        <v>1.4017999999999999E-2</v>
      </c>
      <c r="CV8" s="2">
        <f>1/1000000*SUM(Pellets!CV$16:DG$16)</f>
        <v>1.4827999999999999E-2</v>
      </c>
      <c r="CW8" s="2">
        <f>1/1000000*SUM(Pellets!CW$16:DH$16)</f>
        <v>1.4055E-2</v>
      </c>
      <c r="CX8" s="2">
        <f>1/1000000*SUM(Pellets!CX$16:DI$16)</f>
        <v>1.4039999999999999E-2</v>
      </c>
      <c r="CY8" s="2">
        <f>1/1000000*SUM(Pellets!CY$16:DJ$16)</f>
        <v>1.3743999999999999E-2</v>
      </c>
      <c r="CZ8" s="2">
        <f>1/1000000*SUM(Pellets!CZ$16:DK$16)</f>
        <v>2.1623999999999997E-2</v>
      </c>
      <c r="DA8" s="2">
        <f>1/1000000*SUM(Pellets!DA$16:DL$16)</f>
        <v>2.1429E-2</v>
      </c>
      <c r="DB8" s="2">
        <f>1/1000000*SUM(Pellets!DB$16:DM$16)</f>
        <v>2.3234999999999999E-2</v>
      </c>
      <c r="DC8" s="2">
        <f>1/1000000*SUM(Pellets!DC$16:DN$16)</f>
        <v>2.3156E-2</v>
      </c>
      <c r="DD8" s="2">
        <f>1/1000000*SUM(Pellets!DD$16:DO$16)</f>
        <v>2.283E-2</v>
      </c>
      <c r="DE8" s="2">
        <f>1/1000000*SUM(Pellets!DE$16:DP$16)</f>
        <v>2.8700999999999997E-2</v>
      </c>
      <c r="DF8" s="2">
        <f>1/1000000*SUM(Pellets!DF$16:DQ$16)</f>
        <v>2.7224999999999999E-2</v>
      </c>
      <c r="DG8" s="2">
        <f>1/1000000*SUM(Pellets!DG$16:DR$16)</f>
        <v>2.7335999999999999E-2</v>
      </c>
      <c r="DH8" s="2">
        <f>1/1000000*SUM(Pellets!DH$16:DS$16)</f>
        <v>2.6365999999999997E-2</v>
      </c>
      <c r="DI8" s="2">
        <f>1/1000000*SUM(Pellets!DI$16:DT$16)</f>
        <v>2.6380999999999998E-2</v>
      </c>
      <c r="DJ8" s="2">
        <f>1/1000000*SUM(Pellets!DJ$16:DU$16)</f>
        <v>2.6161E-2</v>
      </c>
      <c r="DK8" s="2">
        <f>1/1000000*SUM(Pellets!DK$16:DV$16)</f>
        <v>2.6429999999999999E-2</v>
      </c>
      <c r="DL8" s="2">
        <f>1/1000000*SUM(Pellets!DL$16:DW$16)</f>
        <v>1.5517999999999999E-2</v>
      </c>
      <c r="DM8" s="2">
        <f>1/1000000*SUM(Pellets!DM$16:DX$16)</f>
        <v>1.5370999999999999E-2</v>
      </c>
      <c r="DN8" s="2">
        <f>1/1000000*SUM(Pellets!DN$16:DY$16)</f>
        <v>1.4364E-2</v>
      </c>
      <c r="DO8" s="2">
        <f>1/1000000*SUM(Pellets!DO$16:DZ$16)</f>
        <v>1.4348E-2</v>
      </c>
      <c r="DP8" s="2">
        <f>1/1000000*SUM(Pellets!DP$16:EA$16)</f>
        <v>1.4374999999999999E-2</v>
      </c>
      <c r="DQ8" s="2">
        <f>1/1000000*SUM(Pellets!DQ$16:EB$16)</f>
        <v>8.397E-3</v>
      </c>
      <c r="DR8" s="2">
        <f>1/1000000*SUM(Pellets!DR$16:EC$16)</f>
        <v>8.5279999999999991E-3</v>
      </c>
      <c r="DS8" s="2">
        <f>1/1000000*SUM(Pellets!DS$16:ED$16)</f>
        <v>8.4749999999999999E-3</v>
      </c>
      <c r="DT8" s="2">
        <f>1/1000000*SUM(Pellets!DT$16:EE$16)</f>
        <v>8.6039999999999988E-3</v>
      </c>
      <c r="DU8" s="2">
        <f>1/1000000*SUM(Pellets!DU$16:EF$16)</f>
        <v>8.7669999999999988E-3</v>
      </c>
      <c r="DV8" s="2">
        <f>1/1000000*SUM(Pellets!DV$16:EG$16)</f>
        <v>8.8959999999999994E-3</v>
      </c>
      <c r="DW8" s="2">
        <f>1/1000000*SUM(Pellets!DW$16:EH$16)</f>
        <v>8.6090000000000003E-3</v>
      </c>
      <c r="DX8" s="2">
        <f>1/1000000*SUM(Pellets!DX$16:EI$16)</f>
        <v>8.8559999999999993E-3</v>
      </c>
      <c r="DY8" s="2">
        <f>1/1000000*SUM(Pellets!DY$16:EJ$16)</f>
        <v>8.8259999999999988E-3</v>
      </c>
      <c r="DZ8" s="2">
        <f>1/1000000*SUM(Pellets!DZ$16:EK$16)</f>
        <v>7.986E-3</v>
      </c>
      <c r="EA8" s="2">
        <f>1/1000000*SUM(Pellets!EA$16:EL$16)</f>
        <v>8.3499999999999998E-3</v>
      </c>
      <c r="EB8" s="2">
        <f>1/1000000*SUM(Pellets!EB$16:EM$16)</f>
        <v>8.3309999999999999E-3</v>
      </c>
      <c r="EC8" s="2">
        <f>1/1000000*SUM(Pellets!EC$16:EN$16)</f>
        <v>8.2109999999999995E-3</v>
      </c>
      <c r="ED8" s="2">
        <f>1/1000000*SUM(Pellets!ED$16:EO$16)</f>
        <v>8.293E-3</v>
      </c>
      <c r="EE8" s="2">
        <f>1/1000000*SUM(Pellets!EE$16:EP$16)</f>
        <v>8.6179999999999989E-3</v>
      </c>
      <c r="EF8" s="2">
        <f>1/1000000*SUM(Pellets!EF$16:EQ$16)</f>
        <v>8.0479999999999996E-3</v>
      </c>
      <c r="EG8" s="2">
        <f>1/1000000*SUM(Pellets!EG$16:ER$16)</f>
        <v>5.8164999999999994E-2</v>
      </c>
      <c r="EH8" s="2">
        <f>1/1000000*SUM(Pellets!EH$16:ES$16)</f>
        <v>5.7506999999999996E-2</v>
      </c>
      <c r="EI8" s="2">
        <f>1/1000000*SUM(Pellets!EI$16:ET$16)</f>
        <v>5.7907E-2</v>
      </c>
      <c r="EJ8" s="2">
        <f>1/1000000*SUM(Pellets!EJ$16:EU$16)</f>
        <v>5.9485999999999997E-2</v>
      </c>
      <c r="EK8" s="2">
        <f>1/1000000*SUM(Pellets!EK$16:EV$16)</f>
        <v>6.8448999999999996E-2</v>
      </c>
      <c r="EL8" s="2">
        <f>1/1000000*SUM(Pellets!EL$16:EW$16)</f>
        <v>6.8709999999999993E-2</v>
      </c>
      <c r="EM8" s="2">
        <f>1/1000000*SUM(Pellets!EM$16:EX$16)</f>
        <v>6.9341E-2</v>
      </c>
      <c r="EN8" s="2">
        <f>1/1000000*SUM(Pellets!EN$16:EY$16)</f>
        <v>6.9512999999999991E-2</v>
      </c>
      <c r="EO8" s="2">
        <f>1/1000000*SUM(Pellets!EO$16:EZ$16)</f>
        <v>6.960899999999999E-2</v>
      </c>
      <c r="EP8" s="2">
        <f>1/1000000*SUM(Pellets!EP$16:FA$16)</f>
        <v>6.9231000000000001E-2</v>
      </c>
      <c r="EQ8" s="2">
        <f>1/1000000*SUM(Pellets!EQ$16:FB$16)</f>
        <v>6.8685999999999997E-2</v>
      </c>
      <c r="ER8" s="2">
        <f>1/1000000*SUM(Pellets!ER$16:FC$16)</f>
        <v>6.8571999999999994E-2</v>
      </c>
      <c r="ES8" s="2">
        <f>1/1000000*SUM(Pellets!ES$16:FD$16)</f>
        <v>1.9295E-2</v>
      </c>
      <c r="ET8" s="2">
        <f>1/1000000*SUM(Pellets!ET$16:FE$16)</f>
        <v>1.9354E-2</v>
      </c>
      <c r="EU8" s="2">
        <f>1/1000000*SUM(Pellets!EU$16:FF$16)</f>
        <v>2.3195999999999998E-2</v>
      </c>
      <c r="EV8" s="2">
        <f>1/1000000*SUM(Pellets!EV$16:FG$16)</f>
        <v>2.0916999999999998E-2</v>
      </c>
      <c r="EW8" s="2">
        <f>1/1000000*SUM(Pellets!EW$16:FH$16)</f>
        <v>1.1455999999999999E-2</v>
      </c>
      <c r="EX8" s="2">
        <f>1/1000000*SUM(Pellets!EX$16:FI$16)</f>
        <v>1.2078E-2</v>
      </c>
      <c r="EY8" s="2">
        <f>1/1000000*SUM(Pellets!EY$16:FJ$16)</f>
        <v>1.1627E-2</v>
      </c>
      <c r="EZ8" s="2">
        <f>1/1000000*SUM(Pellets!EZ$16:FK$16)</f>
        <v>1.1294999999999999E-2</v>
      </c>
      <c r="FA8" s="2">
        <f>1/1000000*SUM(Pellets!FA$16:FL$16)</f>
        <v>1.0943999999999999E-2</v>
      </c>
      <c r="FB8" s="2">
        <f>1/1000000*SUM(Pellets!FB$16:FM$16)</f>
        <v>1.0824E-2</v>
      </c>
      <c r="FC8" s="2">
        <f>1/1000000*SUM(Pellets!FC$16:FN$16)</f>
        <v>1.0787999999999999E-2</v>
      </c>
      <c r="FD8" s="2">
        <f>1/1000000*SUM(Pellets!FD$16:FO$16)</f>
        <v>1.1035E-2</v>
      </c>
      <c r="FE8" s="2">
        <f>1/1000000*SUM(Pellets!FE$16:FP$16)</f>
        <v>1.4400999999999999E-2</v>
      </c>
      <c r="FF8" s="2">
        <f>1/1000000*SUM(Pellets!FF$16:FQ$16)</f>
        <v>1.4643999999999999E-2</v>
      </c>
      <c r="FG8" s="2">
        <f>1/1000000*SUM(Pellets!FG$16:FR$16)</f>
        <v>9.866999999999999E-3</v>
      </c>
      <c r="FH8" s="2">
        <f>1/1000000*SUM(Pellets!FH$16:FS$16)</f>
        <v>9.9179999999999997E-3</v>
      </c>
      <c r="FI8" s="2">
        <f>1/1000000*SUM(Pellets!FI$16:FT$16)</f>
        <v>9.9509999999999998E-3</v>
      </c>
      <c r="FJ8" s="2">
        <f>1/1000000*SUM(Pellets!FJ$16:FU$16)</f>
        <v>9.9880000000000004E-3</v>
      </c>
      <c r="FK8" s="2">
        <f>1/1000000*SUM(Pellets!FK$16:FV$16)</f>
        <v>1.0527E-2</v>
      </c>
      <c r="FL8" s="2">
        <f>1/1000000*SUM(Pellets!FL$16:FW$16)</f>
        <v>9.7649999999999994E-3</v>
      </c>
      <c r="FM8" s="2">
        <f>1/1000000*SUM(Pellets!FM$16:FX$16)</f>
        <v>9.4629999999999992E-3</v>
      </c>
      <c r="FN8" s="2">
        <f>1/1000000*SUM(Pellets!FN$16:FY$16)</f>
        <v>9.3460000000000001E-3</v>
      </c>
    </row>
    <row r="9" spans="1:170">
      <c r="A9" t="str">
        <f>Pellets!A$18</f>
        <v>Hungary</v>
      </c>
      <c r="B9" s="2">
        <f>1/1000000*SUM(Pellets!B$18:M$18)</f>
        <v>1.1299999999999999E-3</v>
      </c>
      <c r="C9" s="2">
        <f>1/1000000*SUM(Pellets!C$18:N$18)</f>
        <v>1.1299999999999999E-3</v>
      </c>
      <c r="D9" s="2">
        <f>1/1000000*SUM(Pellets!D$18:O$18)</f>
        <v>1.1299999999999999E-3</v>
      </c>
      <c r="E9" s="2">
        <f>1/1000000*SUM(Pellets!E$18:P$18)</f>
        <v>1.1299999999999999E-3</v>
      </c>
      <c r="F9" s="2">
        <f>1/1000000*SUM(Pellets!F$18:Q$18)</f>
        <v>5.8999999999999992E-4</v>
      </c>
      <c r="G9" s="2">
        <f>1/1000000*SUM(Pellets!G$18:R$18)</f>
        <v>5.8999999999999992E-4</v>
      </c>
      <c r="H9" s="2">
        <f>1/1000000*SUM(Pellets!H$18:S$18)</f>
        <v>5.8999999999999992E-4</v>
      </c>
      <c r="I9" s="2">
        <f>1/1000000*SUM(Pellets!I$18:T$18)</f>
        <v>5.8999999999999992E-4</v>
      </c>
      <c r="J9" s="2">
        <f>1/1000000*SUM(Pellets!J$18:U$18)</f>
        <v>5.8999999999999992E-4</v>
      </c>
      <c r="K9" s="2">
        <f>1/1000000*SUM(Pellets!K$18:V$18)</f>
        <v>0</v>
      </c>
      <c r="L9" s="2">
        <f>1/1000000*SUM(Pellets!L$18:W$18)</f>
        <v>0</v>
      </c>
      <c r="M9" s="2">
        <f>1/1000000*SUM(Pellets!M$18:X$18)</f>
        <v>3.1399999999999999E-4</v>
      </c>
      <c r="N9" s="2">
        <f>1/1000000*SUM(Pellets!N$18:Y$18)</f>
        <v>3.1399999999999999E-4</v>
      </c>
      <c r="O9" s="2">
        <f>1/1000000*SUM(Pellets!O$18:Z$18)</f>
        <v>3.1399999999999999E-4</v>
      </c>
      <c r="P9" s="2">
        <f>1/1000000*SUM(Pellets!P$18:AA$18)</f>
        <v>3.6299999999999999E-4</v>
      </c>
      <c r="Q9" s="2">
        <f>1/1000000*SUM(Pellets!Q$18:AB$18)</f>
        <v>3.6299999999999999E-4</v>
      </c>
      <c r="R9" s="2">
        <f>1/1000000*SUM(Pellets!R$18:AC$18)</f>
        <v>3.6299999999999999E-4</v>
      </c>
      <c r="S9" s="2">
        <f>1/1000000*SUM(Pellets!S$18:AD$18)</f>
        <v>4.8299999999999998E-4</v>
      </c>
      <c r="T9" s="2">
        <f>1/1000000*SUM(Pellets!T$18:AE$18)</f>
        <v>4.9299999999999995E-4</v>
      </c>
      <c r="U9" s="2">
        <f>1/1000000*SUM(Pellets!U$18:AF$18)</f>
        <v>5.4199999999999995E-4</v>
      </c>
      <c r="V9" s="2">
        <f>1/1000000*SUM(Pellets!V$18:AG$18)</f>
        <v>5.4199999999999995E-4</v>
      </c>
      <c r="W9" s="2">
        <f>1/1000000*SUM(Pellets!W$18:AH$18)</f>
        <v>5.62E-4</v>
      </c>
      <c r="X9" s="2">
        <f>1/1000000*SUM(Pellets!X$18:AI$18)</f>
        <v>5.7600000000000001E-4</v>
      </c>
      <c r="Y9" s="2">
        <f>1/1000000*SUM(Pellets!Y$18:AJ$18)</f>
        <v>2.6199999999999997E-4</v>
      </c>
      <c r="Z9" s="2">
        <f>1/1000000*SUM(Pellets!Z$18:AK$18)</f>
        <v>5.9379999999999997E-3</v>
      </c>
      <c r="AA9" s="2">
        <f>1/1000000*SUM(Pellets!AA$18:AL$18)</f>
        <v>8.8589999999999988E-3</v>
      </c>
      <c r="AB9" s="2">
        <f>1/1000000*SUM(Pellets!AB$18:AM$18)</f>
        <v>9.0619999999999989E-3</v>
      </c>
      <c r="AC9" s="2">
        <f>1/1000000*SUM(Pellets!AC$18:AN$18)</f>
        <v>9.0619999999999989E-3</v>
      </c>
      <c r="AD9" s="2">
        <f>1/1000000*SUM(Pellets!AD$18:AO$18)</f>
        <v>9.0619999999999989E-3</v>
      </c>
      <c r="AE9" s="2">
        <f>1/1000000*SUM(Pellets!AE$18:AP$18)</f>
        <v>9.0010000000000003E-3</v>
      </c>
      <c r="AF9" s="2">
        <f>1/1000000*SUM(Pellets!AF$18:AQ$18)</f>
        <v>9.0139999999999994E-3</v>
      </c>
      <c r="AG9" s="2">
        <f>1/1000000*SUM(Pellets!AG$18:AR$18)</f>
        <v>9.0019999999999996E-3</v>
      </c>
      <c r="AH9" s="2">
        <f>1/1000000*SUM(Pellets!AH$18:AS$18)</f>
        <v>9.0259999999999993E-3</v>
      </c>
      <c r="AI9" s="2">
        <f>1/1000000*SUM(Pellets!AI$18:AT$18)</f>
        <v>9.5960000000000004E-3</v>
      </c>
      <c r="AJ9" s="2">
        <f>1/1000000*SUM(Pellets!AJ$18:AU$18)</f>
        <v>9.6439999999999998E-3</v>
      </c>
      <c r="AK9" s="2">
        <f>1/1000000*SUM(Pellets!AK$18:AV$18)</f>
        <v>9.6860000000000002E-3</v>
      </c>
      <c r="AL9" s="2">
        <f>1/1000000*SUM(Pellets!AL$18:AW$18)</f>
        <v>4.0539999999999994E-3</v>
      </c>
      <c r="AM9" s="2">
        <f>1/1000000*SUM(Pellets!AM$18:AX$18)</f>
        <v>1.1329999999999999E-3</v>
      </c>
      <c r="AN9" s="2">
        <f>1/1000000*SUM(Pellets!AN$18:AY$18)</f>
        <v>8.8099999999999995E-4</v>
      </c>
      <c r="AO9" s="2">
        <f>1/1000000*SUM(Pellets!AO$18:AZ$18)</f>
        <v>8.9099999999999997E-4</v>
      </c>
      <c r="AP9" s="2">
        <f>1/1000000*SUM(Pellets!AP$18:BA$18)</f>
        <v>3.5989999999999998E-3</v>
      </c>
      <c r="AQ9" s="2">
        <f>1/1000000*SUM(Pellets!AQ$18:BB$18)</f>
        <v>3.5789999999999997E-3</v>
      </c>
      <c r="AR9" s="2">
        <f>1/1000000*SUM(Pellets!AR$18:BC$18)</f>
        <v>3.5559999999999997E-3</v>
      </c>
      <c r="AS9" s="2">
        <f>1/1000000*SUM(Pellets!AS$18:BD$18)</f>
        <v>3.571E-3</v>
      </c>
      <c r="AT9" s="2">
        <f>1/1000000*SUM(Pellets!AT$18:BE$18)</f>
        <v>3.5659999999999997E-3</v>
      </c>
      <c r="AU9" s="2">
        <f>1/1000000*SUM(Pellets!AU$18:BF$18)</f>
        <v>6.7869999999999996E-3</v>
      </c>
      <c r="AV9" s="2">
        <f>1/1000000*SUM(Pellets!AV$18:BG$18)</f>
        <v>6.7719999999999994E-3</v>
      </c>
      <c r="AW9" s="2">
        <f>1/1000000*SUM(Pellets!AW$18:BH$18)</f>
        <v>6.7599999999999995E-3</v>
      </c>
      <c r="AX9" s="2">
        <f>1/1000000*SUM(Pellets!AX$18:BI$18)</f>
        <v>6.7749999999999998E-3</v>
      </c>
      <c r="AY9" s="2">
        <f>1/1000000*SUM(Pellets!AY$18:BJ$18)</f>
        <v>6.7849999999999994E-3</v>
      </c>
      <c r="AZ9" s="2">
        <f>1/1000000*SUM(Pellets!AZ$18:BK$18)</f>
        <v>6.8339999999999998E-3</v>
      </c>
      <c r="BA9" s="2">
        <f>1/1000000*SUM(Pellets!BA$18:BL$18)</f>
        <v>6.8779999999999996E-3</v>
      </c>
      <c r="BB9" s="2">
        <f>1/1000000*SUM(Pellets!BB$18:BM$18)</f>
        <v>4.1999999999999997E-3</v>
      </c>
      <c r="BC9" s="2">
        <f>1/1000000*SUM(Pellets!BC$18:BN$18)</f>
        <v>4.2139999999999999E-3</v>
      </c>
      <c r="BD9" s="2">
        <f>1/1000000*SUM(Pellets!BD$18:BO$18)</f>
        <v>4.274E-3</v>
      </c>
      <c r="BE9" s="2">
        <f>1/1000000*SUM(Pellets!BE$18:BP$18)</f>
        <v>4.3249999999999999E-3</v>
      </c>
      <c r="BF9" s="2">
        <f>1/1000000*SUM(Pellets!BF$18:BQ$18)</f>
        <v>4.326E-3</v>
      </c>
      <c r="BG9" s="2">
        <f>1/1000000*SUM(Pellets!BG$18:BR$18)</f>
        <v>5.2499999999999997E-4</v>
      </c>
      <c r="BH9" s="2">
        <f>1/1000000*SUM(Pellets!BH$18:BS$18)</f>
        <v>5.8900000000000001E-4</v>
      </c>
      <c r="BI9" s="2">
        <f>1/1000000*SUM(Pellets!BI$18:BT$18)</f>
        <v>6.3299999999999999E-4</v>
      </c>
      <c r="BJ9" s="2">
        <f>1/1000000*SUM(Pellets!BJ$18:BU$18)</f>
        <v>5.7399999999999997E-4</v>
      </c>
      <c r="BK9" s="2">
        <f>1/1000000*SUM(Pellets!BK$18:BV$18)</f>
        <v>5.8599999999999993E-4</v>
      </c>
      <c r="BL9" s="2">
        <f>1/1000000*SUM(Pellets!BL$18:BW$18)</f>
        <v>5.6099999999999998E-4</v>
      </c>
      <c r="BM9" s="2">
        <f>1/1000000*SUM(Pellets!BM$18:BX$18)</f>
        <v>5.7699999999999993E-4</v>
      </c>
      <c r="BN9" s="2">
        <f>1/1000000*SUM(Pellets!BN$18:BY$18)</f>
        <v>8.1999999999999998E-4</v>
      </c>
      <c r="BO9" s="2">
        <f>1/1000000*SUM(Pellets!BO$18:BZ$18)</f>
        <v>8.2699999999999994E-4</v>
      </c>
      <c r="BP9" s="2">
        <f>1/1000000*SUM(Pellets!BP$18:CA$18)</f>
        <v>7.7899999999999996E-4</v>
      </c>
      <c r="BQ9" s="2">
        <f>1/1000000*SUM(Pellets!BQ$18:CB$18)</f>
        <v>7.0199999999999993E-4</v>
      </c>
      <c r="BR9" s="2">
        <f>1/1000000*SUM(Pellets!BR$18:CC$18)</f>
        <v>6.9399999999999996E-4</v>
      </c>
      <c r="BS9" s="2">
        <f>1/1000000*SUM(Pellets!BS$18:CD$18)</f>
        <v>7.3200000000000001E-4</v>
      </c>
      <c r="BT9" s="2">
        <f>1/1000000*SUM(Pellets!BT$18:CE$18)</f>
        <v>9.498899999999999E-2</v>
      </c>
      <c r="BU9" s="2">
        <f>1/1000000*SUM(Pellets!BU$18:CF$18)</f>
        <v>0.29452499999999998</v>
      </c>
      <c r="BV9" s="2">
        <f>1/1000000*SUM(Pellets!BV$18:CG$18)</f>
        <v>0.46640099999999995</v>
      </c>
      <c r="BW9" s="2">
        <f>1/1000000*SUM(Pellets!BW$18:CH$18)</f>
        <v>0.46971299999999999</v>
      </c>
      <c r="BX9" s="2">
        <f>1/1000000*SUM(Pellets!BX$18:CI$18)</f>
        <v>0.48433999999999999</v>
      </c>
      <c r="BY9" s="2">
        <f>1/1000000*SUM(Pellets!BY$18:CJ$18)</f>
        <v>0.48428199999999999</v>
      </c>
      <c r="BZ9" s="2">
        <f>1/1000000*SUM(Pellets!BZ$18:CK$18)</f>
        <v>0.48402099999999998</v>
      </c>
      <c r="CA9" s="2">
        <f>1/1000000*SUM(Pellets!CA$18:CL$18)</f>
        <v>0.48438899999999996</v>
      </c>
      <c r="CB9" s="2">
        <f>1/1000000*SUM(Pellets!CB$18:CM$18)</f>
        <v>0.48485599999999995</v>
      </c>
      <c r="CC9" s="2">
        <f>1/1000000*SUM(Pellets!CC$18:CN$18)</f>
        <v>0.484958</v>
      </c>
      <c r="CD9" s="2">
        <f>1/1000000*SUM(Pellets!CD$18:CO$18)</f>
        <v>0.48500599999999999</v>
      </c>
      <c r="CE9" s="2">
        <f>1/1000000*SUM(Pellets!CE$18:CP$18)</f>
        <v>0.484958</v>
      </c>
      <c r="CF9" s="2">
        <f>1/1000000*SUM(Pellets!CF$18:CQ$18)</f>
        <v>0.39071</v>
      </c>
      <c r="CG9" s="2">
        <f>1/1000000*SUM(Pellets!CG$18:CR$18)</f>
        <v>0.19158</v>
      </c>
      <c r="CH9" s="2">
        <f>1/1000000*SUM(Pellets!CH$18:CS$18)</f>
        <v>1.9715999999999997E-2</v>
      </c>
      <c r="CI9" s="2">
        <f>1/1000000*SUM(Pellets!CI$18:CT$18)</f>
        <v>1.6393999999999999E-2</v>
      </c>
      <c r="CJ9" s="2">
        <f>1/1000000*SUM(Pellets!CJ$18:CU$18)</f>
        <v>1.7669999999999999E-3</v>
      </c>
      <c r="CK9" s="2">
        <f>1/1000000*SUM(Pellets!CK$18:CV$18)</f>
        <v>2.2199999999999998E-3</v>
      </c>
      <c r="CL9" s="2">
        <f>1/1000000*SUM(Pellets!CL$18:CW$18)</f>
        <v>2.359E-3</v>
      </c>
      <c r="CM9" s="2">
        <f>1/1000000*SUM(Pellets!CM$18:CX$18)</f>
        <v>2.0269999999999997E-3</v>
      </c>
      <c r="CN9" s="2">
        <f>1/1000000*SUM(Pellets!CN$18:CY$18)</f>
        <v>1.1431E-2</v>
      </c>
      <c r="CO9" s="2">
        <f>1/1000000*SUM(Pellets!CO$18:CZ$18)</f>
        <v>1.1302999999999999E-2</v>
      </c>
      <c r="CP9" s="2">
        <f>1/1000000*SUM(Pellets!CP$18:DA$18)</f>
        <v>1.1266999999999999E-2</v>
      </c>
      <c r="CQ9" s="2">
        <f>1/1000000*SUM(Pellets!CQ$18:DB$18)</f>
        <v>1.1396E-2</v>
      </c>
      <c r="CR9" s="2">
        <f>1/1000000*SUM(Pellets!CR$18:DC$18)</f>
        <v>1.1276E-2</v>
      </c>
      <c r="CS9" s="2">
        <f>1/1000000*SUM(Pellets!CS$18:DD$18)</f>
        <v>1.0870999999999999E-2</v>
      </c>
      <c r="CT9" s="2">
        <f>1/1000000*SUM(Pellets!CT$18:DE$18)</f>
        <v>1.0962999999999999E-2</v>
      </c>
      <c r="CU9" s="2">
        <f>1/1000000*SUM(Pellets!CU$18:DF$18)</f>
        <v>1.1531999999999999E-2</v>
      </c>
      <c r="CV9" s="2">
        <f>1/1000000*SUM(Pellets!CV$18:DG$18)</f>
        <v>1.1823999999999999E-2</v>
      </c>
      <c r="CW9" s="2">
        <f>1/1000000*SUM(Pellets!CW$18:DH$18)</f>
        <v>1.1455999999999999E-2</v>
      </c>
      <c r="CX9" s="2">
        <f>1/1000000*SUM(Pellets!CX$18:DI$18)</f>
        <v>1.1462999999999999E-2</v>
      </c>
      <c r="CY9" s="2">
        <f>1/1000000*SUM(Pellets!CY$18:DJ$18)</f>
        <v>1.1366999999999999E-2</v>
      </c>
      <c r="CZ9" s="2">
        <f>1/1000000*SUM(Pellets!CZ$18:DK$18)</f>
        <v>2.049E-3</v>
      </c>
      <c r="DA9" s="2">
        <f>1/1000000*SUM(Pellets!DA$18:DL$18)</f>
        <v>2.3040000000000001E-3</v>
      </c>
      <c r="DB9" s="2">
        <f>1/1000000*SUM(Pellets!DB$18:DM$18)</f>
        <v>2.8339999999999997E-3</v>
      </c>
      <c r="DC9" s="2">
        <f>1/1000000*SUM(Pellets!DC$18:DN$18)</f>
        <v>0.17460299999999998</v>
      </c>
      <c r="DD9" s="2">
        <f>1/1000000*SUM(Pellets!DD$18:DO$18)</f>
        <v>0.174627</v>
      </c>
      <c r="DE9" s="2">
        <f>1/1000000*SUM(Pellets!DE$18:DP$18)</f>
        <v>0.174564</v>
      </c>
      <c r="DF9" s="2">
        <f>1/1000000*SUM(Pellets!DF$18:DQ$18)</f>
        <v>0.17447199999999999</v>
      </c>
      <c r="DG9" s="2">
        <f>1/1000000*SUM(Pellets!DG$18:DR$18)</f>
        <v>0.17437999999999998</v>
      </c>
      <c r="DH9" s="2">
        <f>1/1000000*SUM(Pellets!DH$18:DS$18)</f>
        <v>0.17457799999999998</v>
      </c>
      <c r="DI9" s="2">
        <f>1/1000000*SUM(Pellets!DI$18:DT$18)</f>
        <v>0.17469599999999999</v>
      </c>
      <c r="DJ9" s="2">
        <f>1/1000000*SUM(Pellets!DJ$18:DU$18)</f>
        <v>0.175152</v>
      </c>
      <c r="DK9" s="2">
        <f>1/1000000*SUM(Pellets!DK$18:DV$18)</f>
        <v>0.175176</v>
      </c>
      <c r="DL9" s="2">
        <f>1/1000000*SUM(Pellets!DL$18:DW$18)</f>
        <v>0.174623</v>
      </c>
      <c r="DM9" s="2">
        <f>1/1000000*SUM(Pellets!DM$18:DX$18)</f>
        <v>0.17437999999999998</v>
      </c>
      <c r="DN9" s="2">
        <f>1/1000000*SUM(Pellets!DN$18:DY$18)</f>
        <v>0.17383799999999999</v>
      </c>
      <c r="DO9" s="2">
        <f>1/1000000*SUM(Pellets!DO$18:DZ$18)</f>
        <v>1.9399999999999999E-3</v>
      </c>
      <c r="DP9" s="2">
        <f>1/1000000*SUM(Pellets!DP$18:EA$18)</f>
        <v>3.3549999999999999E-3</v>
      </c>
      <c r="DQ9" s="2">
        <f>1/1000000*SUM(Pellets!DQ$18:EB$18)</f>
        <v>3.5929999999999998E-3</v>
      </c>
      <c r="DR9" s="2">
        <f>1/1000000*SUM(Pellets!DR$18:EC$18)</f>
        <v>4.1029999999999999E-3</v>
      </c>
      <c r="DS9" s="2">
        <f>1/1000000*SUM(Pellets!DS$18:ED$18)</f>
        <v>4.6549999999999994E-3</v>
      </c>
      <c r="DT9" s="2">
        <f>1/1000000*SUM(Pellets!DT$18:EE$18)</f>
        <v>4.2499999999999994E-3</v>
      </c>
      <c r="DU9" s="2">
        <f>1/1000000*SUM(Pellets!DU$18:EF$18)</f>
        <v>4.0590000000000001E-3</v>
      </c>
      <c r="DV9" s="2">
        <f>1/1000000*SUM(Pellets!DV$18:EG$18)</f>
        <v>3.565E-3</v>
      </c>
      <c r="DW9" s="2">
        <f>1/1000000*SUM(Pellets!DW$18:EH$18)</f>
        <v>6.4149999999999997E-3</v>
      </c>
      <c r="DX9" s="2">
        <f>1/1000000*SUM(Pellets!DX$18:EI$18)</f>
        <v>6.6239999999999997E-3</v>
      </c>
      <c r="DY9" s="2">
        <f>1/1000000*SUM(Pellets!DY$18:EJ$18)</f>
        <v>6.9119999999999997E-3</v>
      </c>
      <c r="DZ9" s="2">
        <f>1/1000000*SUM(Pellets!DZ$18:EK$18)</f>
        <v>7.1239999999999993E-3</v>
      </c>
      <c r="EA9" s="2">
        <f>1/1000000*SUM(Pellets!EA$18:EL$18)</f>
        <v>9.3369999999999998E-3</v>
      </c>
      <c r="EB9" s="2">
        <f>1/1000000*SUM(Pellets!EB$18:EM$18)</f>
        <v>8.1659999999999996E-3</v>
      </c>
      <c r="EC9" s="2">
        <f>1/1000000*SUM(Pellets!EC$18:EN$18)</f>
        <v>8.7049999999999992E-3</v>
      </c>
      <c r="ED9" s="2">
        <f>1/1000000*SUM(Pellets!ED$18:EO$18)</f>
        <v>8.1829999999999993E-3</v>
      </c>
      <c r="EE9" s="2">
        <f>1/1000000*SUM(Pellets!EE$18:EP$18)</f>
        <v>7.1569999999999993E-3</v>
      </c>
      <c r="EF9" s="2">
        <f>1/1000000*SUM(Pellets!EF$18:EQ$18)</f>
        <v>1.1677E-2</v>
      </c>
      <c r="EG9" s="2">
        <f>1/1000000*SUM(Pellets!EG$18:ER$18)</f>
        <v>1.1675E-2</v>
      </c>
      <c r="EH9" s="2">
        <f>1/1000000*SUM(Pellets!EH$18:ES$18)</f>
        <v>1.5269E-2</v>
      </c>
      <c r="EI9" s="2">
        <f>1/1000000*SUM(Pellets!EI$18:ET$18)</f>
        <v>1.2395E-2</v>
      </c>
      <c r="EJ9" s="2">
        <f>1/1000000*SUM(Pellets!EJ$18:EU$18)</f>
        <v>1.3153999999999999E-2</v>
      </c>
      <c r="EK9" s="2">
        <f>1/1000000*SUM(Pellets!EK$18:EV$18)</f>
        <v>1.3032999999999999E-2</v>
      </c>
      <c r="EL9" s="2">
        <f>1/1000000*SUM(Pellets!EL$18:EW$18)</f>
        <v>1.3866999999999999E-2</v>
      </c>
      <c r="EM9" s="2">
        <f>1/1000000*SUM(Pellets!EM$18:EX$18)</f>
        <v>1.1653999999999999E-2</v>
      </c>
      <c r="EN9" s="2">
        <f>1/1000000*SUM(Pellets!EN$18:EY$18)</f>
        <v>1.1386E-2</v>
      </c>
      <c r="EO9" s="2">
        <f>1/1000000*SUM(Pellets!EO$18:EZ$18)</f>
        <v>1.1181E-2</v>
      </c>
      <c r="EP9" s="2">
        <f>1/1000000*SUM(Pellets!EP$18:FA$18)</f>
        <v>0.12542</v>
      </c>
      <c r="EQ9" s="2">
        <f>1/1000000*SUM(Pellets!EQ$18:FB$18)</f>
        <v>0.12540499999999999</v>
      </c>
      <c r="ER9" s="2">
        <f>1/1000000*SUM(Pellets!ER$18:FC$18)</f>
        <v>0.121364</v>
      </c>
      <c r="ES9" s="2">
        <f>1/1000000*SUM(Pellets!ES$18:FD$18)</f>
        <v>0.12228499999999999</v>
      </c>
      <c r="ET9" s="2">
        <f>1/1000000*SUM(Pellets!ET$18:FE$18)</f>
        <v>0.118571</v>
      </c>
      <c r="EU9" s="2">
        <f>1/1000000*SUM(Pellets!EU$18:FF$18)</f>
        <v>0.119209</v>
      </c>
      <c r="EV9" s="2">
        <f>1/1000000*SUM(Pellets!EV$18:FG$18)</f>
        <v>0.12116399999999999</v>
      </c>
      <c r="EW9" s="2">
        <f>1/1000000*SUM(Pellets!EW$18:FH$18)</f>
        <v>0.120985</v>
      </c>
      <c r="EX9" s="2">
        <f>1/1000000*SUM(Pellets!EX$18:FI$18)</f>
        <v>0.12140799999999999</v>
      </c>
      <c r="EY9" s="2">
        <f>1/1000000*SUM(Pellets!EY$18:FJ$18)</f>
        <v>0.12140799999999999</v>
      </c>
      <c r="EZ9" s="2">
        <f>1/1000000*SUM(Pellets!EZ$18:FK$18)</f>
        <v>0.12140799999999999</v>
      </c>
      <c r="FA9" s="2">
        <f>1/1000000*SUM(Pellets!FA$18:FL$18)</f>
        <v>0.12111999999999999</v>
      </c>
      <c r="FB9" s="2">
        <f>1/1000000*SUM(Pellets!FB$18:FM$18)</f>
        <v>7.2449999999999997E-3</v>
      </c>
      <c r="FC9" s="2">
        <f>1/1000000*SUM(Pellets!FC$18:FN$18)</f>
        <v>7.2689999999999994E-3</v>
      </c>
      <c r="FD9" s="2">
        <f>1/1000000*SUM(Pellets!FD$18:FO$18)</f>
        <v>6.7419999999999997E-3</v>
      </c>
      <c r="FE9" s="2">
        <f>1/1000000*SUM(Pellets!FE$18:FP$18)</f>
        <v>8.4679999999999998E-3</v>
      </c>
      <c r="FF9" s="2">
        <f>1/1000000*SUM(Pellets!FF$18:FQ$18)</f>
        <v>8.539999999999999E-3</v>
      </c>
      <c r="FG9" s="2">
        <f>1/1000000*SUM(Pellets!FG$18:FR$18)</f>
        <v>8.0350000000000005E-3</v>
      </c>
      <c r="FH9" s="2">
        <f>1/1000000*SUM(Pellets!FH$18:FS$18)</f>
        <v>5.4649999999999994E-3</v>
      </c>
      <c r="FI9" s="2">
        <f>1/1000000*SUM(Pellets!FI$18:FT$18)</f>
        <v>6.829E-3</v>
      </c>
      <c r="FJ9" s="2">
        <f>1/1000000*SUM(Pellets!FJ$18:FU$18)</f>
        <v>5.4939999999999998E-3</v>
      </c>
      <c r="FK9" s="2">
        <f>1/1000000*SUM(Pellets!FK$18:FV$18)</f>
        <v>6.2769999999999996E-3</v>
      </c>
      <c r="FL9" s="2">
        <f>1/1000000*SUM(Pellets!FL$18:FW$18)</f>
        <v>6.2769999999999996E-3</v>
      </c>
      <c r="FM9" s="2">
        <f>1/1000000*SUM(Pellets!FM$18:FX$18)</f>
        <v>5.9809999999999993E-3</v>
      </c>
      <c r="FN9" s="2">
        <f>1/1000000*SUM(Pellets!FN$18:FY$18)</f>
        <v>5.6169999999999996E-3</v>
      </c>
    </row>
    <row r="10" spans="1:170">
      <c r="A10" t="str">
        <f>Pellets!A$30</f>
        <v>Slovenia</v>
      </c>
      <c r="B10" s="2">
        <f>1/1000000*SUM(Pellets!B$30:M$30)</f>
        <v>1.1500999999999999E-2</v>
      </c>
      <c r="C10" s="2">
        <f>1/1000000*SUM(Pellets!C$30:N$30)</f>
        <v>1.1573E-2</v>
      </c>
      <c r="D10" s="2">
        <f>1/1000000*SUM(Pellets!D$30:O$30)</f>
        <v>1.1632E-2</v>
      </c>
      <c r="E10" s="2">
        <f>1/1000000*SUM(Pellets!E$30:P$30)</f>
        <v>1.1481E-2</v>
      </c>
      <c r="F10" s="2">
        <f>1/1000000*SUM(Pellets!F$30:Q$30)</f>
        <v>1.3809999999999998E-3</v>
      </c>
      <c r="G10" s="2">
        <f>1/1000000*SUM(Pellets!G$30:R$30)</f>
        <v>1.338E-3</v>
      </c>
      <c r="H10" s="2">
        <f>1/1000000*SUM(Pellets!H$30:S$30)</f>
        <v>1.338E-3</v>
      </c>
      <c r="I10" s="2">
        <f>1/1000000*SUM(Pellets!I$30:T$30)</f>
        <v>1.338E-3</v>
      </c>
      <c r="J10" s="2">
        <f>1/1000000*SUM(Pellets!J$30:U$30)</f>
        <v>1.5839999999999999E-3</v>
      </c>
      <c r="K10" s="2">
        <f>1/1000000*SUM(Pellets!K$30:V$30)</f>
        <v>8.1222000000000003E-2</v>
      </c>
      <c r="L10" s="2">
        <f>1/1000000*SUM(Pellets!L$30:W$30)</f>
        <v>8.974E-2</v>
      </c>
      <c r="M10" s="2">
        <f>1/1000000*SUM(Pellets!M$30:X$30)</f>
        <v>9.4374E-2</v>
      </c>
      <c r="N10" s="2">
        <f>1/1000000*SUM(Pellets!N$30:Y$30)</f>
        <v>0.10214799999999999</v>
      </c>
      <c r="O10" s="2">
        <f>1/1000000*SUM(Pellets!O$30:Z$30)</f>
        <v>0.11733199999999999</v>
      </c>
      <c r="P10" s="2">
        <f>1/1000000*SUM(Pellets!P$30:AA$30)</f>
        <v>0.12537199999999998</v>
      </c>
      <c r="Q10" s="2">
        <f>1/1000000*SUM(Pellets!Q$30:AB$30)</f>
        <v>0.12923199999999999</v>
      </c>
      <c r="R10" s="2">
        <f>1/1000000*SUM(Pellets!R$30:AC$30)</f>
        <v>0.14032899999999998</v>
      </c>
      <c r="S10" s="2">
        <f>1/1000000*SUM(Pellets!S$30:AD$30)</f>
        <v>0.17125399999999999</v>
      </c>
      <c r="T10" s="2">
        <f>1/1000000*SUM(Pellets!T$30:AE$30)</f>
        <v>0.189002</v>
      </c>
      <c r="U10" s="2">
        <f>1/1000000*SUM(Pellets!U$30:AF$30)</f>
        <v>0.199429</v>
      </c>
      <c r="V10" s="2">
        <f>1/1000000*SUM(Pellets!V$30:AG$30)</f>
        <v>0.209234</v>
      </c>
      <c r="W10" s="2">
        <f>1/1000000*SUM(Pellets!W$30:AH$30)</f>
        <v>0.14961199999999999</v>
      </c>
      <c r="X10" s="2">
        <f>1/1000000*SUM(Pellets!X$30:AI$30)</f>
        <v>0.15668799999999999</v>
      </c>
      <c r="Y10" s="2">
        <f>1/1000000*SUM(Pellets!Y$30:AJ$30)</f>
        <v>0.19320099999999998</v>
      </c>
      <c r="Z10" s="2">
        <f>1/1000000*SUM(Pellets!Z$30:AK$30)</f>
        <v>0.198602</v>
      </c>
      <c r="AA10" s="2">
        <f>1/1000000*SUM(Pellets!AA$30:AL$30)</f>
        <v>0.20677399999999999</v>
      </c>
      <c r="AB10" s="2">
        <f>1/1000000*SUM(Pellets!AB$30:AM$30)</f>
        <v>0.21496599999999999</v>
      </c>
      <c r="AC10" s="2">
        <f>1/1000000*SUM(Pellets!AC$30:AN$30)</f>
        <v>0.2268</v>
      </c>
      <c r="AD10" s="2">
        <f>1/1000000*SUM(Pellets!AD$30:AO$30)</f>
        <v>0.25220700000000001</v>
      </c>
      <c r="AE10" s="2">
        <f>1/1000000*SUM(Pellets!AE$30:AP$30)</f>
        <v>0.24118399999999998</v>
      </c>
      <c r="AF10" s="2">
        <f>1/1000000*SUM(Pellets!AF$30:AQ$30)</f>
        <v>0.24542499999999998</v>
      </c>
      <c r="AG10" s="2">
        <f>1/1000000*SUM(Pellets!AG$30:AR$30)</f>
        <v>0.26708399999999999</v>
      </c>
      <c r="AH10" s="2">
        <f>1/1000000*SUM(Pellets!AH$30:AS$30)</f>
        <v>0.27420299999999997</v>
      </c>
      <c r="AI10" s="2">
        <f>1/1000000*SUM(Pellets!AI$30:AT$30)</f>
        <v>0.29731299999999999</v>
      </c>
      <c r="AJ10" s="2">
        <f>1/1000000*SUM(Pellets!AJ$30:AU$30)</f>
        <v>0.31353799999999998</v>
      </c>
      <c r="AK10" s="2">
        <f>1/1000000*SUM(Pellets!AK$30:AV$30)</f>
        <v>0.31239899999999998</v>
      </c>
      <c r="AL10" s="2">
        <f>1/1000000*SUM(Pellets!AL$30:AW$30)</f>
        <v>0.33188400000000001</v>
      </c>
      <c r="AM10" s="2">
        <f>1/1000000*SUM(Pellets!AM$30:AX$30)</f>
        <v>0.33694199999999996</v>
      </c>
      <c r="AN10" s="2">
        <f>1/1000000*SUM(Pellets!AN$30:AY$30)</f>
        <v>0.35994100000000001</v>
      </c>
      <c r="AO10" s="2">
        <f>1/1000000*SUM(Pellets!AO$30:AZ$30)</f>
        <v>0.363871</v>
      </c>
      <c r="AP10" s="2">
        <f>1/1000000*SUM(Pellets!AP$30:BA$30)</f>
        <v>0.367755</v>
      </c>
      <c r="AQ10" s="2">
        <f>1/1000000*SUM(Pellets!AQ$30:BB$30)</f>
        <v>0.37725599999999998</v>
      </c>
      <c r="AR10" s="2">
        <f>1/1000000*SUM(Pellets!AR$30:BC$30)</f>
        <v>0.39832699999999999</v>
      </c>
      <c r="AS10" s="2">
        <f>1/1000000*SUM(Pellets!AS$30:BD$30)</f>
        <v>0.392536</v>
      </c>
      <c r="AT10" s="2">
        <f>1/1000000*SUM(Pellets!AT$30:BE$30)</f>
        <v>0.39421499999999998</v>
      </c>
      <c r="AU10" s="2">
        <f>1/1000000*SUM(Pellets!AU$30:BF$30)</f>
        <v>0.362375</v>
      </c>
      <c r="AV10" s="2">
        <f>1/1000000*SUM(Pellets!AV$30:BG$30)</f>
        <v>0.34823299999999996</v>
      </c>
      <c r="AW10" s="2">
        <f>1/1000000*SUM(Pellets!AW$30:BH$30)</f>
        <v>0.32675199999999999</v>
      </c>
      <c r="AX10" s="2">
        <f>1/1000000*SUM(Pellets!AX$30:BI$30)</f>
        <v>0.31511299999999998</v>
      </c>
      <c r="AY10" s="2">
        <f>1/1000000*SUM(Pellets!AY$30:BJ$30)</f>
        <v>0.29336000000000001</v>
      </c>
      <c r="AZ10" s="2">
        <f>1/1000000*SUM(Pellets!AZ$30:BK$30)</f>
        <v>0.25484999999999997</v>
      </c>
      <c r="BA10" s="2">
        <f>1/1000000*SUM(Pellets!BA$30:BL$30)</f>
        <v>0.24249999999999999</v>
      </c>
      <c r="BB10" s="2">
        <f>1/1000000*SUM(Pellets!BB$30:BM$30)</f>
        <v>0.236152</v>
      </c>
      <c r="BC10" s="2">
        <f>1/1000000*SUM(Pellets!BC$30:BN$30)</f>
        <v>0.20777199999999998</v>
      </c>
      <c r="BD10" s="2">
        <f>1/1000000*SUM(Pellets!BD$30:BO$30)</f>
        <v>0.1648</v>
      </c>
      <c r="BE10" s="2">
        <f>1/1000000*SUM(Pellets!BE$30:BP$30)</f>
        <v>0.19514199999999998</v>
      </c>
      <c r="BF10" s="2">
        <f>1/1000000*SUM(Pellets!BF$30:BQ$30)</f>
        <v>0.19785</v>
      </c>
      <c r="BG10" s="2">
        <f>1/1000000*SUM(Pellets!BG$30:BR$30)</f>
        <v>0.237902</v>
      </c>
      <c r="BH10" s="2">
        <f>1/1000000*SUM(Pellets!BH$30:BS$30)</f>
        <v>0.32492699999999997</v>
      </c>
      <c r="BI10" s="2">
        <f>1/1000000*SUM(Pellets!BI$30:BT$30)</f>
        <v>0.50074799999999997</v>
      </c>
      <c r="BJ10" s="2">
        <f>1/1000000*SUM(Pellets!BJ$30:BU$30)</f>
        <v>0.933056</v>
      </c>
      <c r="BK10" s="2">
        <f>1/1000000*SUM(Pellets!BK$30:BV$30)</f>
        <v>1.0733999999999999</v>
      </c>
      <c r="BL10" s="2">
        <f>1/1000000*SUM(Pellets!BL$30:BW$30)</f>
        <v>1.143456</v>
      </c>
      <c r="BM10" s="2">
        <f>1/1000000*SUM(Pellets!BM$30:BX$30)</f>
        <v>1.1453009999999999</v>
      </c>
      <c r="BN10" s="2">
        <f>1/1000000*SUM(Pellets!BN$30:BY$30)</f>
        <v>1.111305</v>
      </c>
      <c r="BO10" s="2">
        <f>1/1000000*SUM(Pellets!BO$30:BZ$30)</f>
        <v>1.153683</v>
      </c>
      <c r="BP10" s="2">
        <f>1/1000000*SUM(Pellets!BP$30:CA$30)</f>
        <v>1.1650879999999999</v>
      </c>
      <c r="BQ10" s="2">
        <f>1/1000000*SUM(Pellets!BQ$30:CB$30)</f>
        <v>1.1084989999999999</v>
      </c>
      <c r="BR10" s="2">
        <f>1/1000000*SUM(Pellets!BR$30:CC$30)</f>
        <v>1.0869419999999999</v>
      </c>
      <c r="BS10" s="2">
        <f>1/1000000*SUM(Pellets!BS$30:CD$30)</f>
        <v>1.035928</v>
      </c>
      <c r="BT10" s="2">
        <f>1/1000000*SUM(Pellets!BT$30:CE$30)</f>
        <v>0.957036</v>
      </c>
      <c r="BU10" s="2">
        <f>1/1000000*SUM(Pellets!BU$30:CF$30)</f>
        <v>0.77809499999999998</v>
      </c>
      <c r="BV10" s="2">
        <f>1/1000000*SUM(Pellets!BV$30:CG$30)</f>
        <v>0.36790999999999996</v>
      </c>
      <c r="BW10" s="2">
        <f>1/1000000*SUM(Pellets!BW$30:CH$30)</f>
        <v>0.221383</v>
      </c>
      <c r="BX10" s="2">
        <f>1/1000000*SUM(Pellets!BX$30:CI$30)</f>
        <v>0.15947699999999998</v>
      </c>
      <c r="BY10" s="2">
        <f>1/1000000*SUM(Pellets!BY$30:CJ$30)</f>
        <v>0.216971</v>
      </c>
      <c r="BZ10" s="2">
        <f>1/1000000*SUM(Pellets!BZ$30:CK$30)</f>
        <v>0.21704199999999998</v>
      </c>
      <c r="CA10" s="2">
        <f>1/1000000*SUM(Pellets!CA$30:CL$30)</f>
        <v>0.27036699999999997</v>
      </c>
      <c r="CB10" s="2">
        <f>1/1000000*SUM(Pellets!CB$30:CM$30)</f>
        <v>0.25959199999999999</v>
      </c>
      <c r="CC10" s="2">
        <f>1/1000000*SUM(Pellets!CC$30:CN$30)</f>
        <v>0.37454699999999996</v>
      </c>
      <c r="CD10" s="2">
        <f>1/1000000*SUM(Pellets!CD$30:CO$30)</f>
        <v>0.43782899999999997</v>
      </c>
      <c r="CE10" s="2">
        <f>1/1000000*SUM(Pellets!CE$30:CP$30)</f>
        <v>0.437</v>
      </c>
      <c r="CF10" s="2">
        <f>1/1000000*SUM(Pellets!CF$30:CQ$30)</f>
        <v>0.46477999999999997</v>
      </c>
      <c r="CG10" s="2">
        <f>1/1000000*SUM(Pellets!CG$30:CR$30)</f>
        <v>0.65196199999999993</v>
      </c>
      <c r="CH10" s="2">
        <f>1/1000000*SUM(Pellets!CH$30:CS$30)</f>
        <v>0.80615999999999999</v>
      </c>
      <c r="CI10" s="2">
        <f>1/1000000*SUM(Pellets!CI$30:CT$30)</f>
        <v>0.85558999999999996</v>
      </c>
      <c r="CJ10" s="2">
        <f>1/1000000*SUM(Pellets!CJ$30:CU$30)</f>
        <v>0.88680799999999993</v>
      </c>
      <c r="CK10" s="2">
        <f>1/1000000*SUM(Pellets!CK$30:CV$30)</f>
        <v>0.86044500000000002</v>
      </c>
      <c r="CL10" s="2">
        <f>1/1000000*SUM(Pellets!CL$30:CW$30)</f>
        <v>0.92640599999999995</v>
      </c>
      <c r="CM10" s="2">
        <f>1/1000000*SUM(Pellets!CM$30:CX$30)</f>
        <v>0.93162499999999993</v>
      </c>
      <c r="CN10" s="2">
        <f>1/1000000*SUM(Pellets!CN$30:CY$30)</f>
        <v>1.0356699999999999</v>
      </c>
      <c r="CO10" s="2">
        <f>1/1000000*SUM(Pellets!CO$30:CZ$30)</f>
        <v>0.96664099999999997</v>
      </c>
      <c r="CP10" s="2">
        <f>1/1000000*SUM(Pellets!CP$30:DA$30)</f>
        <v>1.019442</v>
      </c>
      <c r="CQ10" s="2">
        <f>1/1000000*SUM(Pellets!CQ$30:DB$30)</f>
        <v>1.0770839999999999</v>
      </c>
      <c r="CR10" s="2">
        <f>1/1000000*SUM(Pellets!CR$30:DC$30)</f>
        <v>1.034953</v>
      </c>
      <c r="CS10" s="2">
        <f>1/1000000*SUM(Pellets!CS$30:DD$30)</f>
        <v>0.86561399999999999</v>
      </c>
      <c r="CT10" s="2">
        <f>1/1000000*SUM(Pellets!CT$30:DE$30)</f>
        <v>0.66898299999999999</v>
      </c>
      <c r="CU10" s="2">
        <f>1/1000000*SUM(Pellets!CU$30:DF$30)</f>
        <v>0.61947200000000002</v>
      </c>
      <c r="CV10" s="2">
        <f>1/1000000*SUM(Pellets!CV$30:DG$30)</f>
        <v>0.57947399999999993</v>
      </c>
      <c r="CW10" s="2">
        <f>1/1000000*SUM(Pellets!CW$30:DH$30)</f>
        <v>0.53992200000000001</v>
      </c>
      <c r="CX10" s="2">
        <f>1/1000000*SUM(Pellets!CX$30:DI$30)</f>
        <v>0.51468899999999995</v>
      </c>
      <c r="CY10" s="2">
        <f>1/1000000*SUM(Pellets!CY$30:DJ$30)</f>
        <v>0.41279199999999999</v>
      </c>
      <c r="CZ10" s="2">
        <f>1/1000000*SUM(Pellets!CZ$30:DK$30)</f>
        <v>0.33974799999999999</v>
      </c>
      <c r="DA10" s="2">
        <f>1/1000000*SUM(Pellets!DA$30:DL$30)</f>
        <v>0.29492799999999997</v>
      </c>
      <c r="DB10" s="2">
        <f>1/1000000*SUM(Pellets!DB$30:DM$30)</f>
        <v>0.17893699999999998</v>
      </c>
      <c r="DC10" s="2">
        <f>1/1000000*SUM(Pellets!DC$30:DN$30)</f>
        <v>0.121708</v>
      </c>
      <c r="DD10" s="2">
        <f>1/1000000*SUM(Pellets!DD$30:DO$30)</f>
        <v>0.11024399999999999</v>
      </c>
      <c r="DE10" s="2">
        <f>1/1000000*SUM(Pellets!DE$30:DP$30)</f>
        <v>0.12148299999999999</v>
      </c>
      <c r="DF10" s="2">
        <f>1/1000000*SUM(Pellets!DF$30:DQ$30)</f>
        <v>0.120752</v>
      </c>
      <c r="DG10" s="2">
        <f>1/1000000*SUM(Pellets!DG$30:DR$30)</f>
        <v>0.120352</v>
      </c>
      <c r="DH10" s="2">
        <f>1/1000000*SUM(Pellets!DH$30:DS$30)</f>
        <v>0.12088699999999999</v>
      </c>
      <c r="DI10" s="2">
        <f>1/1000000*SUM(Pellets!DI$30:DT$30)</f>
        <v>0.12014699999999999</v>
      </c>
      <c r="DJ10" s="2">
        <f>1/1000000*SUM(Pellets!DJ$30:DU$30)</f>
        <v>7.9303999999999999E-2</v>
      </c>
      <c r="DK10" s="2">
        <f>1/1000000*SUM(Pellets!DK$30:DV$30)</f>
        <v>7.9280000000000003E-2</v>
      </c>
      <c r="DL10" s="2">
        <f>1/1000000*SUM(Pellets!DL$30:DW$30)</f>
        <v>4.7632000000000001E-2</v>
      </c>
      <c r="DM10" s="2">
        <f>1/1000000*SUM(Pellets!DM$30:DX$30)</f>
        <v>4.7618999999999995E-2</v>
      </c>
      <c r="DN10" s="2">
        <f>1/1000000*SUM(Pellets!DN$30:DY$30)</f>
        <v>4.7558999999999997E-2</v>
      </c>
      <c r="DO10" s="2">
        <f>1/1000000*SUM(Pellets!DO$30:DZ$30)</f>
        <v>4.8114999999999998E-2</v>
      </c>
      <c r="DP10" s="2">
        <f>1/1000000*SUM(Pellets!DP$30:EA$30)</f>
        <v>4.8071999999999997E-2</v>
      </c>
      <c r="DQ10" s="2">
        <f>1/1000000*SUM(Pellets!DQ$30:EB$30)</f>
        <v>3.5049999999999999E-3</v>
      </c>
      <c r="DR10" s="2">
        <f>1/1000000*SUM(Pellets!DR$30:EC$30)</f>
        <v>3.7239999999999999E-3</v>
      </c>
      <c r="DS10" s="2">
        <f>1/1000000*SUM(Pellets!DS$30:ED$30)</f>
        <v>7.8659999999999997E-3</v>
      </c>
      <c r="DT10" s="2">
        <f>1/1000000*SUM(Pellets!DT$30:EE$30)</f>
        <v>1.2123E-2</v>
      </c>
      <c r="DU10" s="2">
        <f>1/1000000*SUM(Pellets!DU$30:EF$30)</f>
        <v>1.2418999999999999E-2</v>
      </c>
      <c r="DV10" s="2">
        <f>1/1000000*SUM(Pellets!DV$30:EG$30)</f>
        <v>1.3604E-2</v>
      </c>
      <c r="DW10" s="2">
        <f>1/1000000*SUM(Pellets!DW$30:EH$30)</f>
        <v>1.3607999999999999E-2</v>
      </c>
      <c r="DX10" s="2">
        <f>1/1000000*SUM(Pellets!DX$30:EI$30)</f>
        <v>1.3616999999999999E-2</v>
      </c>
      <c r="DY10" s="2">
        <f>1/1000000*SUM(Pellets!DY$30:EJ$30)</f>
        <v>1.2610999999999999E-2</v>
      </c>
      <c r="DZ10" s="2">
        <f>1/1000000*SUM(Pellets!DZ$30:EK$30)</f>
        <v>2.6418999999999998E-2</v>
      </c>
      <c r="EA10" s="2">
        <f>1/1000000*SUM(Pellets!EA$30:EL$30)</f>
        <v>2.5942999999999997E-2</v>
      </c>
      <c r="EB10" s="2">
        <f>1/1000000*SUM(Pellets!EB$30:EM$30)</f>
        <v>2.5984999999999998E-2</v>
      </c>
      <c r="EC10" s="2">
        <f>1/1000000*SUM(Pellets!EC$30:EN$30)</f>
        <v>2.7548E-2</v>
      </c>
      <c r="ED10" s="2">
        <f>1/1000000*SUM(Pellets!ED$30:EO$30)</f>
        <v>2.7855999999999999E-2</v>
      </c>
      <c r="EE10" s="2">
        <f>1/1000000*SUM(Pellets!EE$30:EP$30)</f>
        <v>2.5287999999999998E-2</v>
      </c>
      <c r="EF10" s="2">
        <f>1/1000000*SUM(Pellets!EF$30:EQ$30)</f>
        <v>2.2689999999999998E-2</v>
      </c>
      <c r="EG10" s="2">
        <f>1/1000000*SUM(Pellets!EG$30:ER$30)</f>
        <v>3.0440999999999999E-2</v>
      </c>
      <c r="EH10" s="2">
        <f>1/1000000*SUM(Pellets!EH$30:ES$30)</f>
        <v>2.9721999999999998E-2</v>
      </c>
      <c r="EI10" s="2">
        <f>1/1000000*SUM(Pellets!EI$30:ET$30)</f>
        <v>3.5359999999999996E-2</v>
      </c>
      <c r="EJ10" s="2">
        <f>1/1000000*SUM(Pellets!EJ$30:EU$30)</f>
        <v>3.5279999999999999E-2</v>
      </c>
      <c r="EK10" s="2">
        <f>1/1000000*SUM(Pellets!EK$30:EV$30)</f>
        <v>3.7107999999999995E-2</v>
      </c>
      <c r="EL10" s="2">
        <f>1/1000000*SUM(Pellets!EL$30:EW$30)</f>
        <v>2.4076E-2</v>
      </c>
      <c r="EM10" s="2">
        <f>1/1000000*SUM(Pellets!EM$30:EX$30)</f>
        <v>2.4445999999999999E-2</v>
      </c>
      <c r="EN10" s="2">
        <f>1/1000000*SUM(Pellets!EN$30:EY$30)</f>
        <v>2.5308999999999998E-2</v>
      </c>
      <c r="EO10" s="2">
        <f>1/1000000*SUM(Pellets!EO$30:EZ$30)</f>
        <v>2.3931999999999998E-2</v>
      </c>
      <c r="EP10" s="2">
        <f>1/1000000*SUM(Pellets!EP$30:FA$30)</f>
        <v>2.3636999999999998E-2</v>
      </c>
      <c r="EQ10" s="2">
        <f>1/1000000*SUM(Pellets!EQ$30:FB$30)</f>
        <v>2.2523999999999999E-2</v>
      </c>
      <c r="ER10" s="2">
        <f>1/1000000*SUM(Pellets!ER$30:FC$30)</f>
        <v>2.0535999999999999E-2</v>
      </c>
      <c r="ES10" s="2">
        <f>1/1000000*SUM(Pellets!ES$30:FD$30)</f>
        <v>1.2459999999999999E-2</v>
      </c>
      <c r="ET10" s="2">
        <f>1/1000000*SUM(Pellets!ET$30:FE$30)</f>
        <v>1.3063999999999999E-2</v>
      </c>
      <c r="EU10" s="2">
        <f>1/1000000*SUM(Pellets!EU$30:FF$30)</f>
        <v>7.3980000000000001E-3</v>
      </c>
      <c r="EV10" s="2">
        <f>1/1000000*SUM(Pellets!EV$30:FG$30)</f>
        <v>7.7789999999999995E-3</v>
      </c>
      <c r="EW10" s="2">
        <f>1/1000000*SUM(Pellets!EW$30:FH$30)</f>
        <v>9.3289999999999988E-3</v>
      </c>
      <c r="EX10" s="2">
        <f>1/1000000*SUM(Pellets!EX$30:FI$30)</f>
        <v>8.574E-3</v>
      </c>
      <c r="EY10" s="2">
        <f>1/1000000*SUM(Pellets!EY$30:FJ$30)</f>
        <v>8.2399999999999991E-3</v>
      </c>
      <c r="EZ10" s="2">
        <f>1/1000000*SUM(Pellets!EZ$30:FK$30)</f>
        <v>7.92E-3</v>
      </c>
      <c r="FA10" s="2">
        <f>1/1000000*SUM(Pellets!FA$30:FL$30)</f>
        <v>9.0309999999999991E-3</v>
      </c>
      <c r="FB10" s="2">
        <f>1/1000000*SUM(Pellets!FB$30:FM$30)</f>
        <v>9.1859999999999997E-3</v>
      </c>
      <c r="FC10" s="2">
        <f>1/1000000*SUM(Pellets!FC$30:FN$30)</f>
        <v>8.8679999999999991E-3</v>
      </c>
      <c r="FD10" s="2">
        <f>1/1000000*SUM(Pellets!FD$30:FO$30)</f>
        <v>8.631999999999999E-3</v>
      </c>
      <c r="FE10" s="2">
        <f>1/1000000*SUM(Pellets!FE$30:FP$30)</f>
        <v>8.8380000000000004E-3</v>
      </c>
      <c r="FF10" s="2">
        <f>1/1000000*SUM(Pellets!FF$30:FQ$30)</f>
        <v>7.8250000000000004E-3</v>
      </c>
      <c r="FG10" s="2">
        <f>1/1000000*SUM(Pellets!FG$30:FR$30)</f>
        <v>7.8359999999999992E-3</v>
      </c>
      <c r="FH10" s="2">
        <f>1/1000000*SUM(Pellets!FH$30:FS$30)</f>
        <v>7.5579999999999996E-3</v>
      </c>
      <c r="FI10" s="2">
        <f>1/1000000*SUM(Pellets!FI$30:FT$30)</f>
        <v>4.6340000000000001E-3</v>
      </c>
      <c r="FJ10" s="2">
        <f>1/1000000*SUM(Pellets!FJ$30:FU$30)</f>
        <v>4.581E-3</v>
      </c>
      <c r="FK10" s="2">
        <f>1/1000000*SUM(Pellets!FK$30:FV$30)</f>
        <v>3.882E-3</v>
      </c>
      <c r="FL10" s="2">
        <f>1/1000000*SUM(Pellets!FL$30:FW$30)</f>
        <v>3.2559999999999998E-3</v>
      </c>
      <c r="FM10" s="2">
        <f>1/1000000*SUM(Pellets!FM$30:FX$30)</f>
        <v>1.923E-3</v>
      </c>
      <c r="FN10" s="2">
        <f>1/1000000*SUM(Pellets!FN$30:FY$30)</f>
        <v>1.457E-3</v>
      </c>
    </row>
    <row r="11" spans="1:170">
      <c r="A11" t="s">
        <v>66</v>
      </c>
      <c r="B11" s="2">
        <f t="shared" ref="B11:AV11" si="11">B$1-SUM(B6:B10)</f>
        <v>0.36075299999999999</v>
      </c>
      <c r="C11" s="2">
        <f t="shared" si="11"/>
        <v>0.32326100000000002</v>
      </c>
      <c r="D11" s="2">
        <f t="shared" si="11"/>
        <v>0.27627699999999999</v>
      </c>
      <c r="E11" s="2">
        <f t="shared" si="11"/>
        <v>0.21313299999999999</v>
      </c>
      <c r="F11" s="2">
        <f t="shared" si="11"/>
        <v>0.12862499999999999</v>
      </c>
      <c r="G11" s="2">
        <f t="shared" si="11"/>
        <v>0.14994300000000002</v>
      </c>
      <c r="H11" s="2">
        <f t="shared" si="11"/>
        <v>0.13968899999999995</v>
      </c>
      <c r="I11" s="2">
        <f t="shared" si="11"/>
        <v>0.14174999999999999</v>
      </c>
      <c r="J11" s="2">
        <f t="shared" si="11"/>
        <v>0.13692499999999999</v>
      </c>
      <c r="K11" s="2">
        <f t="shared" si="11"/>
        <v>0.13949</v>
      </c>
      <c r="L11" s="2">
        <f t="shared" si="11"/>
        <v>0.14815699999999998</v>
      </c>
      <c r="M11" s="2">
        <f t="shared" si="11"/>
        <v>0.15592299999999998</v>
      </c>
      <c r="N11" s="2">
        <f t="shared" si="11"/>
        <v>0.155611</v>
      </c>
      <c r="O11" s="2">
        <f t="shared" si="11"/>
        <v>0.158049</v>
      </c>
      <c r="P11" s="2">
        <f t="shared" si="11"/>
        <v>0.15963100000000002</v>
      </c>
      <c r="Q11" s="2">
        <f t="shared" si="11"/>
        <v>0.16822300000000001</v>
      </c>
      <c r="R11" s="2">
        <f t="shared" si="11"/>
        <v>0.17891899999999999</v>
      </c>
      <c r="S11" s="2">
        <f t="shared" si="11"/>
        <v>0.16941500000000001</v>
      </c>
      <c r="T11" s="2">
        <f t="shared" si="11"/>
        <v>0.17630400000000002</v>
      </c>
      <c r="U11" s="2">
        <f t="shared" si="11"/>
        <v>0.19894800000000001</v>
      </c>
      <c r="V11" s="2">
        <f t="shared" si="11"/>
        <v>0.20553999999999994</v>
      </c>
      <c r="W11" s="2">
        <f t="shared" si="11"/>
        <v>0.20319300000000001</v>
      </c>
      <c r="X11" s="2">
        <f t="shared" si="11"/>
        <v>0.20471899999999998</v>
      </c>
      <c r="Y11" s="2">
        <f t="shared" si="11"/>
        <v>0.20345599999999997</v>
      </c>
      <c r="Z11" s="2">
        <f t="shared" si="11"/>
        <v>0.20955999999999997</v>
      </c>
      <c r="AA11" s="2">
        <f t="shared" si="11"/>
        <v>0.239535</v>
      </c>
      <c r="AB11" s="2">
        <f t="shared" si="11"/>
        <v>0.26876699999999998</v>
      </c>
      <c r="AC11" s="2">
        <f t="shared" si="11"/>
        <v>0.34317999999999999</v>
      </c>
      <c r="AD11" s="2">
        <f t="shared" si="11"/>
        <v>0.39983800000000003</v>
      </c>
      <c r="AE11" s="2">
        <f t="shared" si="11"/>
        <v>0.403223</v>
      </c>
      <c r="AF11" s="2">
        <f t="shared" si="11"/>
        <v>0.42216399999999998</v>
      </c>
      <c r="AG11" s="2">
        <f t="shared" si="11"/>
        <v>0.40351399999999993</v>
      </c>
      <c r="AH11" s="2">
        <f t="shared" si="11"/>
        <v>0.40568500000000007</v>
      </c>
      <c r="AI11" s="2">
        <f t="shared" si="11"/>
        <v>0.47760599999999998</v>
      </c>
      <c r="AJ11" s="2">
        <f t="shared" si="11"/>
        <v>0.56117900000000009</v>
      </c>
      <c r="AK11" s="2">
        <f t="shared" si="11"/>
        <v>0.662717</v>
      </c>
      <c r="AL11" s="2">
        <f t="shared" si="11"/>
        <v>0.78250799999999976</v>
      </c>
      <c r="AM11" s="2">
        <f t="shared" si="11"/>
        <v>0.85951299999999997</v>
      </c>
      <c r="AN11" s="2">
        <f t="shared" si="11"/>
        <v>0.96609099999999981</v>
      </c>
      <c r="AO11" s="2">
        <f t="shared" si="11"/>
        <v>1.101977</v>
      </c>
      <c r="AP11" s="2">
        <f t="shared" si="11"/>
        <v>1.217948</v>
      </c>
      <c r="AQ11" s="2">
        <f t="shared" si="11"/>
        <v>1.310276</v>
      </c>
      <c r="AR11" s="2">
        <f t="shared" si="11"/>
        <v>1.365726</v>
      </c>
      <c r="AS11" s="2">
        <f t="shared" si="11"/>
        <v>1.4545669999999999</v>
      </c>
      <c r="AT11" s="2">
        <f t="shared" si="11"/>
        <v>1.4990589999999999</v>
      </c>
      <c r="AU11" s="2">
        <f t="shared" si="11"/>
        <v>1.429195</v>
      </c>
      <c r="AV11" s="2">
        <f t="shared" si="11"/>
        <v>1.3891310000000003</v>
      </c>
      <c r="AW11" s="2">
        <f t="shared" ref="AW11:BV11" si="12">AW$1-SUM(AW6:AW10)</f>
        <v>1.3234599999999999</v>
      </c>
      <c r="AX11" s="2">
        <f t="shared" si="12"/>
        <v>1.208129</v>
      </c>
      <c r="AY11" s="2">
        <f t="shared" si="12"/>
        <v>1.1230799999999999</v>
      </c>
      <c r="AZ11" s="2">
        <f t="shared" si="12"/>
        <v>1.0195509999999999</v>
      </c>
      <c r="BA11" s="2">
        <f t="shared" si="12"/>
        <v>0.84311899999999973</v>
      </c>
      <c r="BB11" s="2">
        <f t="shared" si="12"/>
        <v>0.75438300000000003</v>
      </c>
      <c r="BC11" s="2">
        <f t="shared" si="12"/>
        <v>0.71850799999999992</v>
      </c>
      <c r="BD11" s="2">
        <f t="shared" si="12"/>
        <v>0.71238099999999993</v>
      </c>
      <c r="BE11" s="2">
        <f t="shared" si="12"/>
        <v>0.71462399999999993</v>
      </c>
      <c r="BF11" s="2">
        <f t="shared" si="12"/>
        <v>0.72552899999999998</v>
      </c>
      <c r="BG11" s="2">
        <f t="shared" si="12"/>
        <v>0.78834000000000004</v>
      </c>
      <c r="BH11" s="2">
        <f t="shared" si="12"/>
        <v>0.84576200000000012</v>
      </c>
      <c r="BI11" s="2">
        <f t="shared" si="12"/>
        <v>0.89286399999999988</v>
      </c>
      <c r="BJ11" s="2">
        <f t="shared" si="12"/>
        <v>0.98519299999999976</v>
      </c>
      <c r="BK11" s="2">
        <f t="shared" si="12"/>
        <v>1.0601720000000001</v>
      </c>
      <c r="BL11" s="2">
        <f t="shared" si="12"/>
        <v>1.0727529999999998</v>
      </c>
      <c r="BM11" s="2">
        <f t="shared" si="12"/>
        <v>1.1476000000000002</v>
      </c>
      <c r="BN11" s="2">
        <f t="shared" si="12"/>
        <v>1.257428</v>
      </c>
      <c r="BO11" s="2">
        <f t="shared" si="12"/>
        <v>1.257984</v>
      </c>
      <c r="BP11" s="2">
        <f t="shared" si="12"/>
        <v>1.3118790000000002</v>
      </c>
      <c r="BQ11" s="2">
        <f t="shared" si="12"/>
        <v>1.3162950000000002</v>
      </c>
      <c r="BR11" s="2">
        <f t="shared" si="12"/>
        <v>1.309272</v>
      </c>
      <c r="BS11" s="2">
        <f t="shared" si="12"/>
        <v>1.4587150000000002</v>
      </c>
      <c r="BT11" s="2">
        <f t="shared" si="12"/>
        <v>1.9389689999999999</v>
      </c>
      <c r="BU11" s="2">
        <f t="shared" si="12"/>
        <v>2.075081</v>
      </c>
      <c r="BV11" s="2">
        <f t="shared" si="12"/>
        <v>2.1997430000000002</v>
      </c>
      <c r="BW11" s="2">
        <f t="shared" ref="BW11:CH11" si="13">BW$1-SUM(BW6:BW10)</f>
        <v>2.3222869999999998</v>
      </c>
      <c r="BX11" s="2">
        <f t="shared" si="13"/>
        <v>2.5830609999999998</v>
      </c>
      <c r="BY11" s="2">
        <f t="shared" si="13"/>
        <v>2.6826489999999996</v>
      </c>
      <c r="BZ11" s="2">
        <f t="shared" si="13"/>
        <v>2.6527060000000002</v>
      </c>
      <c r="CA11" s="2">
        <f t="shared" si="13"/>
        <v>2.7787769999999998</v>
      </c>
      <c r="CB11" s="2">
        <f t="shared" si="13"/>
        <v>2.8550959999999996</v>
      </c>
      <c r="CC11" s="2">
        <f t="shared" si="13"/>
        <v>2.8888939999999996</v>
      </c>
      <c r="CD11" s="2">
        <f t="shared" si="13"/>
        <v>2.9746040000000002</v>
      </c>
      <c r="CE11" s="2">
        <f t="shared" si="13"/>
        <v>2.9025999999999996</v>
      </c>
      <c r="CF11" s="2">
        <f t="shared" si="13"/>
        <v>2.5051289999999997</v>
      </c>
      <c r="CG11" s="2">
        <f t="shared" si="13"/>
        <v>2.4608749999999997</v>
      </c>
      <c r="CH11" s="2">
        <f t="shared" si="13"/>
        <v>3.6812039999999997</v>
      </c>
      <c r="CI11" s="2">
        <f t="shared" ref="CI11:CT11" si="14">CI$1-SUM(CI6:CI10)</f>
        <v>3.6149879999999994</v>
      </c>
      <c r="CJ11" s="2">
        <f t="shared" si="14"/>
        <v>3.531793</v>
      </c>
      <c r="CK11" s="2">
        <f t="shared" si="14"/>
        <v>3.4410459999999992</v>
      </c>
      <c r="CL11" s="2">
        <f t="shared" si="14"/>
        <v>3.425773</v>
      </c>
      <c r="CM11" s="2">
        <f t="shared" si="14"/>
        <v>3.3526999999999996</v>
      </c>
      <c r="CN11" s="2">
        <f t="shared" si="14"/>
        <v>3.254826</v>
      </c>
      <c r="CO11" s="2">
        <f t="shared" si="14"/>
        <v>3.3206009999999999</v>
      </c>
      <c r="CP11" s="2">
        <f t="shared" si="14"/>
        <v>3.2221409999999997</v>
      </c>
      <c r="CQ11" s="2">
        <f t="shared" si="14"/>
        <v>3.2081010000000001</v>
      </c>
      <c r="CR11" s="2">
        <f t="shared" si="14"/>
        <v>3.177009</v>
      </c>
      <c r="CS11" s="2">
        <f t="shared" si="14"/>
        <v>3.1283779999999997</v>
      </c>
      <c r="CT11" s="2">
        <f t="shared" si="14"/>
        <v>1.7983129999999998</v>
      </c>
      <c r="CU11" s="2">
        <f t="shared" ref="CU11:DF11" si="15">CU$1-SUM(CU6:CU10)</f>
        <v>1.7834570000000001</v>
      </c>
      <c r="CV11" s="2">
        <f t="shared" si="15"/>
        <v>1.6966060000000001</v>
      </c>
      <c r="CW11" s="2">
        <f t="shared" si="15"/>
        <v>1.6778229999999998</v>
      </c>
      <c r="CX11" s="2">
        <f t="shared" si="15"/>
        <v>1.6499369999999998</v>
      </c>
      <c r="CY11" s="2">
        <f t="shared" si="15"/>
        <v>1.6232089999999997</v>
      </c>
      <c r="CZ11" s="2">
        <f t="shared" si="15"/>
        <v>1.591343</v>
      </c>
      <c r="DA11" s="2">
        <f t="shared" si="15"/>
        <v>1.4609549999999998</v>
      </c>
      <c r="DB11" s="2">
        <f t="shared" si="15"/>
        <v>1.493525</v>
      </c>
      <c r="DC11" s="2">
        <f t="shared" si="15"/>
        <v>1.5299400000000001</v>
      </c>
      <c r="DD11" s="2">
        <f t="shared" si="15"/>
        <v>1.5950060000000001</v>
      </c>
      <c r="DE11" s="2">
        <f t="shared" si="15"/>
        <v>1.5034069999999997</v>
      </c>
      <c r="DF11" s="2">
        <f t="shared" si="15"/>
        <v>1.4439099999999998</v>
      </c>
      <c r="DG11" s="2">
        <f t="shared" ref="DG11:DR11" si="16">DG$1-SUM(DG6:DG10)</f>
        <v>1.3917539999999999</v>
      </c>
      <c r="DH11" s="2">
        <f t="shared" si="16"/>
        <v>1.3897430000000002</v>
      </c>
      <c r="DI11" s="2">
        <f t="shared" si="16"/>
        <v>1.3480309999999998</v>
      </c>
      <c r="DJ11" s="2">
        <f t="shared" si="16"/>
        <v>1.2459989999999999</v>
      </c>
      <c r="DK11" s="2">
        <f t="shared" si="16"/>
        <v>1.1814199999999999</v>
      </c>
      <c r="DL11" s="2">
        <f t="shared" si="16"/>
        <v>1.1903980000000001</v>
      </c>
      <c r="DM11" s="2">
        <f t="shared" si="16"/>
        <v>1.2286410000000001</v>
      </c>
      <c r="DN11" s="2">
        <f t="shared" si="16"/>
        <v>1.2184909999999998</v>
      </c>
      <c r="DO11" s="2">
        <f t="shared" si="16"/>
        <v>1.1607320000000001</v>
      </c>
      <c r="DP11" s="2">
        <f t="shared" si="16"/>
        <v>1.0138059999999998</v>
      </c>
      <c r="DQ11" s="2">
        <f t="shared" si="16"/>
        <v>1.110616</v>
      </c>
      <c r="DR11" s="2">
        <f t="shared" si="16"/>
        <v>1.375329</v>
      </c>
      <c r="DS11" s="2">
        <f t="shared" ref="DS11:ED11" si="17">DS$1-SUM(DS6:DS10)</f>
        <v>1.380287</v>
      </c>
      <c r="DT11" s="2">
        <f t="shared" si="17"/>
        <v>1.71861</v>
      </c>
      <c r="DU11" s="2">
        <f t="shared" si="17"/>
        <v>1.7782869999999997</v>
      </c>
      <c r="DV11" s="2">
        <f t="shared" si="17"/>
        <v>1.911265</v>
      </c>
      <c r="DW11" s="2">
        <f t="shared" si="17"/>
        <v>1.954653</v>
      </c>
      <c r="DX11" s="2">
        <f t="shared" si="17"/>
        <v>2.0320510000000001</v>
      </c>
      <c r="DY11" s="2">
        <f t="shared" si="17"/>
        <v>2.0081819999999997</v>
      </c>
      <c r="DZ11" s="2">
        <f t="shared" si="17"/>
        <v>1.956629</v>
      </c>
      <c r="EA11" s="2">
        <f t="shared" si="17"/>
        <v>1.9088510000000001</v>
      </c>
      <c r="EB11" s="2">
        <f t="shared" si="17"/>
        <v>1.9443890000000001</v>
      </c>
      <c r="EC11" s="2">
        <f t="shared" si="17"/>
        <v>1.829115</v>
      </c>
      <c r="ED11" s="2">
        <f t="shared" si="17"/>
        <v>1.602557</v>
      </c>
      <c r="EE11" s="2">
        <f t="shared" ref="EE11:EP11" si="18">EE$1-SUM(EE6:EE10)</f>
        <v>1.638593</v>
      </c>
      <c r="EF11" s="2">
        <f t="shared" si="18"/>
        <v>1.334292</v>
      </c>
      <c r="EG11" s="2">
        <f t="shared" si="18"/>
        <v>1.3870099999999999</v>
      </c>
      <c r="EH11" s="2">
        <f t="shared" si="18"/>
        <v>1.264869</v>
      </c>
      <c r="EI11" s="2">
        <f t="shared" si="18"/>
        <v>1.3653840000000002</v>
      </c>
      <c r="EJ11" s="2">
        <f t="shared" si="18"/>
        <v>1.2695400000000001</v>
      </c>
      <c r="EK11" s="2">
        <f t="shared" si="18"/>
        <v>1.2840699999999998</v>
      </c>
      <c r="EL11" s="2">
        <f t="shared" si="18"/>
        <v>1.3062879999999999</v>
      </c>
      <c r="EM11" s="2">
        <f t="shared" si="18"/>
        <v>1.2768219999999999</v>
      </c>
      <c r="EN11" s="2">
        <f t="shared" si="18"/>
        <v>1.39114</v>
      </c>
      <c r="EO11" s="2">
        <f t="shared" si="18"/>
        <v>1.666434</v>
      </c>
      <c r="EP11" s="2">
        <f t="shared" si="18"/>
        <v>1.7357939999999998</v>
      </c>
      <c r="EQ11" s="2">
        <f t="shared" ref="EQ11:FB11" si="19">EQ$1-SUM(EQ6:EQ10)</f>
        <v>1.7253530000000001</v>
      </c>
      <c r="ER11" s="2">
        <f t="shared" si="19"/>
        <v>1.6435390000000001</v>
      </c>
      <c r="ES11" s="2">
        <f t="shared" si="19"/>
        <v>1.6638559999999998</v>
      </c>
      <c r="ET11" s="2">
        <f t="shared" si="19"/>
        <v>1.8885290000000001</v>
      </c>
      <c r="EU11" s="2">
        <f t="shared" si="19"/>
        <v>1.8501859999999999</v>
      </c>
      <c r="EV11" s="2">
        <f t="shared" si="19"/>
        <v>1.9911510000000001</v>
      </c>
      <c r="EW11" s="2">
        <f t="shared" si="19"/>
        <v>2.0803760000000002</v>
      </c>
      <c r="EX11" s="2">
        <f t="shared" si="19"/>
        <v>2.1727629999999998</v>
      </c>
      <c r="EY11" s="2">
        <f t="shared" si="19"/>
        <v>2.3305129999999998</v>
      </c>
      <c r="EZ11" s="2">
        <f t="shared" si="19"/>
        <v>2.2130809999999999</v>
      </c>
      <c r="FA11" s="2">
        <f t="shared" si="19"/>
        <v>2.0910829999999998</v>
      </c>
      <c r="FB11" s="2">
        <f t="shared" si="19"/>
        <v>2.1055890000000002</v>
      </c>
      <c r="FC11" s="2">
        <f t="shared" ref="FC11:FN11" si="20">FC$1-SUM(FC6:FC10)</f>
        <v>2.1884199999999998</v>
      </c>
      <c r="FD11" s="2">
        <f t="shared" si="20"/>
        <v>2.2403209999999998</v>
      </c>
      <c r="FE11" s="2">
        <f t="shared" si="20"/>
        <v>2.272167</v>
      </c>
      <c r="FF11" s="2">
        <f t="shared" si="20"/>
        <v>2.2042389999999998</v>
      </c>
      <c r="FG11" s="2">
        <f t="shared" si="20"/>
        <v>2.2537379999999998</v>
      </c>
      <c r="FH11" s="2">
        <f t="shared" si="20"/>
        <v>2.25366</v>
      </c>
      <c r="FI11" s="2">
        <f t="shared" si="20"/>
        <v>2.1744269999999997</v>
      </c>
      <c r="FJ11" s="2">
        <f t="shared" si="20"/>
        <v>2.1491459999999996</v>
      </c>
      <c r="FK11" s="2">
        <f t="shared" si="20"/>
        <v>2.155173</v>
      </c>
      <c r="FL11" s="2">
        <f t="shared" si="20"/>
        <v>2.0355679999999996</v>
      </c>
      <c r="FM11" s="2">
        <f t="shared" si="20"/>
        <v>1.8528279999999997</v>
      </c>
      <c r="FN11" s="2">
        <f t="shared" si="20"/>
        <v>1.6642809999999999</v>
      </c>
    </row>
    <row r="13" spans="1:170">
      <c r="B13" t="str">
        <f>IF(B5&lt;0,1,"-")</f>
        <v>-</v>
      </c>
      <c r="C13" t="str">
        <f t="shared" ref="C13:AV13" si="21">IF(C5&lt;0,1,"-")</f>
        <v>-</v>
      </c>
      <c r="D13" t="str">
        <f t="shared" si="21"/>
        <v>-</v>
      </c>
      <c r="E13" t="str">
        <f t="shared" si="21"/>
        <v>-</v>
      </c>
      <c r="F13" t="str">
        <f t="shared" si="21"/>
        <v>-</v>
      </c>
      <c r="G13" t="str">
        <f t="shared" si="21"/>
        <v>-</v>
      </c>
      <c r="H13" t="str">
        <f t="shared" si="21"/>
        <v>-</v>
      </c>
      <c r="I13" t="str">
        <f t="shared" si="21"/>
        <v>-</v>
      </c>
      <c r="J13" t="str">
        <f t="shared" si="21"/>
        <v>-</v>
      </c>
      <c r="K13" t="str">
        <f t="shared" si="21"/>
        <v>-</v>
      </c>
      <c r="L13" t="str">
        <f t="shared" si="21"/>
        <v>-</v>
      </c>
      <c r="M13" t="str">
        <f t="shared" si="21"/>
        <v>-</v>
      </c>
      <c r="N13" t="str">
        <f t="shared" si="21"/>
        <v>-</v>
      </c>
      <c r="O13" t="str">
        <f t="shared" si="21"/>
        <v>-</v>
      </c>
      <c r="P13" t="str">
        <f t="shared" si="21"/>
        <v>-</v>
      </c>
      <c r="Q13" t="str">
        <f t="shared" si="21"/>
        <v>-</v>
      </c>
      <c r="R13" t="str">
        <f t="shared" si="21"/>
        <v>-</v>
      </c>
      <c r="S13" t="str">
        <f t="shared" si="21"/>
        <v>-</v>
      </c>
      <c r="T13" t="str">
        <f t="shared" si="21"/>
        <v>-</v>
      </c>
      <c r="U13" t="str">
        <f t="shared" si="21"/>
        <v>-</v>
      </c>
      <c r="V13" t="str">
        <f t="shared" si="21"/>
        <v>-</v>
      </c>
      <c r="W13" t="str">
        <f t="shared" si="21"/>
        <v>-</v>
      </c>
      <c r="X13" t="str">
        <f t="shared" si="21"/>
        <v>-</v>
      </c>
      <c r="Y13" t="str">
        <f t="shared" si="21"/>
        <v>-</v>
      </c>
      <c r="Z13" t="str">
        <f t="shared" si="21"/>
        <v>-</v>
      </c>
      <c r="AA13" t="str">
        <f t="shared" si="21"/>
        <v>-</v>
      </c>
      <c r="AB13" t="str">
        <f t="shared" si="21"/>
        <v>-</v>
      </c>
      <c r="AC13" t="str">
        <f t="shared" si="21"/>
        <v>-</v>
      </c>
      <c r="AD13" t="str">
        <f t="shared" si="21"/>
        <v>-</v>
      </c>
      <c r="AE13" t="str">
        <f t="shared" si="21"/>
        <v>-</v>
      </c>
      <c r="AF13" t="str">
        <f t="shared" si="21"/>
        <v>-</v>
      </c>
      <c r="AG13" t="str">
        <f t="shared" si="21"/>
        <v>-</v>
      </c>
      <c r="AH13" t="str">
        <f t="shared" si="21"/>
        <v>-</v>
      </c>
      <c r="AI13" t="str">
        <f t="shared" si="21"/>
        <v>-</v>
      </c>
      <c r="AJ13" t="str">
        <f t="shared" si="21"/>
        <v>-</v>
      </c>
      <c r="AK13" t="str">
        <f t="shared" si="21"/>
        <v>-</v>
      </c>
      <c r="AL13" t="str">
        <f t="shared" si="21"/>
        <v>-</v>
      </c>
      <c r="AM13" t="str">
        <f t="shared" si="21"/>
        <v>-</v>
      </c>
      <c r="AN13" t="str">
        <f t="shared" si="21"/>
        <v>-</v>
      </c>
      <c r="AO13" t="str">
        <f t="shared" si="21"/>
        <v>-</v>
      </c>
      <c r="AP13" t="str">
        <f t="shared" si="21"/>
        <v>-</v>
      </c>
      <c r="AQ13" t="str">
        <f t="shared" si="21"/>
        <v>-</v>
      </c>
      <c r="AR13" t="str">
        <f t="shared" si="21"/>
        <v>-</v>
      </c>
      <c r="AS13" t="str">
        <f t="shared" si="21"/>
        <v>-</v>
      </c>
      <c r="AT13" t="str">
        <f t="shared" si="21"/>
        <v>-</v>
      </c>
      <c r="AU13" t="str">
        <f t="shared" si="21"/>
        <v>-</v>
      </c>
      <c r="AV13" t="str">
        <f t="shared" si="21"/>
        <v>-</v>
      </c>
      <c r="AW13" t="str">
        <f t="shared" ref="AW13:BH13" si="22">IF(AW5&lt;0,1,"-")</f>
        <v>-</v>
      </c>
      <c r="AX13" t="str">
        <f t="shared" si="22"/>
        <v>-</v>
      </c>
      <c r="AY13" t="str">
        <f t="shared" si="22"/>
        <v>-</v>
      </c>
      <c r="AZ13" t="str">
        <f t="shared" si="22"/>
        <v>-</v>
      </c>
      <c r="BA13" t="str">
        <f t="shared" si="22"/>
        <v>-</v>
      </c>
      <c r="BB13" t="str">
        <f t="shared" si="22"/>
        <v>-</v>
      </c>
      <c r="BC13" t="str">
        <f t="shared" si="22"/>
        <v>-</v>
      </c>
      <c r="BD13" t="str">
        <f t="shared" si="22"/>
        <v>-</v>
      </c>
      <c r="BE13" t="str">
        <f t="shared" si="22"/>
        <v>-</v>
      </c>
      <c r="BF13" t="str">
        <f t="shared" si="22"/>
        <v>-</v>
      </c>
      <c r="BG13" t="str">
        <f t="shared" si="22"/>
        <v>-</v>
      </c>
      <c r="BH13" t="str">
        <f t="shared" si="22"/>
        <v>-</v>
      </c>
      <c r="BI13" t="str">
        <f t="shared" ref="BI13:BT13" si="23">IF(BI5&lt;0,1,"-")</f>
        <v>-</v>
      </c>
      <c r="BJ13" t="str">
        <f t="shared" si="23"/>
        <v>-</v>
      </c>
      <c r="BK13" t="str">
        <f t="shared" si="23"/>
        <v>-</v>
      </c>
      <c r="BL13" t="str">
        <f t="shared" si="23"/>
        <v>-</v>
      </c>
      <c r="BM13" t="str">
        <f t="shared" si="23"/>
        <v>-</v>
      </c>
      <c r="BN13" t="str">
        <f t="shared" si="23"/>
        <v>-</v>
      </c>
      <c r="BO13" t="str">
        <f t="shared" si="23"/>
        <v>-</v>
      </c>
      <c r="BP13" t="str">
        <f t="shared" si="23"/>
        <v>-</v>
      </c>
      <c r="BQ13" t="str">
        <f t="shared" si="23"/>
        <v>-</v>
      </c>
      <c r="BR13" t="str">
        <f t="shared" si="23"/>
        <v>-</v>
      </c>
      <c r="BS13" t="str">
        <f t="shared" si="23"/>
        <v>-</v>
      </c>
      <c r="BT13" t="str">
        <f t="shared" si="23"/>
        <v>-</v>
      </c>
      <c r="BU13" t="str">
        <f>IF(BU5&lt;0,1,"-")</f>
        <v>-</v>
      </c>
      <c r="BV13" t="str">
        <f>IF(BV5&lt;0,1,"-")</f>
        <v>-</v>
      </c>
      <c r="BW13" t="str">
        <f t="shared" ref="BW13:CF13" si="24">IF(BW5&lt;0,1,"-")</f>
        <v>-</v>
      </c>
      <c r="BX13" t="str">
        <f t="shared" si="24"/>
        <v>-</v>
      </c>
      <c r="BY13" t="str">
        <f t="shared" si="24"/>
        <v>-</v>
      </c>
      <c r="BZ13" t="str">
        <f t="shared" si="24"/>
        <v>-</v>
      </c>
      <c r="CA13" t="str">
        <f t="shared" si="24"/>
        <v>-</v>
      </c>
      <c r="CB13" t="str">
        <f t="shared" si="24"/>
        <v>-</v>
      </c>
      <c r="CC13" t="str">
        <f t="shared" si="24"/>
        <v>-</v>
      </c>
      <c r="CD13" t="str">
        <f t="shared" si="24"/>
        <v>-</v>
      </c>
      <c r="CE13" t="str">
        <f t="shared" si="24"/>
        <v>-</v>
      </c>
      <c r="CF13" t="str">
        <f t="shared" si="24"/>
        <v>-</v>
      </c>
      <c r="CG13" t="str">
        <f>IF(CG5&lt;0,1,"-")</f>
        <v>-</v>
      </c>
      <c r="CH13" t="str">
        <f>IF(CH5&lt;0,1,"-")</f>
        <v>-</v>
      </c>
      <c r="CI13" t="str">
        <f t="shared" ref="CI13:CR13" si="25">IF(CI5&lt;0,1,"-")</f>
        <v>-</v>
      </c>
      <c r="CJ13" t="str">
        <f t="shared" si="25"/>
        <v>-</v>
      </c>
      <c r="CK13" t="str">
        <f t="shared" si="25"/>
        <v>-</v>
      </c>
      <c r="CL13" t="str">
        <f t="shared" si="25"/>
        <v>-</v>
      </c>
      <c r="CM13" t="str">
        <f t="shared" si="25"/>
        <v>-</v>
      </c>
      <c r="CN13" t="str">
        <f t="shared" si="25"/>
        <v>-</v>
      </c>
      <c r="CO13" t="str">
        <f t="shared" si="25"/>
        <v>-</v>
      </c>
      <c r="CP13" t="str">
        <f t="shared" si="25"/>
        <v>-</v>
      </c>
      <c r="CQ13" t="str">
        <f t="shared" si="25"/>
        <v>-</v>
      </c>
      <c r="CR13" t="str">
        <f t="shared" si="25"/>
        <v>-</v>
      </c>
      <c r="CS13" t="str">
        <f>IF(CS5&lt;0,1,"-")</f>
        <v>-</v>
      </c>
      <c r="CT13" t="str">
        <f>IF(CT5&lt;0,1,"-")</f>
        <v>-</v>
      </c>
      <c r="CU13" t="str">
        <f t="shared" ref="CU13:DD13" si="26">IF(CU5&lt;0,1,"-")</f>
        <v>-</v>
      </c>
      <c r="CV13" t="str">
        <f t="shared" si="26"/>
        <v>-</v>
      </c>
      <c r="CW13" t="str">
        <f t="shared" si="26"/>
        <v>-</v>
      </c>
      <c r="CX13" t="str">
        <f t="shared" si="26"/>
        <v>-</v>
      </c>
      <c r="CY13" t="str">
        <f t="shared" si="26"/>
        <v>-</v>
      </c>
      <c r="CZ13" t="str">
        <f t="shared" si="26"/>
        <v>-</v>
      </c>
      <c r="DA13" t="str">
        <f t="shared" si="26"/>
        <v>-</v>
      </c>
      <c r="DB13" t="str">
        <f t="shared" si="26"/>
        <v>-</v>
      </c>
      <c r="DC13" t="str">
        <f t="shared" si="26"/>
        <v>-</v>
      </c>
      <c r="DD13" t="str">
        <f t="shared" si="26"/>
        <v>-</v>
      </c>
      <c r="DE13" t="str">
        <f>IF(DE5&lt;0,1,"-")</f>
        <v>-</v>
      </c>
      <c r="DF13" t="str">
        <f>IF(DF5&lt;0,1,"-")</f>
        <v>-</v>
      </c>
      <c r="DG13" t="str">
        <f t="shared" ref="DG13:DP13" si="27">IF(DG5&lt;0,1,"-")</f>
        <v>-</v>
      </c>
      <c r="DH13" t="str">
        <f t="shared" si="27"/>
        <v>-</v>
      </c>
      <c r="DI13" t="str">
        <f t="shared" si="27"/>
        <v>-</v>
      </c>
      <c r="DJ13" t="str">
        <f t="shared" si="27"/>
        <v>-</v>
      </c>
      <c r="DK13" t="str">
        <f t="shared" si="27"/>
        <v>-</v>
      </c>
      <c r="DL13" t="str">
        <f t="shared" si="27"/>
        <v>-</v>
      </c>
      <c r="DM13" t="str">
        <f t="shared" si="27"/>
        <v>-</v>
      </c>
      <c r="DN13" t="str">
        <f t="shared" si="27"/>
        <v>-</v>
      </c>
      <c r="DO13" t="str">
        <f t="shared" si="27"/>
        <v>-</v>
      </c>
      <c r="DP13" t="str">
        <f t="shared" si="27"/>
        <v>-</v>
      </c>
      <c r="DQ13" t="str">
        <f>IF(DQ5&lt;0,1,"-")</f>
        <v>-</v>
      </c>
      <c r="DR13" t="str">
        <f>IF(DR5&lt;0,1,"-")</f>
        <v>-</v>
      </c>
      <c r="DS13" t="str">
        <f t="shared" ref="DS13:EB13" si="28">IF(DS5&lt;0,1,"-")</f>
        <v>-</v>
      </c>
      <c r="DT13" t="str">
        <f t="shared" si="28"/>
        <v>-</v>
      </c>
      <c r="DU13" t="str">
        <f t="shared" si="28"/>
        <v>-</v>
      </c>
      <c r="DV13" t="str">
        <f t="shared" si="28"/>
        <v>-</v>
      </c>
      <c r="DW13" t="str">
        <f t="shared" si="28"/>
        <v>-</v>
      </c>
      <c r="DX13" t="str">
        <f t="shared" si="28"/>
        <v>-</v>
      </c>
      <c r="DY13" t="str">
        <f t="shared" si="28"/>
        <v>-</v>
      </c>
      <c r="DZ13" t="str">
        <f t="shared" si="28"/>
        <v>-</v>
      </c>
      <c r="EA13" t="str">
        <f t="shared" si="28"/>
        <v>-</v>
      </c>
      <c r="EB13" t="str">
        <f t="shared" si="28"/>
        <v>-</v>
      </c>
      <c r="EC13" t="str">
        <f>IF(EC5&lt;0,1,"-")</f>
        <v>-</v>
      </c>
      <c r="ED13" t="str">
        <f>IF(ED5&lt;0,1,"-")</f>
        <v>-</v>
      </c>
      <c r="EE13" t="str">
        <f t="shared" ref="EE13:EN13" si="29">IF(EE5&lt;0,1,"-")</f>
        <v>-</v>
      </c>
      <c r="EF13" t="str">
        <f t="shared" si="29"/>
        <v>-</v>
      </c>
      <c r="EG13" t="str">
        <f t="shared" si="29"/>
        <v>-</v>
      </c>
      <c r="EH13" t="str">
        <f t="shared" si="29"/>
        <v>-</v>
      </c>
      <c r="EI13" t="str">
        <f t="shared" si="29"/>
        <v>-</v>
      </c>
      <c r="EJ13" t="str">
        <f t="shared" si="29"/>
        <v>-</v>
      </c>
      <c r="EK13" t="str">
        <f t="shared" si="29"/>
        <v>-</v>
      </c>
      <c r="EL13" t="str">
        <f t="shared" si="29"/>
        <v>-</v>
      </c>
      <c r="EM13" t="str">
        <f t="shared" si="29"/>
        <v>-</v>
      </c>
      <c r="EN13" t="str">
        <f t="shared" si="29"/>
        <v>-</v>
      </c>
      <c r="EO13" t="str">
        <f>IF(EO5&lt;0,1,"-")</f>
        <v>-</v>
      </c>
      <c r="EP13" t="str">
        <f>IF(EP5&lt;0,1,"-")</f>
        <v>-</v>
      </c>
      <c r="EQ13" t="str">
        <f t="shared" ref="EQ13:EZ13" si="30">IF(EQ5&lt;0,1,"-")</f>
        <v>-</v>
      </c>
      <c r="ER13" t="str">
        <f t="shared" si="30"/>
        <v>-</v>
      </c>
      <c r="ES13" t="str">
        <f t="shared" si="30"/>
        <v>-</v>
      </c>
      <c r="ET13" t="str">
        <f t="shared" si="30"/>
        <v>-</v>
      </c>
      <c r="EU13" t="str">
        <f t="shared" si="30"/>
        <v>-</v>
      </c>
      <c r="EV13" t="str">
        <f t="shared" si="30"/>
        <v>-</v>
      </c>
      <c r="EW13" t="str">
        <f t="shared" si="30"/>
        <v>-</v>
      </c>
      <c r="EX13" t="str">
        <f t="shared" si="30"/>
        <v>-</v>
      </c>
      <c r="EY13" t="str">
        <f t="shared" si="30"/>
        <v>-</v>
      </c>
      <c r="EZ13" t="str">
        <f t="shared" si="30"/>
        <v>-</v>
      </c>
      <c r="FA13" t="str">
        <f>IF(FA5&lt;0,1,"-")</f>
        <v>-</v>
      </c>
      <c r="FB13" t="str">
        <f>IF(FB5&lt;0,1,"-")</f>
        <v>-</v>
      </c>
      <c r="FC13" t="str">
        <f t="shared" ref="FC13:FL13" si="31">IF(FC5&lt;0,1,"-")</f>
        <v>-</v>
      </c>
      <c r="FD13" t="str">
        <f t="shared" si="31"/>
        <v>-</v>
      </c>
      <c r="FE13" t="str">
        <f t="shared" si="31"/>
        <v>-</v>
      </c>
      <c r="FF13" t="str">
        <f t="shared" si="31"/>
        <v>-</v>
      </c>
      <c r="FG13" t="str">
        <f t="shared" si="31"/>
        <v>-</v>
      </c>
      <c r="FH13" t="str">
        <f t="shared" si="31"/>
        <v>-</v>
      </c>
      <c r="FI13" t="str">
        <f t="shared" si="31"/>
        <v>-</v>
      </c>
      <c r="FJ13" t="str">
        <f t="shared" si="31"/>
        <v>-</v>
      </c>
      <c r="FK13" t="str">
        <f t="shared" si="31"/>
        <v>-</v>
      </c>
      <c r="FL13" t="str">
        <f t="shared" si="31"/>
        <v>-</v>
      </c>
      <c r="FM13" t="str">
        <f>IF(FM5&lt;0,1,"-")</f>
        <v>-</v>
      </c>
      <c r="FN13" t="str">
        <f>IF(FN5&lt;0,1,"-")</f>
        <v>-</v>
      </c>
    </row>
    <row r="14" spans="1:170">
      <c r="B14" t="str">
        <f>IF(B6&lt;0,1,"-")</f>
        <v>-</v>
      </c>
      <c r="C14" t="str">
        <f t="shared" ref="C14:Q14" si="32">IF(C6&lt;0,1,"-")</f>
        <v>-</v>
      </c>
      <c r="D14" t="str">
        <f t="shared" si="32"/>
        <v>-</v>
      </c>
      <c r="E14" t="str">
        <f t="shared" si="32"/>
        <v>-</v>
      </c>
      <c r="F14" t="str">
        <f t="shared" si="32"/>
        <v>-</v>
      </c>
      <c r="G14" t="str">
        <f t="shared" si="32"/>
        <v>-</v>
      </c>
      <c r="H14" t="str">
        <f t="shared" si="32"/>
        <v>-</v>
      </c>
      <c r="I14" t="str">
        <f t="shared" si="32"/>
        <v>-</v>
      </c>
      <c r="J14" t="str">
        <f t="shared" si="32"/>
        <v>-</v>
      </c>
      <c r="K14" t="str">
        <f t="shared" si="32"/>
        <v>-</v>
      </c>
      <c r="L14" t="str">
        <f t="shared" si="32"/>
        <v>-</v>
      </c>
      <c r="M14" t="str">
        <f t="shared" si="32"/>
        <v>-</v>
      </c>
      <c r="N14" t="str">
        <f t="shared" si="32"/>
        <v>-</v>
      </c>
      <c r="O14" t="str">
        <f t="shared" si="32"/>
        <v>-</v>
      </c>
      <c r="P14" t="str">
        <f t="shared" si="32"/>
        <v>-</v>
      </c>
      <c r="Q14" t="str">
        <f t="shared" si="32"/>
        <v>-</v>
      </c>
      <c r="R14" t="str">
        <f t="shared" ref="R14:AV14" si="33">IF(R6&lt;0,1,"-")</f>
        <v>-</v>
      </c>
      <c r="S14" t="str">
        <f t="shared" si="33"/>
        <v>-</v>
      </c>
      <c r="T14" t="str">
        <f t="shared" si="33"/>
        <v>-</v>
      </c>
      <c r="U14" t="str">
        <f t="shared" si="33"/>
        <v>-</v>
      </c>
      <c r="V14" t="str">
        <f t="shared" si="33"/>
        <v>-</v>
      </c>
      <c r="W14" t="str">
        <f t="shared" si="33"/>
        <v>-</v>
      </c>
      <c r="X14" t="str">
        <f t="shared" si="33"/>
        <v>-</v>
      </c>
      <c r="Y14" t="str">
        <f t="shared" si="33"/>
        <v>-</v>
      </c>
      <c r="Z14" t="str">
        <f t="shared" si="33"/>
        <v>-</v>
      </c>
      <c r="AA14" t="str">
        <f t="shared" si="33"/>
        <v>-</v>
      </c>
      <c r="AB14" t="str">
        <f t="shared" si="33"/>
        <v>-</v>
      </c>
      <c r="AC14" t="str">
        <f t="shared" si="33"/>
        <v>-</v>
      </c>
      <c r="AD14" t="str">
        <f t="shared" si="33"/>
        <v>-</v>
      </c>
      <c r="AE14" t="str">
        <f t="shared" si="33"/>
        <v>-</v>
      </c>
      <c r="AF14" t="str">
        <f t="shared" si="33"/>
        <v>-</v>
      </c>
      <c r="AG14" t="str">
        <f t="shared" si="33"/>
        <v>-</v>
      </c>
      <c r="AH14" t="str">
        <f t="shared" si="33"/>
        <v>-</v>
      </c>
      <c r="AI14" t="str">
        <f t="shared" si="33"/>
        <v>-</v>
      </c>
      <c r="AJ14" t="str">
        <f t="shared" si="33"/>
        <v>-</v>
      </c>
      <c r="AK14" t="str">
        <f t="shared" si="33"/>
        <v>-</v>
      </c>
      <c r="AL14" t="str">
        <f t="shared" si="33"/>
        <v>-</v>
      </c>
      <c r="AM14" t="str">
        <f t="shared" si="33"/>
        <v>-</v>
      </c>
      <c r="AN14" t="str">
        <f t="shared" si="33"/>
        <v>-</v>
      </c>
      <c r="AO14" t="str">
        <f t="shared" si="33"/>
        <v>-</v>
      </c>
      <c r="AP14" t="str">
        <f t="shared" si="33"/>
        <v>-</v>
      </c>
      <c r="AQ14" t="str">
        <f t="shared" si="33"/>
        <v>-</v>
      </c>
      <c r="AR14" t="str">
        <f t="shared" si="33"/>
        <v>-</v>
      </c>
      <c r="AS14" t="str">
        <f t="shared" si="33"/>
        <v>-</v>
      </c>
      <c r="AT14" t="str">
        <f t="shared" si="33"/>
        <v>-</v>
      </c>
      <c r="AU14" t="str">
        <f t="shared" si="33"/>
        <v>-</v>
      </c>
      <c r="AV14" t="str">
        <f t="shared" si="33"/>
        <v>-</v>
      </c>
      <c r="AW14" t="str">
        <f t="shared" ref="AW14:BH14" si="34">IF(AW6&lt;0,1,"-")</f>
        <v>-</v>
      </c>
      <c r="AX14" t="str">
        <f t="shared" si="34"/>
        <v>-</v>
      </c>
      <c r="AY14" t="str">
        <f t="shared" si="34"/>
        <v>-</v>
      </c>
      <c r="AZ14" t="str">
        <f t="shared" si="34"/>
        <v>-</v>
      </c>
      <c r="BA14" t="str">
        <f t="shared" si="34"/>
        <v>-</v>
      </c>
      <c r="BB14" t="str">
        <f t="shared" si="34"/>
        <v>-</v>
      </c>
      <c r="BC14" t="str">
        <f t="shared" si="34"/>
        <v>-</v>
      </c>
      <c r="BD14" t="str">
        <f t="shared" si="34"/>
        <v>-</v>
      </c>
      <c r="BE14" t="str">
        <f t="shared" si="34"/>
        <v>-</v>
      </c>
      <c r="BF14" t="str">
        <f t="shared" si="34"/>
        <v>-</v>
      </c>
      <c r="BG14" t="str">
        <f t="shared" si="34"/>
        <v>-</v>
      </c>
      <c r="BH14" t="str">
        <f t="shared" si="34"/>
        <v>-</v>
      </c>
      <c r="BI14" t="str">
        <f t="shared" ref="BI14:BT14" si="35">IF(BI6&lt;0,1,"-")</f>
        <v>-</v>
      </c>
      <c r="BJ14" t="str">
        <f t="shared" si="35"/>
        <v>-</v>
      </c>
      <c r="BK14" t="str">
        <f t="shared" si="35"/>
        <v>-</v>
      </c>
      <c r="BL14" t="str">
        <f t="shared" si="35"/>
        <v>-</v>
      </c>
      <c r="BM14" t="str">
        <f t="shared" si="35"/>
        <v>-</v>
      </c>
      <c r="BN14" t="str">
        <f t="shared" si="35"/>
        <v>-</v>
      </c>
      <c r="BO14" t="str">
        <f t="shared" si="35"/>
        <v>-</v>
      </c>
      <c r="BP14" t="str">
        <f t="shared" si="35"/>
        <v>-</v>
      </c>
      <c r="BQ14" t="str">
        <f t="shared" si="35"/>
        <v>-</v>
      </c>
      <c r="BR14" t="str">
        <f t="shared" si="35"/>
        <v>-</v>
      </c>
      <c r="BS14" t="str">
        <f t="shared" si="35"/>
        <v>-</v>
      </c>
      <c r="BT14" t="str">
        <f t="shared" si="35"/>
        <v>-</v>
      </c>
      <c r="BU14" t="str">
        <f>IF(BU6&lt;0,1,"-")</f>
        <v>-</v>
      </c>
      <c r="BV14" t="str">
        <f>IF(BV6&lt;0,1,"-")</f>
        <v>-</v>
      </c>
      <c r="BW14" t="str">
        <f t="shared" ref="BW14:CF14" si="36">IF(BW6&lt;0,1,"-")</f>
        <v>-</v>
      </c>
      <c r="BX14" t="str">
        <f t="shared" si="36"/>
        <v>-</v>
      </c>
      <c r="BY14" t="str">
        <f t="shared" si="36"/>
        <v>-</v>
      </c>
      <c r="BZ14" t="str">
        <f t="shared" si="36"/>
        <v>-</v>
      </c>
      <c r="CA14" t="str">
        <f t="shared" si="36"/>
        <v>-</v>
      </c>
      <c r="CB14" t="str">
        <f t="shared" si="36"/>
        <v>-</v>
      </c>
      <c r="CC14" t="str">
        <f t="shared" si="36"/>
        <v>-</v>
      </c>
      <c r="CD14" t="str">
        <f t="shared" si="36"/>
        <v>-</v>
      </c>
      <c r="CE14" t="str">
        <f t="shared" si="36"/>
        <v>-</v>
      </c>
      <c r="CF14" t="str">
        <f t="shared" si="36"/>
        <v>-</v>
      </c>
      <c r="CG14" t="str">
        <f>IF(CG6&lt;0,1,"-")</f>
        <v>-</v>
      </c>
      <c r="CH14" t="str">
        <f>IF(CH6&lt;0,1,"-")</f>
        <v>-</v>
      </c>
      <c r="CI14" t="str">
        <f t="shared" ref="CI14:CR14" si="37">IF(CI6&lt;0,1,"-")</f>
        <v>-</v>
      </c>
      <c r="CJ14" t="str">
        <f t="shared" si="37"/>
        <v>-</v>
      </c>
      <c r="CK14" t="str">
        <f t="shared" si="37"/>
        <v>-</v>
      </c>
      <c r="CL14" t="str">
        <f t="shared" si="37"/>
        <v>-</v>
      </c>
      <c r="CM14" t="str">
        <f t="shared" si="37"/>
        <v>-</v>
      </c>
      <c r="CN14" t="str">
        <f t="shared" si="37"/>
        <v>-</v>
      </c>
      <c r="CO14" t="str">
        <f t="shared" si="37"/>
        <v>-</v>
      </c>
      <c r="CP14" t="str">
        <f t="shared" si="37"/>
        <v>-</v>
      </c>
      <c r="CQ14" t="str">
        <f t="shared" si="37"/>
        <v>-</v>
      </c>
      <c r="CR14" t="str">
        <f t="shared" si="37"/>
        <v>-</v>
      </c>
      <c r="CS14" t="str">
        <f>IF(CS6&lt;0,1,"-")</f>
        <v>-</v>
      </c>
      <c r="CT14" t="str">
        <f>IF(CT6&lt;0,1,"-")</f>
        <v>-</v>
      </c>
      <c r="CU14" t="str">
        <f t="shared" ref="CU14:DD14" si="38">IF(CU6&lt;0,1,"-")</f>
        <v>-</v>
      </c>
      <c r="CV14" t="str">
        <f t="shared" si="38"/>
        <v>-</v>
      </c>
      <c r="CW14" t="str">
        <f t="shared" si="38"/>
        <v>-</v>
      </c>
      <c r="CX14" t="str">
        <f t="shared" si="38"/>
        <v>-</v>
      </c>
      <c r="CY14" t="str">
        <f t="shared" si="38"/>
        <v>-</v>
      </c>
      <c r="CZ14" t="str">
        <f t="shared" si="38"/>
        <v>-</v>
      </c>
      <c r="DA14" t="str">
        <f t="shared" si="38"/>
        <v>-</v>
      </c>
      <c r="DB14" t="str">
        <f t="shared" si="38"/>
        <v>-</v>
      </c>
      <c r="DC14" t="str">
        <f t="shared" si="38"/>
        <v>-</v>
      </c>
      <c r="DD14" t="str">
        <f t="shared" si="38"/>
        <v>-</v>
      </c>
      <c r="DE14" t="str">
        <f>IF(DE6&lt;0,1,"-")</f>
        <v>-</v>
      </c>
      <c r="DF14" t="str">
        <f>IF(DF6&lt;0,1,"-")</f>
        <v>-</v>
      </c>
      <c r="DG14" t="str">
        <f t="shared" ref="DG14:DP14" si="39">IF(DG6&lt;0,1,"-")</f>
        <v>-</v>
      </c>
      <c r="DH14" t="str">
        <f t="shared" si="39"/>
        <v>-</v>
      </c>
      <c r="DI14" t="str">
        <f t="shared" si="39"/>
        <v>-</v>
      </c>
      <c r="DJ14" t="str">
        <f t="shared" si="39"/>
        <v>-</v>
      </c>
      <c r="DK14" t="str">
        <f t="shared" si="39"/>
        <v>-</v>
      </c>
      <c r="DL14" t="str">
        <f t="shared" si="39"/>
        <v>-</v>
      </c>
      <c r="DM14" t="str">
        <f t="shared" si="39"/>
        <v>-</v>
      </c>
      <c r="DN14" t="str">
        <f t="shared" si="39"/>
        <v>-</v>
      </c>
      <c r="DO14" t="str">
        <f t="shared" si="39"/>
        <v>-</v>
      </c>
      <c r="DP14" t="str">
        <f t="shared" si="39"/>
        <v>-</v>
      </c>
      <c r="DQ14" t="str">
        <f>IF(DQ6&lt;0,1,"-")</f>
        <v>-</v>
      </c>
      <c r="DR14" t="str">
        <f>IF(DR6&lt;0,1,"-")</f>
        <v>-</v>
      </c>
      <c r="DS14" t="str">
        <f t="shared" ref="DS14:EB14" si="40">IF(DS6&lt;0,1,"-")</f>
        <v>-</v>
      </c>
      <c r="DT14" t="str">
        <f t="shared" si="40"/>
        <v>-</v>
      </c>
      <c r="DU14" t="str">
        <f t="shared" si="40"/>
        <v>-</v>
      </c>
      <c r="DV14" t="str">
        <f t="shared" si="40"/>
        <v>-</v>
      </c>
      <c r="DW14" t="str">
        <f t="shared" si="40"/>
        <v>-</v>
      </c>
      <c r="DX14" t="str">
        <f t="shared" si="40"/>
        <v>-</v>
      </c>
      <c r="DY14" t="str">
        <f t="shared" si="40"/>
        <v>-</v>
      </c>
      <c r="DZ14" t="str">
        <f t="shared" si="40"/>
        <v>-</v>
      </c>
      <c r="EA14" t="str">
        <f t="shared" si="40"/>
        <v>-</v>
      </c>
      <c r="EB14" t="str">
        <f t="shared" si="40"/>
        <v>-</v>
      </c>
      <c r="EC14" t="str">
        <f>IF(EC6&lt;0,1,"-")</f>
        <v>-</v>
      </c>
      <c r="ED14" t="str">
        <f>IF(ED6&lt;0,1,"-")</f>
        <v>-</v>
      </c>
      <c r="EE14" t="str">
        <f t="shared" ref="EE14:EN14" si="41">IF(EE6&lt;0,1,"-")</f>
        <v>-</v>
      </c>
      <c r="EF14" t="str">
        <f t="shared" si="41"/>
        <v>-</v>
      </c>
      <c r="EG14" t="str">
        <f t="shared" si="41"/>
        <v>-</v>
      </c>
      <c r="EH14" t="str">
        <f t="shared" si="41"/>
        <v>-</v>
      </c>
      <c r="EI14" t="str">
        <f t="shared" si="41"/>
        <v>-</v>
      </c>
      <c r="EJ14" t="str">
        <f t="shared" si="41"/>
        <v>-</v>
      </c>
      <c r="EK14" t="str">
        <f t="shared" si="41"/>
        <v>-</v>
      </c>
      <c r="EL14" t="str">
        <f t="shared" si="41"/>
        <v>-</v>
      </c>
      <c r="EM14" t="str">
        <f t="shared" si="41"/>
        <v>-</v>
      </c>
      <c r="EN14" t="str">
        <f t="shared" si="41"/>
        <v>-</v>
      </c>
      <c r="EO14" t="str">
        <f>IF(EO6&lt;0,1,"-")</f>
        <v>-</v>
      </c>
      <c r="EP14" t="str">
        <f>IF(EP6&lt;0,1,"-")</f>
        <v>-</v>
      </c>
      <c r="EQ14" t="str">
        <f t="shared" ref="EQ14:EZ14" si="42">IF(EQ6&lt;0,1,"-")</f>
        <v>-</v>
      </c>
      <c r="ER14" t="str">
        <f t="shared" si="42"/>
        <v>-</v>
      </c>
      <c r="ES14" t="str">
        <f t="shared" si="42"/>
        <v>-</v>
      </c>
      <c r="ET14" t="str">
        <f t="shared" si="42"/>
        <v>-</v>
      </c>
      <c r="EU14" t="str">
        <f t="shared" si="42"/>
        <v>-</v>
      </c>
      <c r="EV14" t="str">
        <f t="shared" si="42"/>
        <v>-</v>
      </c>
      <c r="EW14" t="str">
        <f t="shared" si="42"/>
        <v>-</v>
      </c>
      <c r="EX14" t="str">
        <f t="shared" si="42"/>
        <v>-</v>
      </c>
      <c r="EY14" t="str">
        <f t="shared" si="42"/>
        <v>-</v>
      </c>
      <c r="EZ14" t="str">
        <f t="shared" si="42"/>
        <v>-</v>
      </c>
      <c r="FA14" t="str">
        <f>IF(FA6&lt;0,1,"-")</f>
        <v>-</v>
      </c>
      <c r="FB14" t="str">
        <f>IF(FB6&lt;0,1,"-")</f>
        <v>-</v>
      </c>
      <c r="FC14" t="str">
        <f t="shared" ref="FC14:FL14" si="43">IF(FC6&lt;0,1,"-")</f>
        <v>-</v>
      </c>
      <c r="FD14" t="str">
        <f t="shared" si="43"/>
        <v>-</v>
      </c>
      <c r="FE14" t="str">
        <f t="shared" si="43"/>
        <v>-</v>
      </c>
      <c r="FF14" t="str">
        <f t="shared" si="43"/>
        <v>-</v>
      </c>
      <c r="FG14" t="str">
        <f t="shared" si="43"/>
        <v>-</v>
      </c>
      <c r="FH14" t="str">
        <f t="shared" si="43"/>
        <v>-</v>
      </c>
      <c r="FI14" t="str">
        <f t="shared" si="43"/>
        <v>-</v>
      </c>
      <c r="FJ14" t="str">
        <f t="shared" si="43"/>
        <v>-</v>
      </c>
      <c r="FK14" t="str">
        <f t="shared" si="43"/>
        <v>-</v>
      </c>
      <c r="FL14" t="str">
        <f t="shared" si="43"/>
        <v>-</v>
      </c>
      <c r="FM14" t="str">
        <f>IF(FM6&lt;0,1,"-")</f>
        <v>-</v>
      </c>
      <c r="FN14" t="str">
        <f>IF(FN6&lt;0,1,"-")</f>
        <v>-</v>
      </c>
    </row>
    <row r="15" spans="1:170">
      <c r="B15" t="str">
        <f>IF(B10&lt;0,1,"-")</f>
        <v>-</v>
      </c>
      <c r="C15" t="str">
        <f t="shared" ref="C15:Q15" si="44">IF(C10&lt;0,1,"-")</f>
        <v>-</v>
      </c>
      <c r="D15" t="str">
        <f t="shared" si="44"/>
        <v>-</v>
      </c>
      <c r="E15" t="str">
        <f t="shared" si="44"/>
        <v>-</v>
      </c>
      <c r="F15" t="str">
        <f t="shared" si="44"/>
        <v>-</v>
      </c>
      <c r="G15" t="str">
        <f t="shared" si="44"/>
        <v>-</v>
      </c>
      <c r="H15" t="str">
        <f t="shared" si="44"/>
        <v>-</v>
      </c>
      <c r="I15" t="str">
        <f t="shared" si="44"/>
        <v>-</v>
      </c>
      <c r="J15" t="str">
        <f t="shared" si="44"/>
        <v>-</v>
      </c>
      <c r="K15" t="str">
        <f t="shared" si="44"/>
        <v>-</v>
      </c>
      <c r="L15" t="str">
        <f t="shared" si="44"/>
        <v>-</v>
      </c>
      <c r="M15" t="str">
        <f t="shared" si="44"/>
        <v>-</v>
      </c>
      <c r="N15" t="str">
        <f t="shared" si="44"/>
        <v>-</v>
      </c>
      <c r="O15" t="str">
        <f t="shared" si="44"/>
        <v>-</v>
      </c>
      <c r="P15" t="str">
        <f t="shared" si="44"/>
        <v>-</v>
      </c>
      <c r="Q15" t="str">
        <f t="shared" si="44"/>
        <v>-</v>
      </c>
      <c r="R15" t="str">
        <f t="shared" ref="R15:AV15" si="45">IF(R10&lt;0,1,"-")</f>
        <v>-</v>
      </c>
      <c r="S15" t="str">
        <f t="shared" si="45"/>
        <v>-</v>
      </c>
      <c r="T15" t="str">
        <f t="shared" si="45"/>
        <v>-</v>
      </c>
      <c r="U15" t="str">
        <f t="shared" si="45"/>
        <v>-</v>
      </c>
      <c r="V15" t="str">
        <f t="shared" si="45"/>
        <v>-</v>
      </c>
      <c r="W15" t="str">
        <f t="shared" si="45"/>
        <v>-</v>
      </c>
      <c r="X15" t="str">
        <f t="shared" si="45"/>
        <v>-</v>
      </c>
      <c r="Y15" t="str">
        <f t="shared" si="45"/>
        <v>-</v>
      </c>
      <c r="Z15" t="str">
        <f t="shared" si="45"/>
        <v>-</v>
      </c>
      <c r="AA15" t="str">
        <f t="shared" si="45"/>
        <v>-</v>
      </c>
      <c r="AB15" t="str">
        <f t="shared" si="45"/>
        <v>-</v>
      </c>
      <c r="AC15" t="str">
        <f t="shared" si="45"/>
        <v>-</v>
      </c>
      <c r="AD15" t="str">
        <f t="shared" si="45"/>
        <v>-</v>
      </c>
      <c r="AE15" t="str">
        <f t="shared" si="45"/>
        <v>-</v>
      </c>
      <c r="AF15" t="str">
        <f t="shared" si="45"/>
        <v>-</v>
      </c>
      <c r="AG15" t="str">
        <f t="shared" si="45"/>
        <v>-</v>
      </c>
      <c r="AH15" t="str">
        <f t="shared" si="45"/>
        <v>-</v>
      </c>
      <c r="AI15" t="str">
        <f t="shared" si="45"/>
        <v>-</v>
      </c>
      <c r="AJ15" t="str">
        <f t="shared" si="45"/>
        <v>-</v>
      </c>
      <c r="AK15" t="str">
        <f t="shared" si="45"/>
        <v>-</v>
      </c>
      <c r="AL15" t="str">
        <f t="shared" si="45"/>
        <v>-</v>
      </c>
      <c r="AM15" t="str">
        <f t="shared" si="45"/>
        <v>-</v>
      </c>
      <c r="AN15" t="str">
        <f t="shared" si="45"/>
        <v>-</v>
      </c>
      <c r="AO15" t="str">
        <f t="shared" si="45"/>
        <v>-</v>
      </c>
      <c r="AP15" t="str">
        <f t="shared" si="45"/>
        <v>-</v>
      </c>
      <c r="AQ15" t="str">
        <f t="shared" si="45"/>
        <v>-</v>
      </c>
      <c r="AR15" t="str">
        <f t="shared" si="45"/>
        <v>-</v>
      </c>
      <c r="AS15" t="str">
        <f t="shared" si="45"/>
        <v>-</v>
      </c>
      <c r="AT15" t="str">
        <f t="shared" si="45"/>
        <v>-</v>
      </c>
      <c r="AU15" t="str">
        <f t="shared" si="45"/>
        <v>-</v>
      </c>
      <c r="AV15" t="str">
        <f t="shared" si="45"/>
        <v>-</v>
      </c>
      <c r="AW15" t="str">
        <f t="shared" ref="AW15:BH16" si="46">IF(AW10&lt;0,1,"-")</f>
        <v>-</v>
      </c>
      <c r="AX15" t="str">
        <f t="shared" si="46"/>
        <v>-</v>
      </c>
      <c r="AY15" t="str">
        <f t="shared" si="46"/>
        <v>-</v>
      </c>
      <c r="AZ15" t="str">
        <f t="shared" si="46"/>
        <v>-</v>
      </c>
      <c r="BA15" t="str">
        <f t="shared" si="46"/>
        <v>-</v>
      </c>
      <c r="BB15" t="str">
        <f t="shared" si="46"/>
        <v>-</v>
      </c>
      <c r="BC15" t="str">
        <f t="shared" si="46"/>
        <v>-</v>
      </c>
      <c r="BD15" t="str">
        <f t="shared" si="46"/>
        <v>-</v>
      </c>
      <c r="BE15" t="str">
        <f t="shared" si="46"/>
        <v>-</v>
      </c>
      <c r="BF15" t="str">
        <f t="shared" si="46"/>
        <v>-</v>
      </c>
      <c r="BG15" t="str">
        <f t="shared" si="46"/>
        <v>-</v>
      </c>
      <c r="BH15" t="str">
        <f t="shared" si="46"/>
        <v>-</v>
      </c>
      <c r="BI15" t="str">
        <f t="shared" ref="BI15:BT15" si="47">IF(BI10&lt;0,1,"-")</f>
        <v>-</v>
      </c>
      <c r="BJ15" t="str">
        <f t="shared" si="47"/>
        <v>-</v>
      </c>
      <c r="BK15" t="str">
        <f t="shared" si="47"/>
        <v>-</v>
      </c>
      <c r="BL15" t="str">
        <f t="shared" si="47"/>
        <v>-</v>
      </c>
      <c r="BM15" t="str">
        <f t="shared" si="47"/>
        <v>-</v>
      </c>
      <c r="BN15" t="str">
        <f t="shared" si="47"/>
        <v>-</v>
      </c>
      <c r="BO15" t="str">
        <f t="shared" si="47"/>
        <v>-</v>
      </c>
      <c r="BP15" t="str">
        <f t="shared" si="47"/>
        <v>-</v>
      </c>
      <c r="BQ15" t="str">
        <f t="shared" si="47"/>
        <v>-</v>
      </c>
      <c r="BR15" t="str">
        <f t="shared" si="47"/>
        <v>-</v>
      </c>
      <c r="BS15" t="str">
        <f t="shared" si="47"/>
        <v>-</v>
      </c>
      <c r="BT15" t="str">
        <f t="shared" si="47"/>
        <v>-</v>
      </c>
      <c r="BU15" t="str">
        <f>IF(BU10&lt;0,1,"-")</f>
        <v>-</v>
      </c>
      <c r="BV15" t="str">
        <f>IF(BV10&lt;0,1,"-")</f>
        <v>-</v>
      </c>
      <c r="BW15" t="str">
        <f t="shared" ref="BW15:CF15" si="48">IF(BW10&lt;0,1,"-")</f>
        <v>-</v>
      </c>
      <c r="BX15" t="str">
        <f t="shared" si="48"/>
        <v>-</v>
      </c>
      <c r="BY15" t="str">
        <f t="shared" si="48"/>
        <v>-</v>
      </c>
      <c r="BZ15" t="str">
        <f t="shared" si="48"/>
        <v>-</v>
      </c>
      <c r="CA15" t="str">
        <f t="shared" si="48"/>
        <v>-</v>
      </c>
      <c r="CB15" t="str">
        <f t="shared" si="48"/>
        <v>-</v>
      </c>
      <c r="CC15" t="str">
        <f t="shared" si="48"/>
        <v>-</v>
      </c>
      <c r="CD15" t="str">
        <f t="shared" si="48"/>
        <v>-</v>
      </c>
      <c r="CE15" t="str">
        <f t="shared" si="48"/>
        <v>-</v>
      </c>
      <c r="CF15" t="str">
        <f t="shared" si="48"/>
        <v>-</v>
      </c>
      <c r="CG15" t="str">
        <f>IF(CG10&lt;0,1,"-")</f>
        <v>-</v>
      </c>
      <c r="CH15" t="str">
        <f>IF(CH10&lt;0,1,"-")</f>
        <v>-</v>
      </c>
      <c r="CI15" t="str">
        <f t="shared" ref="CI15:CR15" si="49">IF(CI10&lt;0,1,"-")</f>
        <v>-</v>
      </c>
      <c r="CJ15" t="str">
        <f t="shared" si="49"/>
        <v>-</v>
      </c>
      <c r="CK15" t="str">
        <f t="shared" si="49"/>
        <v>-</v>
      </c>
      <c r="CL15" t="str">
        <f t="shared" si="49"/>
        <v>-</v>
      </c>
      <c r="CM15" t="str">
        <f t="shared" si="49"/>
        <v>-</v>
      </c>
      <c r="CN15" t="str">
        <f t="shared" si="49"/>
        <v>-</v>
      </c>
      <c r="CO15" t="str">
        <f t="shared" si="49"/>
        <v>-</v>
      </c>
      <c r="CP15" t="str">
        <f t="shared" si="49"/>
        <v>-</v>
      </c>
      <c r="CQ15" t="str">
        <f t="shared" si="49"/>
        <v>-</v>
      </c>
      <c r="CR15" t="str">
        <f t="shared" si="49"/>
        <v>-</v>
      </c>
      <c r="CS15" t="str">
        <f>IF(CS10&lt;0,1,"-")</f>
        <v>-</v>
      </c>
      <c r="CT15" t="str">
        <f>IF(CT10&lt;0,1,"-")</f>
        <v>-</v>
      </c>
      <c r="CU15" t="str">
        <f t="shared" ref="CU15:DD15" si="50">IF(CU10&lt;0,1,"-")</f>
        <v>-</v>
      </c>
      <c r="CV15" t="str">
        <f t="shared" si="50"/>
        <v>-</v>
      </c>
      <c r="CW15" t="str">
        <f t="shared" si="50"/>
        <v>-</v>
      </c>
      <c r="CX15" t="str">
        <f t="shared" si="50"/>
        <v>-</v>
      </c>
      <c r="CY15" t="str">
        <f t="shared" si="50"/>
        <v>-</v>
      </c>
      <c r="CZ15" t="str">
        <f t="shared" si="50"/>
        <v>-</v>
      </c>
      <c r="DA15" t="str">
        <f t="shared" si="50"/>
        <v>-</v>
      </c>
      <c r="DB15" t="str">
        <f t="shared" si="50"/>
        <v>-</v>
      </c>
      <c r="DC15" t="str">
        <f t="shared" si="50"/>
        <v>-</v>
      </c>
      <c r="DD15" t="str">
        <f t="shared" si="50"/>
        <v>-</v>
      </c>
      <c r="DE15" t="str">
        <f>IF(DE10&lt;0,1,"-")</f>
        <v>-</v>
      </c>
      <c r="DF15" t="str">
        <f>IF(DF10&lt;0,1,"-")</f>
        <v>-</v>
      </c>
      <c r="DG15" t="str">
        <f t="shared" ref="DG15:DP15" si="51">IF(DG10&lt;0,1,"-")</f>
        <v>-</v>
      </c>
      <c r="DH15" t="str">
        <f t="shared" si="51"/>
        <v>-</v>
      </c>
      <c r="DI15" t="str">
        <f t="shared" si="51"/>
        <v>-</v>
      </c>
      <c r="DJ15" t="str">
        <f t="shared" si="51"/>
        <v>-</v>
      </c>
      <c r="DK15" t="str">
        <f t="shared" si="51"/>
        <v>-</v>
      </c>
      <c r="DL15" t="str">
        <f t="shared" si="51"/>
        <v>-</v>
      </c>
      <c r="DM15" t="str">
        <f t="shared" si="51"/>
        <v>-</v>
      </c>
      <c r="DN15" t="str">
        <f t="shared" si="51"/>
        <v>-</v>
      </c>
      <c r="DO15" t="str">
        <f t="shared" si="51"/>
        <v>-</v>
      </c>
      <c r="DP15" t="str">
        <f t="shared" si="51"/>
        <v>-</v>
      </c>
      <c r="DQ15" t="str">
        <f>IF(DQ10&lt;0,1,"-")</f>
        <v>-</v>
      </c>
      <c r="DR15" t="str">
        <f>IF(DR10&lt;0,1,"-")</f>
        <v>-</v>
      </c>
      <c r="DS15" t="str">
        <f t="shared" ref="DS15:EB15" si="52">IF(DS10&lt;0,1,"-")</f>
        <v>-</v>
      </c>
      <c r="DT15" t="str">
        <f t="shared" si="52"/>
        <v>-</v>
      </c>
      <c r="DU15" t="str">
        <f t="shared" si="52"/>
        <v>-</v>
      </c>
      <c r="DV15" t="str">
        <f t="shared" si="52"/>
        <v>-</v>
      </c>
      <c r="DW15" t="str">
        <f t="shared" si="52"/>
        <v>-</v>
      </c>
      <c r="DX15" t="str">
        <f t="shared" si="52"/>
        <v>-</v>
      </c>
      <c r="DY15" t="str">
        <f t="shared" si="52"/>
        <v>-</v>
      </c>
      <c r="DZ15" t="str">
        <f t="shared" si="52"/>
        <v>-</v>
      </c>
      <c r="EA15" t="str">
        <f t="shared" si="52"/>
        <v>-</v>
      </c>
      <c r="EB15" t="str">
        <f t="shared" si="52"/>
        <v>-</v>
      </c>
      <c r="EC15" t="str">
        <f>IF(EC10&lt;0,1,"-")</f>
        <v>-</v>
      </c>
      <c r="ED15" t="str">
        <f>IF(ED10&lt;0,1,"-")</f>
        <v>-</v>
      </c>
      <c r="EE15" t="str">
        <f t="shared" ref="EE15:EN15" si="53">IF(EE10&lt;0,1,"-")</f>
        <v>-</v>
      </c>
      <c r="EF15" t="str">
        <f t="shared" si="53"/>
        <v>-</v>
      </c>
      <c r="EG15" t="str">
        <f t="shared" si="53"/>
        <v>-</v>
      </c>
      <c r="EH15" t="str">
        <f t="shared" si="53"/>
        <v>-</v>
      </c>
      <c r="EI15" t="str">
        <f t="shared" si="53"/>
        <v>-</v>
      </c>
      <c r="EJ15" t="str">
        <f t="shared" si="53"/>
        <v>-</v>
      </c>
      <c r="EK15" t="str">
        <f t="shared" si="53"/>
        <v>-</v>
      </c>
      <c r="EL15" t="str">
        <f t="shared" si="53"/>
        <v>-</v>
      </c>
      <c r="EM15" t="str">
        <f t="shared" si="53"/>
        <v>-</v>
      </c>
      <c r="EN15" t="str">
        <f t="shared" si="53"/>
        <v>-</v>
      </c>
      <c r="EO15" t="str">
        <f>IF(EO10&lt;0,1,"-")</f>
        <v>-</v>
      </c>
      <c r="EP15" t="str">
        <f>IF(EP10&lt;0,1,"-")</f>
        <v>-</v>
      </c>
      <c r="EQ15" t="str">
        <f t="shared" ref="EQ15:EZ15" si="54">IF(EQ10&lt;0,1,"-")</f>
        <v>-</v>
      </c>
      <c r="ER15" t="str">
        <f t="shared" si="54"/>
        <v>-</v>
      </c>
      <c r="ES15" t="str">
        <f t="shared" si="54"/>
        <v>-</v>
      </c>
      <c r="ET15" t="str">
        <f t="shared" si="54"/>
        <v>-</v>
      </c>
      <c r="EU15" t="str">
        <f t="shared" si="54"/>
        <v>-</v>
      </c>
      <c r="EV15" t="str">
        <f t="shared" si="54"/>
        <v>-</v>
      </c>
      <c r="EW15" t="str">
        <f t="shared" si="54"/>
        <v>-</v>
      </c>
      <c r="EX15" t="str">
        <f t="shared" si="54"/>
        <v>-</v>
      </c>
      <c r="EY15" t="str">
        <f t="shared" si="54"/>
        <v>-</v>
      </c>
      <c r="EZ15" t="str">
        <f t="shared" si="54"/>
        <v>-</v>
      </c>
      <c r="FA15" t="str">
        <f>IF(FA10&lt;0,1,"-")</f>
        <v>-</v>
      </c>
      <c r="FB15" t="str">
        <f>IF(FB10&lt;0,1,"-")</f>
        <v>-</v>
      </c>
      <c r="FC15" t="str">
        <f t="shared" ref="FC15:FL15" si="55">IF(FC10&lt;0,1,"-")</f>
        <v>-</v>
      </c>
      <c r="FD15" t="str">
        <f t="shared" si="55"/>
        <v>-</v>
      </c>
      <c r="FE15" t="str">
        <f t="shared" si="55"/>
        <v>-</v>
      </c>
      <c r="FF15" t="str">
        <f t="shared" si="55"/>
        <v>-</v>
      </c>
      <c r="FG15" t="str">
        <f t="shared" si="55"/>
        <v>-</v>
      </c>
      <c r="FH15" t="str">
        <f t="shared" si="55"/>
        <v>-</v>
      </c>
      <c r="FI15" t="str">
        <f t="shared" si="55"/>
        <v>-</v>
      </c>
      <c r="FJ15" t="str">
        <f t="shared" si="55"/>
        <v>-</v>
      </c>
      <c r="FK15" t="str">
        <f t="shared" si="55"/>
        <v>-</v>
      </c>
      <c r="FL15" t="str">
        <f t="shared" si="55"/>
        <v>-</v>
      </c>
      <c r="FM15" t="str">
        <f>IF(FM10&lt;0,1,"-")</f>
        <v>-</v>
      </c>
      <c r="FN15" t="str">
        <f>IF(FN10&lt;0,1,"-")</f>
        <v>-</v>
      </c>
    </row>
    <row r="16" spans="1:170">
      <c r="B16" t="str">
        <f t="shared" ref="B16:Q16" si="56">IF(B11&lt;0,1,"-")</f>
        <v>-</v>
      </c>
      <c r="C16" t="str">
        <f t="shared" si="56"/>
        <v>-</v>
      </c>
      <c r="D16" t="str">
        <f t="shared" si="56"/>
        <v>-</v>
      </c>
      <c r="E16" t="str">
        <f t="shared" si="56"/>
        <v>-</v>
      </c>
      <c r="F16" t="str">
        <f t="shared" si="56"/>
        <v>-</v>
      </c>
      <c r="G16" t="str">
        <f t="shared" si="56"/>
        <v>-</v>
      </c>
      <c r="H16" t="str">
        <f t="shared" si="56"/>
        <v>-</v>
      </c>
      <c r="I16" t="str">
        <f t="shared" si="56"/>
        <v>-</v>
      </c>
      <c r="J16" t="str">
        <f t="shared" si="56"/>
        <v>-</v>
      </c>
      <c r="K16" t="str">
        <f t="shared" si="56"/>
        <v>-</v>
      </c>
      <c r="L16" t="str">
        <f t="shared" si="56"/>
        <v>-</v>
      </c>
      <c r="M16" t="str">
        <f t="shared" si="56"/>
        <v>-</v>
      </c>
      <c r="N16" t="str">
        <f t="shared" si="56"/>
        <v>-</v>
      </c>
      <c r="O16" t="str">
        <f t="shared" si="56"/>
        <v>-</v>
      </c>
      <c r="P16" t="str">
        <f t="shared" si="56"/>
        <v>-</v>
      </c>
      <c r="Q16" t="str">
        <f t="shared" si="56"/>
        <v>-</v>
      </c>
      <c r="R16" t="str">
        <f t="shared" ref="R16:AV16" si="57">IF(R11&lt;0,1,"-")</f>
        <v>-</v>
      </c>
      <c r="S16" t="str">
        <f t="shared" si="57"/>
        <v>-</v>
      </c>
      <c r="T16" t="str">
        <f t="shared" si="57"/>
        <v>-</v>
      </c>
      <c r="U16" t="str">
        <f t="shared" si="57"/>
        <v>-</v>
      </c>
      <c r="V16" t="str">
        <f t="shared" si="57"/>
        <v>-</v>
      </c>
      <c r="W16" t="str">
        <f t="shared" si="57"/>
        <v>-</v>
      </c>
      <c r="X16" t="str">
        <f t="shared" si="57"/>
        <v>-</v>
      </c>
      <c r="Y16" t="str">
        <f t="shared" si="57"/>
        <v>-</v>
      </c>
      <c r="Z16" t="str">
        <f t="shared" si="57"/>
        <v>-</v>
      </c>
      <c r="AA16" t="str">
        <f t="shared" si="57"/>
        <v>-</v>
      </c>
      <c r="AB16" t="str">
        <f t="shared" si="57"/>
        <v>-</v>
      </c>
      <c r="AC16" t="str">
        <f t="shared" si="57"/>
        <v>-</v>
      </c>
      <c r="AD16" t="str">
        <f t="shared" si="57"/>
        <v>-</v>
      </c>
      <c r="AE16" t="str">
        <f t="shared" si="57"/>
        <v>-</v>
      </c>
      <c r="AF16" t="str">
        <f t="shared" si="57"/>
        <v>-</v>
      </c>
      <c r="AG16" t="str">
        <f t="shared" si="57"/>
        <v>-</v>
      </c>
      <c r="AH16" t="str">
        <f t="shared" si="57"/>
        <v>-</v>
      </c>
      <c r="AI16" t="str">
        <f t="shared" si="57"/>
        <v>-</v>
      </c>
      <c r="AJ16" t="str">
        <f t="shared" si="57"/>
        <v>-</v>
      </c>
      <c r="AK16" t="str">
        <f t="shared" si="57"/>
        <v>-</v>
      </c>
      <c r="AL16" t="str">
        <f t="shared" si="57"/>
        <v>-</v>
      </c>
      <c r="AM16" t="str">
        <f t="shared" si="57"/>
        <v>-</v>
      </c>
      <c r="AN16" t="str">
        <f t="shared" si="57"/>
        <v>-</v>
      </c>
      <c r="AO16" t="str">
        <f t="shared" si="57"/>
        <v>-</v>
      </c>
      <c r="AP16" t="str">
        <f t="shared" si="57"/>
        <v>-</v>
      </c>
      <c r="AQ16" t="str">
        <f t="shared" si="57"/>
        <v>-</v>
      </c>
      <c r="AR16" t="str">
        <f t="shared" si="57"/>
        <v>-</v>
      </c>
      <c r="AS16" t="str">
        <f t="shared" si="57"/>
        <v>-</v>
      </c>
      <c r="AT16" t="str">
        <f t="shared" si="57"/>
        <v>-</v>
      </c>
      <c r="AU16" t="str">
        <f t="shared" si="57"/>
        <v>-</v>
      </c>
      <c r="AV16" t="str">
        <f t="shared" si="57"/>
        <v>-</v>
      </c>
      <c r="AW16" t="str">
        <f t="shared" si="46"/>
        <v>-</v>
      </c>
      <c r="AX16" t="str">
        <f t="shared" si="46"/>
        <v>-</v>
      </c>
      <c r="AY16" t="str">
        <f t="shared" si="46"/>
        <v>-</v>
      </c>
      <c r="AZ16" t="str">
        <f t="shared" si="46"/>
        <v>-</v>
      </c>
      <c r="BA16" t="str">
        <f t="shared" si="46"/>
        <v>-</v>
      </c>
      <c r="BB16" t="str">
        <f t="shared" si="46"/>
        <v>-</v>
      </c>
      <c r="BC16" t="str">
        <f t="shared" si="46"/>
        <v>-</v>
      </c>
      <c r="BD16" t="str">
        <f t="shared" si="46"/>
        <v>-</v>
      </c>
      <c r="BE16" t="str">
        <f t="shared" si="46"/>
        <v>-</v>
      </c>
      <c r="BF16" t="str">
        <f t="shared" si="46"/>
        <v>-</v>
      </c>
      <c r="BG16" t="str">
        <f t="shared" si="46"/>
        <v>-</v>
      </c>
      <c r="BH16" t="str">
        <f t="shared" si="46"/>
        <v>-</v>
      </c>
      <c r="BI16" t="str">
        <f t="shared" ref="BI16:BT16" si="58">IF(BI11&lt;0,1,"-")</f>
        <v>-</v>
      </c>
      <c r="BJ16" t="str">
        <f t="shared" si="58"/>
        <v>-</v>
      </c>
      <c r="BK16" t="str">
        <f t="shared" si="58"/>
        <v>-</v>
      </c>
      <c r="BL16" t="str">
        <f t="shared" si="58"/>
        <v>-</v>
      </c>
      <c r="BM16" t="str">
        <f t="shared" si="58"/>
        <v>-</v>
      </c>
      <c r="BN16" t="str">
        <f t="shared" si="58"/>
        <v>-</v>
      </c>
      <c r="BO16" t="str">
        <f t="shared" si="58"/>
        <v>-</v>
      </c>
      <c r="BP16" t="str">
        <f t="shared" si="58"/>
        <v>-</v>
      </c>
      <c r="BQ16" t="str">
        <f t="shared" si="58"/>
        <v>-</v>
      </c>
      <c r="BR16" t="str">
        <f t="shared" si="58"/>
        <v>-</v>
      </c>
      <c r="BS16" t="str">
        <f t="shared" si="58"/>
        <v>-</v>
      </c>
      <c r="BT16" t="str">
        <f t="shared" si="58"/>
        <v>-</v>
      </c>
      <c r="BU16" t="str">
        <f>IF(BU11&lt;0,1,"-")</f>
        <v>-</v>
      </c>
      <c r="BV16" t="str">
        <f>IF(BV11&lt;0,1,"-")</f>
        <v>-</v>
      </c>
      <c r="BW16" t="str">
        <f t="shared" ref="BW16:CF16" si="59">IF(BW11&lt;0,1,"-")</f>
        <v>-</v>
      </c>
      <c r="BX16" t="str">
        <f t="shared" si="59"/>
        <v>-</v>
      </c>
      <c r="BY16" t="str">
        <f t="shared" si="59"/>
        <v>-</v>
      </c>
      <c r="BZ16" t="str">
        <f t="shared" si="59"/>
        <v>-</v>
      </c>
      <c r="CA16" t="str">
        <f t="shared" si="59"/>
        <v>-</v>
      </c>
      <c r="CB16" t="str">
        <f t="shared" si="59"/>
        <v>-</v>
      </c>
      <c r="CC16" t="str">
        <f t="shared" si="59"/>
        <v>-</v>
      </c>
      <c r="CD16" t="str">
        <f t="shared" si="59"/>
        <v>-</v>
      </c>
      <c r="CE16" t="str">
        <f t="shared" si="59"/>
        <v>-</v>
      </c>
      <c r="CF16" t="str">
        <f t="shared" si="59"/>
        <v>-</v>
      </c>
      <c r="CG16" t="str">
        <f>IF(CG11&lt;0,1,"-")</f>
        <v>-</v>
      </c>
      <c r="CH16" t="str">
        <f>IF(CH11&lt;0,1,"-")</f>
        <v>-</v>
      </c>
      <c r="CI16" t="str">
        <f t="shared" ref="CI16:CR16" si="60">IF(CI11&lt;0,1,"-")</f>
        <v>-</v>
      </c>
      <c r="CJ16" t="str">
        <f t="shared" si="60"/>
        <v>-</v>
      </c>
      <c r="CK16" t="str">
        <f t="shared" si="60"/>
        <v>-</v>
      </c>
      <c r="CL16" t="str">
        <f t="shared" si="60"/>
        <v>-</v>
      </c>
      <c r="CM16" t="str">
        <f t="shared" si="60"/>
        <v>-</v>
      </c>
      <c r="CN16" t="str">
        <f t="shared" si="60"/>
        <v>-</v>
      </c>
      <c r="CO16" t="str">
        <f t="shared" si="60"/>
        <v>-</v>
      </c>
      <c r="CP16" t="str">
        <f t="shared" si="60"/>
        <v>-</v>
      </c>
      <c r="CQ16" t="str">
        <f t="shared" si="60"/>
        <v>-</v>
      </c>
      <c r="CR16" t="str">
        <f t="shared" si="60"/>
        <v>-</v>
      </c>
      <c r="CS16" t="str">
        <f>IF(CS11&lt;0,1,"-")</f>
        <v>-</v>
      </c>
      <c r="CT16" t="str">
        <f>IF(CT11&lt;0,1,"-")</f>
        <v>-</v>
      </c>
      <c r="CU16" t="str">
        <f t="shared" ref="CU16:DD16" si="61">IF(CU11&lt;0,1,"-")</f>
        <v>-</v>
      </c>
      <c r="CV16" t="str">
        <f t="shared" si="61"/>
        <v>-</v>
      </c>
      <c r="CW16" t="str">
        <f t="shared" si="61"/>
        <v>-</v>
      </c>
      <c r="CX16" t="str">
        <f t="shared" si="61"/>
        <v>-</v>
      </c>
      <c r="CY16" t="str">
        <f t="shared" si="61"/>
        <v>-</v>
      </c>
      <c r="CZ16" t="str">
        <f t="shared" si="61"/>
        <v>-</v>
      </c>
      <c r="DA16" t="str">
        <f t="shared" si="61"/>
        <v>-</v>
      </c>
      <c r="DB16" t="str">
        <f t="shared" si="61"/>
        <v>-</v>
      </c>
      <c r="DC16" t="str">
        <f t="shared" si="61"/>
        <v>-</v>
      </c>
      <c r="DD16" t="str">
        <f t="shared" si="61"/>
        <v>-</v>
      </c>
      <c r="DE16" t="str">
        <f>IF(DE11&lt;0,1,"-")</f>
        <v>-</v>
      </c>
      <c r="DF16" t="str">
        <f>IF(DF11&lt;0,1,"-")</f>
        <v>-</v>
      </c>
      <c r="DG16" t="str">
        <f t="shared" ref="DG16:DP16" si="62">IF(DG11&lt;0,1,"-")</f>
        <v>-</v>
      </c>
      <c r="DH16" t="str">
        <f t="shared" si="62"/>
        <v>-</v>
      </c>
      <c r="DI16" t="str">
        <f t="shared" si="62"/>
        <v>-</v>
      </c>
      <c r="DJ16" t="str">
        <f t="shared" si="62"/>
        <v>-</v>
      </c>
      <c r="DK16" t="str">
        <f t="shared" si="62"/>
        <v>-</v>
      </c>
      <c r="DL16" t="str">
        <f t="shared" si="62"/>
        <v>-</v>
      </c>
      <c r="DM16" t="str">
        <f t="shared" si="62"/>
        <v>-</v>
      </c>
      <c r="DN16" t="str">
        <f t="shared" si="62"/>
        <v>-</v>
      </c>
      <c r="DO16" t="str">
        <f t="shared" si="62"/>
        <v>-</v>
      </c>
      <c r="DP16" t="str">
        <f t="shared" si="62"/>
        <v>-</v>
      </c>
      <c r="DQ16" t="str">
        <f>IF(DQ11&lt;0,1,"-")</f>
        <v>-</v>
      </c>
      <c r="DR16" t="str">
        <f>IF(DR11&lt;0,1,"-")</f>
        <v>-</v>
      </c>
      <c r="DS16" t="str">
        <f t="shared" ref="DS16:EB16" si="63">IF(DS11&lt;0,1,"-")</f>
        <v>-</v>
      </c>
      <c r="DT16" t="str">
        <f t="shared" si="63"/>
        <v>-</v>
      </c>
      <c r="DU16" t="str">
        <f t="shared" si="63"/>
        <v>-</v>
      </c>
      <c r="DV16" t="str">
        <f t="shared" si="63"/>
        <v>-</v>
      </c>
      <c r="DW16" t="str">
        <f t="shared" si="63"/>
        <v>-</v>
      </c>
      <c r="DX16" t="str">
        <f t="shared" si="63"/>
        <v>-</v>
      </c>
      <c r="DY16" t="str">
        <f t="shared" si="63"/>
        <v>-</v>
      </c>
      <c r="DZ16" t="str">
        <f t="shared" si="63"/>
        <v>-</v>
      </c>
      <c r="EA16" t="str">
        <f t="shared" si="63"/>
        <v>-</v>
      </c>
      <c r="EB16" t="str">
        <f t="shared" si="63"/>
        <v>-</v>
      </c>
      <c r="EC16" t="str">
        <f>IF(EC11&lt;0,1,"-")</f>
        <v>-</v>
      </c>
      <c r="ED16" t="str">
        <f>IF(ED11&lt;0,1,"-")</f>
        <v>-</v>
      </c>
      <c r="EE16" t="str">
        <f t="shared" ref="EE16:EN16" si="64">IF(EE11&lt;0,1,"-")</f>
        <v>-</v>
      </c>
      <c r="EF16" t="str">
        <f t="shared" si="64"/>
        <v>-</v>
      </c>
      <c r="EG16" t="str">
        <f t="shared" si="64"/>
        <v>-</v>
      </c>
      <c r="EH16" t="str">
        <f t="shared" si="64"/>
        <v>-</v>
      </c>
      <c r="EI16" t="str">
        <f t="shared" si="64"/>
        <v>-</v>
      </c>
      <c r="EJ16" t="str">
        <f t="shared" si="64"/>
        <v>-</v>
      </c>
      <c r="EK16" t="str">
        <f t="shared" si="64"/>
        <v>-</v>
      </c>
      <c r="EL16" t="str">
        <f t="shared" si="64"/>
        <v>-</v>
      </c>
      <c r="EM16" t="str">
        <f t="shared" si="64"/>
        <v>-</v>
      </c>
      <c r="EN16" t="str">
        <f t="shared" si="64"/>
        <v>-</v>
      </c>
      <c r="EO16" t="str">
        <f>IF(EO11&lt;0,1,"-")</f>
        <v>-</v>
      </c>
      <c r="EP16" t="str">
        <f>IF(EP11&lt;0,1,"-")</f>
        <v>-</v>
      </c>
      <c r="EQ16" t="str">
        <f t="shared" ref="EQ16:EZ16" si="65">IF(EQ11&lt;0,1,"-")</f>
        <v>-</v>
      </c>
      <c r="ER16" t="str">
        <f t="shared" si="65"/>
        <v>-</v>
      </c>
      <c r="ES16" t="str">
        <f t="shared" si="65"/>
        <v>-</v>
      </c>
      <c r="ET16" t="str">
        <f t="shared" si="65"/>
        <v>-</v>
      </c>
      <c r="EU16" t="str">
        <f t="shared" si="65"/>
        <v>-</v>
      </c>
      <c r="EV16" t="str">
        <f t="shared" si="65"/>
        <v>-</v>
      </c>
      <c r="EW16" t="str">
        <f t="shared" si="65"/>
        <v>-</v>
      </c>
      <c r="EX16" t="str">
        <f t="shared" si="65"/>
        <v>-</v>
      </c>
      <c r="EY16" t="str">
        <f t="shared" si="65"/>
        <v>-</v>
      </c>
      <c r="EZ16" t="str">
        <f t="shared" si="65"/>
        <v>-</v>
      </c>
      <c r="FA16" t="str">
        <f>IF(FA11&lt;0,1,"-")</f>
        <v>-</v>
      </c>
      <c r="FB16" t="str">
        <f>IF(FB11&lt;0,1,"-")</f>
        <v>-</v>
      </c>
      <c r="FC16" t="str">
        <f t="shared" ref="FC16:FL16" si="66">IF(FC11&lt;0,1,"-")</f>
        <v>-</v>
      </c>
      <c r="FD16" t="str">
        <f t="shared" si="66"/>
        <v>-</v>
      </c>
      <c r="FE16" t="str">
        <f t="shared" si="66"/>
        <v>-</v>
      </c>
      <c r="FF16" t="str">
        <f t="shared" si="66"/>
        <v>-</v>
      </c>
      <c r="FG16" t="str">
        <f t="shared" si="66"/>
        <v>-</v>
      </c>
      <c r="FH16" t="str">
        <f t="shared" si="66"/>
        <v>-</v>
      </c>
      <c r="FI16" t="str">
        <f t="shared" si="66"/>
        <v>-</v>
      </c>
      <c r="FJ16" t="str">
        <f t="shared" si="66"/>
        <v>-</v>
      </c>
      <c r="FK16" t="str">
        <f t="shared" si="66"/>
        <v>-</v>
      </c>
      <c r="FL16" t="str">
        <f t="shared" si="66"/>
        <v>-</v>
      </c>
      <c r="FM16" t="str">
        <f>IF(FM11&lt;0,1,"-")</f>
        <v>-</v>
      </c>
      <c r="FN16" t="str">
        <f>IF(FN11&lt;0,1,"-")</f>
        <v>-</v>
      </c>
    </row>
    <row r="21" spans="1:170">
      <c r="A21" t="str">
        <f>Pellets!A$3</f>
        <v>IntraEU</v>
      </c>
      <c r="B21" s="2">
        <f>1/1000000*SUM(FuelWood!B$3:M$3)</f>
        <v>0.17943999999999999</v>
      </c>
      <c r="C21" s="2">
        <f>1/1000000*SUM(FuelWood!C$3:N$3)</f>
        <v>0.18130599999999999</v>
      </c>
      <c r="D21" s="2">
        <f>1/1000000*SUM(FuelWood!D$3:O$3)</f>
        <v>0.181814</v>
      </c>
      <c r="E21" s="2">
        <f>1/1000000*SUM(FuelWood!E$3:P$3)</f>
        <v>0.184639</v>
      </c>
      <c r="F21" s="2">
        <f>1/1000000*SUM(FuelWood!F$3:Q$3)</f>
        <v>0.18460299999999999</v>
      </c>
      <c r="G21" s="2">
        <f>1/1000000*SUM(FuelWood!G$3:R$3)</f>
        <v>0.18787899999999999</v>
      </c>
      <c r="H21" s="2">
        <f>1/1000000*SUM(FuelWood!H$3:S$3)</f>
        <v>0.19216999999999998</v>
      </c>
      <c r="I21" s="2">
        <f>1/1000000*SUM(FuelWood!I$3:T$3)</f>
        <v>0.152805</v>
      </c>
      <c r="J21" s="2">
        <f>1/1000000*SUM(FuelWood!J$3:U$3)</f>
        <v>0.15189900000000001</v>
      </c>
      <c r="K21" s="2">
        <f>1/1000000*SUM(FuelWood!K$3:V$3)</f>
        <v>3.0936999999999999E-2</v>
      </c>
      <c r="L21" s="2">
        <f>1/1000000*SUM(FuelWood!L$3:W$3)</f>
        <v>3.8495000000000001E-2</v>
      </c>
      <c r="M21" s="2">
        <f>1/1000000*SUM(FuelWood!M$3:X$3)</f>
        <v>6.576499999999999E-2</v>
      </c>
      <c r="N21" s="2">
        <f>1/1000000*SUM(FuelWood!N$3:Y$3)</f>
        <v>7.0972999999999994E-2</v>
      </c>
      <c r="O21" s="2">
        <f>1/1000000*SUM(FuelWood!O$3:Z$3)</f>
        <v>7.225899999999999E-2</v>
      </c>
      <c r="P21" s="2">
        <f>1/1000000*SUM(FuelWood!P$3:AA$3)</f>
        <v>7.3171E-2</v>
      </c>
      <c r="Q21" s="2">
        <f>1/1000000*SUM(FuelWood!Q$3:AB$3)</f>
        <v>7.8502000000000002E-2</v>
      </c>
      <c r="R21" s="2">
        <f>1/1000000*SUM(FuelWood!R$3:AC$3)</f>
        <v>8.1614999999999993E-2</v>
      </c>
      <c r="S21" s="2">
        <f>1/1000000*SUM(FuelWood!S$3:AD$3)</f>
        <v>7.8302999999999998E-2</v>
      </c>
      <c r="T21" s="2">
        <f>1/1000000*SUM(FuelWood!T$3:AE$3)</f>
        <v>8.5685999999999998E-2</v>
      </c>
      <c r="U21" s="2">
        <f>1/1000000*SUM(FuelWood!U$3:AF$3)</f>
        <v>9.1524999999999995E-2</v>
      </c>
      <c r="V21" s="2">
        <f>1/1000000*SUM(FuelWood!V$3:AG$3)</f>
        <v>9.7641999999999993E-2</v>
      </c>
      <c r="W21" s="2">
        <f>1/1000000*SUM(FuelWood!W$3:AH$3)</f>
        <v>0.10288699999999999</v>
      </c>
      <c r="X21" s="2">
        <f>1/1000000*SUM(FuelWood!X$3:AI$3)</f>
        <v>0.108431</v>
      </c>
      <c r="Y21" s="2">
        <f>1/1000000*SUM(FuelWood!Y$3:AJ$3)</f>
        <v>0.11165</v>
      </c>
      <c r="Z21" s="2">
        <f>1/1000000*SUM(FuelWood!Z$3:AK$3)</f>
        <v>0.109289</v>
      </c>
      <c r="AA21" s="2">
        <f>1/1000000*SUM(FuelWood!AA$3:AL$3)</f>
        <v>0.113247</v>
      </c>
      <c r="AB21" s="2">
        <f>1/1000000*SUM(FuelWood!AB$3:AM$3)</f>
        <v>0.11624799999999999</v>
      </c>
      <c r="AC21" s="2">
        <f>1/1000000*SUM(FuelWood!AC$3:AN$3)</f>
        <v>0.10968699999999999</v>
      </c>
      <c r="AD21" s="2">
        <f>1/1000000*SUM(FuelWood!AD$3:AO$3)</f>
        <v>0.11207299999999999</v>
      </c>
      <c r="AE21" s="2">
        <f>1/1000000*SUM(FuelWood!AE$3:AP$3)</f>
        <v>0.22645499999999999</v>
      </c>
      <c r="AF21" s="2">
        <f>1/1000000*SUM(FuelWood!AF$3:AQ$3)</f>
        <v>0.265484</v>
      </c>
      <c r="AG21" s="2">
        <f>1/1000000*SUM(FuelWood!AG$3:AR$3)</f>
        <v>0.32231799999999999</v>
      </c>
      <c r="AH21" s="2">
        <f>1/1000000*SUM(FuelWood!AH$3:AS$3)</f>
        <v>0.37673499999999999</v>
      </c>
      <c r="AI21" s="2">
        <f>1/1000000*SUM(FuelWood!AI$3:AT$3)</f>
        <v>0.479688</v>
      </c>
      <c r="AJ21" s="2">
        <f>1/1000000*SUM(FuelWood!AJ$3:AU$3)</f>
        <v>0.58174300000000001</v>
      </c>
      <c r="AK21" s="2">
        <f>1/1000000*SUM(FuelWood!AK$3:AV$3)</f>
        <v>0.60280999999999996</v>
      </c>
      <c r="AL21" s="2">
        <f>1/1000000*SUM(FuelWood!AL$3:AW$3)</f>
        <v>0.65641399999999994</v>
      </c>
      <c r="AM21" s="2">
        <f>1/1000000*SUM(FuelWood!AM$3:AX$3)</f>
        <v>0.70082800000000001</v>
      </c>
      <c r="AN21" s="2">
        <f>1/1000000*SUM(FuelWood!AN$3:AY$3)</f>
        <v>0.79010399999999992</v>
      </c>
      <c r="AO21" s="2">
        <f>1/1000000*SUM(FuelWood!AO$3:AZ$3)</f>
        <v>0.94933499999999993</v>
      </c>
      <c r="AP21" s="2">
        <f>1/1000000*SUM(FuelWood!AP$3:BA$3)</f>
        <v>1.0835789999999998</v>
      </c>
      <c r="AQ21" s="2">
        <f>1/1000000*SUM(FuelWood!AQ$3:BB$3)</f>
        <v>1.064678</v>
      </c>
      <c r="AR21" s="2">
        <f>1/1000000*SUM(FuelWood!AR$3:BC$3)</f>
        <v>1.141194</v>
      </c>
      <c r="AS21" s="2">
        <f>1/1000000*SUM(FuelWood!AS$3:BD$3)</f>
        <v>1.148536</v>
      </c>
      <c r="AT21" s="2">
        <f>1/1000000*SUM(FuelWood!AT$3:BE$3)</f>
        <v>1.117923</v>
      </c>
      <c r="AU21" s="2">
        <f>1/1000000*SUM(FuelWood!AU$3:BF$3)</f>
        <v>1.0821699999999999</v>
      </c>
      <c r="AV21" s="2">
        <f>1/1000000*SUM(FuelWood!AV$3:BG$3)</f>
        <v>1.040289</v>
      </c>
      <c r="AW21" s="2">
        <f>1/1000000*SUM(FuelWood!AW$3:BH$3)</f>
        <v>1.0391859999999999</v>
      </c>
      <c r="AX21" s="2">
        <f>1/1000000*SUM(FuelWood!AX$3:BI$3)</f>
        <v>1.031477</v>
      </c>
      <c r="AY21" s="2">
        <f>1/1000000*SUM(FuelWood!AY$3:BJ$3)</f>
        <v>1.009541</v>
      </c>
      <c r="AZ21" s="2">
        <f>1/1000000*SUM(FuelWood!AZ$3:BK$3)</f>
        <v>1.0777019999999999</v>
      </c>
      <c r="BA21" s="2">
        <f>1/1000000*SUM(FuelWood!BA$3:BL$3)</f>
        <v>1.0457019999999999</v>
      </c>
      <c r="BB21" s="2">
        <f>1/1000000*SUM(FuelWood!BB$3:BM$3)</f>
        <v>0.97762499999999997</v>
      </c>
      <c r="BC21" s="2">
        <f>1/1000000*SUM(FuelWood!BC$3:BN$3)</f>
        <v>0.981985</v>
      </c>
      <c r="BD21" s="2">
        <f>1/1000000*SUM(FuelWood!BD$3:BO$3)</f>
        <v>0.95076699999999992</v>
      </c>
      <c r="BE21" s="2">
        <f>1/1000000*SUM(FuelWood!BE$3:BP$3)</f>
        <v>0.96522699999999995</v>
      </c>
      <c r="BF21" s="2">
        <f>1/1000000*SUM(FuelWood!BF$3:BQ$3)</f>
        <v>0.97609199999999996</v>
      </c>
      <c r="BG21" s="2">
        <f>1/1000000*SUM(FuelWood!BG$3:BR$3)</f>
        <v>0.97863999999999995</v>
      </c>
      <c r="BH21" s="2">
        <f>1/1000000*SUM(FuelWood!BH$3:BS$3)</f>
        <v>0.98001299999999991</v>
      </c>
      <c r="BI21" s="2">
        <f>1/1000000*SUM(FuelWood!BI$3:BT$3)</f>
        <v>1.056662</v>
      </c>
      <c r="BJ21" s="2">
        <f>1/1000000*SUM(FuelWood!BJ$3:BU$3)</f>
        <v>1.0604499999999999</v>
      </c>
      <c r="BK21" s="2">
        <f>1/1000000*SUM(FuelWood!BK$3:BV$3)</f>
        <v>1.19472</v>
      </c>
      <c r="BL21" s="2">
        <f>1/1000000*SUM(FuelWood!BL$3:BW$3)</f>
        <v>1.080819</v>
      </c>
      <c r="BM21" s="2">
        <f>1/1000000*SUM(FuelWood!BM$3:BX$3)</f>
        <v>1.018556</v>
      </c>
      <c r="BN21" s="2">
        <f>1/1000000*SUM(FuelWood!BN$3:BY$3)</f>
        <v>1.008151</v>
      </c>
      <c r="BO21" s="2">
        <f>1/1000000*SUM(FuelWood!BO$3:BZ$3)</f>
        <v>0.99675599999999998</v>
      </c>
      <c r="BP21" s="2">
        <f>1/1000000*SUM(FuelWood!BP$3:CA$3)</f>
        <v>0.9866069999999999</v>
      </c>
      <c r="BQ21" s="2">
        <f>1/1000000*SUM(FuelWood!BQ$3:CB$3)</f>
        <v>0.96812599999999993</v>
      </c>
      <c r="BR21" s="2">
        <f>1/1000000*SUM(FuelWood!BR$3:CC$3)</f>
        <v>0.95839099999999999</v>
      </c>
      <c r="BS21" s="2">
        <f>1/1000000*SUM(FuelWood!BS$3:CD$3)</f>
        <v>0.91681000000000001</v>
      </c>
      <c r="BT21" s="2">
        <f>1/1000000*SUM(FuelWood!BT$3:CE$3)</f>
        <v>0.88826299999999991</v>
      </c>
      <c r="BU21" s="2">
        <f>1/1000000*SUM(FuelWood!BU$3:CF$3)</f>
        <v>0.80722499999999997</v>
      </c>
      <c r="BV21" s="2">
        <f>1/1000000*SUM(FuelWood!BV$3:CG$3)</f>
        <v>0.81885299999999994</v>
      </c>
      <c r="BW21" s="2">
        <f>1/1000000*SUM(FuelWood!BW$3:CH$3)</f>
        <v>0.68140800000000001</v>
      </c>
      <c r="BX21" s="2">
        <f>1/1000000*SUM(FuelWood!BX$3:CI$3)</f>
        <v>0.66858600000000001</v>
      </c>
      <c r="BY21" s="2">
        <f>1/1000000*SUM(FuelWood!BY$3:CJ$3)</f>
        <v>0.64443600000000001</v>
      </c>
      <c r="BZ21" s="2">
        <f>1/1000000*SUM(FuelWood!BZ$3:CK$3)</f>
        <v>0.60112399999999999</v>
      </c>
      <c r="CA21" s="2">
        <f>1/1000000*SUM(FuelWood!CA$3:CL$3)</f>
        <v>0.57609399999999999</v>
      </c>
      <c r="CB21" s="2">
        <f>1/1000000*SUM(FuelWood!CB$3:CM$3)</f>
        <v>0.56370299999999995</v>
      </c>
      <c r="CC21" s="2">
        <f>1/1000000*SUM(FuelWood!CC$3:CN$3)</f>
        <v>0.57075100000000001</v>
      </c>
      <c r="CD21" s="2">
        <f>1/1000000*SUM(FuelWood!CD$3:CO$3)</f>
        <v>0.58172899999999994</v>
      </c>
      <c r="CE21" s="2">
        <f>1/1000000*SUM(FuelWood!CE$3:CP$3)</f>
        <v>0.62416099999999997</v>
      </c>
      <c r="CF21" s="2">
        <f>1/1000000*SUM(FuelWood!CF$3:CQ$3)</f>
        <v>0.70984999999999998</v>
      </c>
      <c r="CG21" s="2">
        <f>1/1000000*SUM(FuelWood!CG$3:CR$3)</f>
        <v>0.78912199999999999</v>
      </c>
      <c r="CH21" s="2">
        <f>1/1000000*SUM(FuelWood!CH$3:CS$3)</f>
        <v>0.77197399999999994</v>
      </c>
      <c r="CI21" s="2">
        <f>1/1000000*SUM(FuelWood!CI$3:CT$3)</f>
        <v>0.80604199999999993</v>
      </c>
      <c r="CJ21" s="2">
        <f>1/1000000*SUM(FuelWood!CJ$3:CU$3)</f>
        <v>0.85811799999999994</v>
      </c>
      <c r="CK21" s="2">
        <f>1/1000000*SUM(FuelWood!CK$3:CV$3)</f>
        <v>0.88469100000000001</v>
      </c>
      <c r="CL21" s="2">
        <f>1/1000000*SUM(FuelWood!CL$3:CW$3)</f>
        <v>0.92760399999999998</v>
      </c>
      <c r="CM21" s="2">
        <f>1/1000000*SUM(FuelWood!CM$3:CX$3)</f>
        <v>0.95963999999999994</v>
      </c>
      <c r="CN21" s="2">
        <f>1/1000000*SUM(FuelWood!CN$3:CY$3)</f>
        <v>0.97036899999999993</v>
      </c>
      <c r="CO21" s="2">
        <f>1/1000000*SUM(FuelWood!CO$3:CZ$3)</f>
        <v>0.98279899999999998</v>
      </c>
      <c r="CP21" s="2">
        <f>1/1000000*SUM(FuelWood!CP$3:DA$3)</f>
        <v>0.98417099999999991</v>
      </c>
      <c r="CQ21" s="2">
        <f>1/1000000*SUM(FuelWood!CQ$3:DB$3)</f>
        <v>0.99654599999999993</v>
      </c>
      <c r="CR21" s="2">
        <f>1/1000000*SUM(FuelWood!CR$3:DC$3)</f>
        <v>0.9759509999999999</v>
      </c>
      <c r="CS21" s="2">
        <f>1/1000000*SUM(FuelWood!CS$3:DD$3)</f>
        <v>0.930172</v>
      </c>
      <c r="CT21" s="2">
        <f>1/1000000*SUM(FuelWood!CT$3:DE$3)</f>
        <v>0.94293699999999991</v>
      </c>
      <c r="CU21" s="2">
        <f>1/1000000*SUM(FuelWood!CU$3:DF$3)</f>
        <v>0.94591399999999992</v>
      </c>
      <c r="CV21" s="2">
        <f>1/1000000*SUM(FuelWood!CV$3:DG$3)</f>
        <v>0.91517399999999993</v>
      </c>
      <c r="CW21" s="2">
        <f>1/1000000*SUM(FuelWood!CW$3:DH$3)</f>
        <v>0.85988399999999998</v>
      </c>
      <c r="CX21" s="2">
        <f>1/1000000*SUM(FuelWood!CX$3:DI$3)</f>
        <v>0.86557600000000001</v>
      </c>
      <c r="CY21" s="2">
        <f>1/1000000*SUM(FuelWood!CY$3:DJ$3)</f>
        <v>0.82296999999999998</v>
      </c>
      <c r="CZ21" s="2">
        <f>1/1000000*SUM(FuelWood!CZ$3:DK$3)</f>
        <v>0.78541399999999995</v>
      </c>
      <c r="DA21" s="2">
        <f>1/1000000*SUM(FuelWood!DA$3:DL$3)</f>
        <v>0.74972699999999992</v>
      </c>
      <c r="DB21" s="2">
        <f>1/1000000*SUM(FuelWood!DB$3:DM$3)</f>
        <v>0.74752999999999992</v>
      </c>
      <c r="DC21" s="2">
        <f>1/1000000*SUM(FuelWood!DC$3:DN$3)</f>
        <v>0.67287599999999992</v>
      </c>
      <c r="DD21" s="2">
        <f>1/1000000*SUM(FuelWood!DD$3:DO$3)</f>
        <v>0.61720799999999998</v>
      </c>
      <c r="DE21" s="2">
        <f>1/1000000*SUM(FuelWood!DE$3:DP$3)</f>
        <v>0.56711699999999998</v>
      </c>
      <c r="DF21" s="2">
        <f>1/1000000*SUM(FuelWood!DF$3:DQ$3)</f>
        <v>0.524505</v>
      </c>
      <c r="DG21" s="2">
        <f>1/1000000*SUM(FuelWood!DG$3:DR$3)</f>
        <v>0.473777</v>
      </c>
      <c r="DH21" s="2">
        <f>1/1000000*SUM(FuelWood!DH$3:DS$3)</f>
        <v>0.42740899999999998</v>
      </c>
      <c r="DI21" s="2">
        <f>1/1000000*SUM(FuelWood!DI$3:DT$3)</f>
        <v>0.41666199999999998</v>
      </c>
      <c r="DJ21" s="2">
        <f>1/1000000*SUM(FuelWood!DJ$3:DU$3)</f>
        <v>0.35487999999999997</v>
      </c>
      <c r="DK21" s="2">
        <f>1/1000000*SUM(FuelWood!DK$3:DV$3)</f>
        <v>0.31234699999999999</v>
      </c>
      <c r="DL21" s="2">
        <f>1/1000000*SUM(FuelWood!DL$3:DW$3)</f>
        <v>0.27632999999999996</v>
      </c>
      <c r="DM21" s="2">
        <f>1/1000000*SUM(FuelWood!DM$3:DX$3)</f>
        <v>0.23011099999999998</v>
      </c>
      <c r="DN21" s="2">
        <f>1/1000000*SUM(FuelWood!DN$3:DY$3)</f>
        <v>0.200041</v>
      </c>
      <c r="DO21" s="2">
        <f>1/1000000*SUM(FuelWood!DO$3:DZ$3)</f>
        <v>0.20244599999999999</v>
      </c>
      <c r="DP21" s="2">
        <f>1/1000000*SUM(FuelWood!DP$3:EA$3)</f>
        <v>0.17021699999999998</v>
      </c>
      <c r="DQ21" s="2">
        <f>1/1000000*SUM(FuelWood!DQ$3:EB$3)</f>
        <v>0.162027</v>
      </c>
      <c r="DR21" s="2">
        <f>1/1000000*SUM(FuelWood!DR$3:EC$3)</f>
        <v>0.16293199999999999</v>
      </c>
      <c r="DS21" s="2">
        <f>1/1000000*SUM(FuelWood!DS$3:ED$3)</f>
        <v>0.16272399999999998</v>
      </c>
      <c r="DT21" s="2">
        <f>1/1000000*SUM(FuelWood!DT$3:EE$3)</f>
        <v>0.18632399999999999</v>
      </c>
      <c r="DU21" s="2">
        <f>1/1000000*SUM(FuelWood!DU$3:EF$3)</f>
        <v>0.192468</v>
      </c>
      <c r="DV21" s="2">
        <f>1/1000000*SUM(FuelWood!DV$3:EG$3)</f>
        <v>0.19219899999999998</v>
      </c>
      <c r="DW21" s="2">
        <f>1/1000000*SUM(FuelWood!DW$3:EH$3)</f>
        <v>0.19270899999999999</v>
      </c>
      <c r="DX21" s="2">
        <f>1/1000000*SUM(FuelWood!DX$3:EI$3)</f>
        <v>0.22361399999999998</v>
      </c>
      <c r="DY21" s="2">
        <f>1/1000000*SUM(FuelWood!DY$3:EJ$3)</f>
        <v>0.22858399999999998</v>
      </c>
      <c r="DZ21" s="2">
        <f>1/1000000*SUM(FuelWood!DZ$3:EK$3)</f>
        <v>0.228515</v>
      </c>
      <c r="EA21" s="2">
        <f>1/1000000*SUM(FuelWood!EA$3:EL$3)</f>
        <v>0.227468</v>
      </c>
      <c r="EB21" s="2">
        <f>1/1000000*SUM(FuelWood!EB$3:EM$3)</f>
        <v>0.239645</v>
      </c>
      <c r="EC21" s="2">
        <f>1/1000000*SUM(FuelWood!EC$3:EN$3)</f>
        <v>0.25121099999999996</v>
      </c>
      <c r="ED21" s="2">
        <f>1/1000000*SUM(FuelWood!ED$3:EO$3)</f>
        <v>0.234682</v>
      </c>
      <c r="EE21" s="2">
        <f>1/1000000*SUM(FuelWood!EE$3:EP$3)</f>
        <v>0.46114499999999997</v>
      </c>
      <c r="EF21" s="2">
        <f>1/1000000*SUM(FuelWood!EF$3:EQ$3)</f>
        <v>0.50357299999999994</v>
      </c>
      <c r="EG21" s="2">
        <f>1/1000000*SUM(FuelWood!EG$3:ER$3)</f>
        <v>0.79876499999999995</v>
      </c>
      <c r="EH21" s="2">
        <f>1/1000000*SUM(FuelWood!EH$3:ES$3)</f>
        <v>1.0101579999999999</v>
      </c>
      <c r="EI21" s="2">
        <f>1/1000000*SUM(FuelWood!EI$3:ET$3)</f>
        <v>1.0608249999999999</v>
      </c>
      <c r="EJ21" s="2">
        <f>1/1000000*SUM(FuelWood!EJ$3:EU$3)</f>
        <v>1.7653919999999999</v>
      </c>
      <c r="EK21" s="2">
        <f>1/1000000*SUM(FuelWood!EK$3:EV$3)</f>
        <v>2.1983410000000001</v>
      </c>
      <c r="EL21" s="2">
        <f>1/1000000*SUM(FuelWood!EL$3:EW$3)</f>
        <v>2.2089179999999997</v>
      </c>
      <c r="EM21" s="2">
        <f>1/1000000*SUM(FuelWood!EM$3:EX$3)</f>
        <v>2.673063</v>
      </c>
      <c r="EN21" s="2">
        <f>1/1000000*SUM(FuelWood!EN$3:EY$3)</f>
        <v>2.930917</v>
      </c>
      <c r="EO21" s="2">
        <f>1/1000000*SUM(FuelWood!EO$3:EZ$3)</f>
        <v>2.938431</v>
      </c>
      <c r="EP21" s="2">
        <f>1/1000000*SUM(FuelWood!EP$3:FA$3)</f>
        <v>3.2665439999999997</v>
      </c>
      <c r="EQ21" s="2">
        <f>1/1000000*SUM(FuelWood!EQ$3:FB$3)</f>
        <v>3.0359970000000001</v>
      </c>
      <c r="ER21" s="2">
        <f>1/1000000*SUM(FuelWood!ER$3:FC$3)</f>
        <v>3.0035089999999998</v>
      </c>
      <c r="ES21" s="2">
        <f>1/1000000*SUM(FuelWood!ES$3:FD$3)</f>
        <v>2.7390969999999997</v>
      </c>
      <c r="ET21" s="2">
        <f>1/1000000*SUM(FuelWood!ET$3:FE$3)</f>
        <v>2.5760099999999997</v>
      </c>
      <c r="EU21" s="2">
        <f>1/1000000*SUM(FuelWood!EU$3:FF$3)</f>
        <v>2.6157049999999997</v>
      </c>
      <c r="EV21" s="2">
        <f>1/1000000*SUM(FuelWood!EV$3:FG$3)</f>
        <v>1.9453199999999999</v>
      </c>
      <c r="EW21" s="2">
        <f>1/1000000*SUM(FuelWood!EW$3:FH$3)</f>
        <v>1.5331029999999999</v>
      </c>
      <c r="EX21" s="2">
        <f>1/1000000*SUM(FuelWood!EX$3:FI$3)</f>
        <v>1.7132959999999999</v>
      </c>
      <c r="EY21" s="2">
        <f>1/1000000*SUM(FuelWood!EY$3:FJ$3)</f>
        <v>1.40676</v>
      </c>
      <c r="EZ21" s="2">
        <f>1/1000000*SUM(FuelWood!EZ$3:FK$3)</f>
        <v>1.184083</v>
      </c>
      <c r="FA21" s="2">
        <f>1/1000000*SUM(FuelWood!FA$3:FL$3)</f>
        <v>1.304349</v>
      </c>
      <c r="FB21" s="2">
        <f>1/1000000*SUM(FuelWood!FB$3:FM$3)</f>
        <v>1.1462559999999999</v>
      </c>
      <c r="FC21" s="2">
        <f>1/1000000*SUM(FuelWood!FC$3:FN$3)</f>
        <v>1.199149</v>
      </c>
      <c r="FD21" s="2">
        <f>1/1000000*SUM(FuelWood!FD$3:FO$3)</f>
        <v>1.260127</v>
      </c>
      <c r="FE21" s="2">
        <f>1/1000000*SUM(FuelWood!FE$3:FP$3)</f>
        <v>1.255533</v>
      </c>
      <c r="FF21" s="2">
        <f>1/1000000*SUM(FuelWood!FF$3:FQ$3)</f>
        <v>1.2405009999999999</v>
      </c>
      <c r="FG21" s="2">
        <f>1/1000000*SUM(FuelWood!FG$3:FR$3)</f>
        <v>1.2882749999999998</v>
      </c>
      <c r="FH21" s="2">
        <f>1/1000000*SUM(FuelWood!FH$3:FS$3)</f>
        <v>1.313687</v>
      </c>
      <c r="FI21" s="2">
        <f>1/1000000*SUM(FuelWood!FI$3:FT$3)</f>
        <v>1.3421369999999999</v>
      </c>
      <c r="FJ21" s="2">
        <f>1/1000000*SUM(FuelWood!FJ$3:FU$3)</f>
        <v>1.3227249999999999</v>
      </c>
      <c r="FK21" s="2">
        <f>1/1000000*SUM(FuelWood!FK$3:FV$3)</f>
        <v>1.2692379999999999</v>
      </c>
      <c r="FL21" s="2">
        <f>1/1000000*SUM(FuelWood!FL$3:FW$3)</f>
        <v>1.1959679999999999</v>
      </c>
      <c r="FM21" s="2">
        <f>1/1000000*SUM(FuelWood!FM$3:FX$3)</f>
        <v>1.0339739999999999</v>
      </c>
      <c r="FN21" s="2">
        <f>1/1000000*SUM(FuelWood!FN$3:FY$3)</f>
        <v>0.86014099999999993</v>
      </c>
    </row>
    <row r="22" spans="1:170">
      <c r="A22" t="str">
        <f>Pellets!A$4</f>
        <v>ExtraEU</v>
      </c>
      <c r="B22" s="2">
        <f>1/1000000*SUM(FuelWood!B$4:M$4)</f>
        <v>5.3071999999999994E-2</v>
      </c>
      <c r="C22" s="2">
        <f>1/1000000*SUM(FuelWood!C$4:N$4)</f>
        <v>4.8271999999999995E-2</v>
      </c>
      <c r="D22" s="2">
        <f>1/1000000*SUM(FuelWood!D$4:O$4)</f>
        <v>4.9551999999999999E-2</v>
      </c>
      <c r="E22" s="2">
        <f>1/1000000*SUM(FuelWood!E$4:P$4)</f>
        <v>4.258E-2</v>
      </c>
      <c r="F22" s="2">
        <f>1/1000000*SUM(FuelWood!F$4:Q$4)</f>
        <v>4.9551999999999999E-2</v>
      </c>
      <c r="G22" s="2">
        <f>1/1000000*SUM(FuelWood!G$4:R$4)</f>
        <v>5.2218999999999995E-2</v>
      </c>
      <c r="H22" s="2">
        <f>1/1000000*SUM(FuelWood!H$4:S$4)</f>
        <v>4.4821E-2</v>
      </c>
      <c r="I22" s="2">
        <f>1/1000000*SUM(FuelWood!I$4:T$4)</f>
        <v>4.7820999999999995E-2</v>
      </c>
      <c r="J22" s="2">
        <f>1/1000000*SUM(FuelWood!J$4:U$4)</f>
        <v>5.6422999999999994E-2</v>
      </c>
      <c r="K22" s="2">
        <f>1/1000000*SUM(FuelWood!K$4:V$4)</f>
        <v>5.3062999999999999E-2</v>
      </c>
      <c r="L22" s="2">
        <f>1/1000000*SUM(FuelWood!L$4:W$4)</f>
        <v>5.8361999999999997E-2</v>
      </c>
      <c r="M22" s="2">
        <f>1/1000000*SUM(FuelWood!M$4:X$4)</f>
        <v>5.8578999999999999E-2</v>
      </c>
      <c r="N22" s="2">
        <f>1/1000000*SUM(FuelWood!N$4:Y$4)</f>
        <v>6.2307999999999995E-2</v>
      </c>
      <c r="O22" s="2">
        <f>1/1000000*SUM(FuelWood!O$4:Z$4)</f>
        <v>6.9623999999999991E-2</v>
      </c>
      <c r="P22" s="2">
        <f>1/1000000*SUM(FuelWood!P$4:AA$4)</f>
        <v>6.9082999999999992E-2</v>
      </c>
      <c r="Q22" s="2">
        <f>1/1000000*SUM(FuelWood!Q$4:AB$4)</f>
        <v>7.0682999999999996E-2</v>
      </c>
      <c r="R22" s="2">
        <f>1/1000000*SUM(FuelWood!R$4:AC$4)</f>
        <v>8.3154999999999993E-2</v>
      </c>
      <c r="S22" s="2">
        <f>1/1000000*SUM(FuelWood!S$4:AD$4)</f>
        <v>8.1874999999999989E-2</v>
      </c>
      <c r="T22" s="2">
        <f>1/1000000*SUM(FuelWood!T$4:AE$4)</f>
        <v>8.9797000000000002E-2</v>
      </c>
      <c r="U22" s="2">
        <f>1/1000000*SUM(FuelWood!U$4:AF$4)</f>
        <v>8.9767E-2</v>
      </c>
      <c r="V22" s="2">
        <f>1/1000000*SUM(FuelWood!V$4:AG$4)</f>
        <v>8.2904999999999993E-2</v>
      </c>
      <c r="W22" s="2">
        <f>1/1000000*SUM(FuelWood!W$4:AH$4)</f>
        <v>0.10020899999999999</v>
      </c>
      <c r="X22" s="2">
        <f>1/1000000*SUM(FuelWood!X$4:AI$4)</f>
        <v>9.6238999999999991E-2</v>
      </c>
      <c r="Y22" s="2">
        <f>1/1000000*SUM(FuelWood!Y$4:AJ$4)</f>
        <v>9.5613999999999991E-2</v>
      </c>
      <c r="Z22" s="2">
        <f>1/1000000*SUM(FuelWood!Z$4:AK$4)</f>
        <v>9.8380999999999996E-2</v>
      </c>
      <c r="AA22" s="2">
        <f>1/1000000*SUM(FuelWood!AA$4:AL$4)</f>
        <v>9.7563999999999998E-2</v>
      </c>
      <c r="AB22" s="2">
        <f>1/1000000*SUM(FuelWood!AB$4:AM$4)</f>
        <v>0.144979</v>
      </c>
      <c r="AC22" s="2">
        <f>1/1000000*SUM(FuelWood!AC$4:AN$4)</f>
        <v>0.15046499999999999</v>
      </c>
      <c r="AD22" s="2">
        <f>1/1000000*SUM(FuelWood!AD$4:AO$4)</f>
        <v>0.13881199999999999</v>
      </c>
      <c r="AE22" s="2">
        <f>1/1000000*SUM(FuelWood!AE$4:AP$4)</f>
        <v>0.14140999999999998</v>
      </c>
      <c r="AF22" s="2">
        <f>1/1000000*SUM(FuelWood!AF$4:AQ$4)</f>
        <v>0.148787</v>
      </c>
      <c r="AG22" s="2">
        <f>1/1000000*SUM(FuelWood!AG$4:AR$4)</f>
        <v>0.152088</v>
      </c>
      <c r="AH22" s="2">
        <f>1/1000000*SUM(FuelWood!AH$4:AS$4)</f>
        <v>0.17388499999999998</v>
      </c>
      <c r="AI22" s="2">
        <f>1/1000000*SUM(FuelWood!AI$4:AT$4)</f>
        <v>0.15908700000000001</v>
      </c>
      <c r="AJ22" s="2">
        <f>1/1000000*SUM(FuelWood!AJ$4:AU$4)</f>
        <v>0.158023</v>
      </c>
      <c r="AK22" s="2">
        <f>1/1000000*SUM(FuelWood!AK$4:AV$4)</f>
        <v>0.16225399999999998</v>
      </c>
      <c r="AL22" s="2">
        <f>1/1000000*SUM(FuelWood!AL$4:AW$4)</f>
        <v>0.15759299999999998</v>
      </c>
      <c r="AM22" s="2">
        <f>1/1000000*SUM(FuelWood!AM$4:AX$4)</f>
        <v>0.17338899999999999</v>
      </c>
      <c r="AN22" s="2">
        <f>1/1000000*SUM(FuelWood!AN$4:AY$4)</f>
        <v>0.14238199999999998</v>
      </c>
      <c r="AO22" s="2">
        <f>1/1000000*SUM(FuelWood!AO$4:AZ$4)</f>
        <v>0.155921</v>
      </c>
      <c r="AP22" s="2">
        <f>1/1000000*SUM(FuelWood!AP$4:BA$4)</f>
        <v>0.15757299999999999</v>
      </c>
      <c r="AQ22" s="2">
        <f>1/1000000*SUM(FuelWood!AQ$4:BB$4)</f>
        <v>0.158578</v>
      </c>
      <c r="AR22" s="2">
        <f>1/1000000*SUM(FuelWood!AR$4:BC$4)</f>
        <v>0.15933700000000001</v>
      </c>
      <c r="AS22" s="2">
        <f>1/1000000*SUM(FuelWood!AS$4:BD$4)</f>
        <v>0.175118</v>
      </c>
      <c r="AT22" s="2">
        <f>1/1000000*SUM(FuelWood!AT$4:BE$4)</f>
        <v>0.17851799999999998</v>
      </c>
      <c r="AU22" s="2">
        <f>1/1000000*SUM(FuelWood!AU$4:BF$4)</f>
        <v>0.20063299999999998</v>
      </c>
      <c r="AV22" s="2">
        <f>1/1000000*SUM(FuelWood!AV$4:BG$4)</f>
        <v>0.21227499999999999</v>
      </c>
      <c r="AW22" s="2">
        <f>1/1000000*SUM(FuelWood!AW$4:BH$4)</f>
        <v>0.213059</v>
      </c>
      <c r="AX22" s="2">
        <f>1/1000000*SUM(FuelWood!AX$4:BI$4)</f>
        <v>0.20979899999999999</v>
      </c>
      <c r="AY22" s="2">
        <f>1/1000000*SUM(FuelWood!AY$4:BJ$4)</f>
        <v>0.18762399999999999</v>
      </c>
      <c r="AZ22" s="2">
        <f>1/1000000*SUM(FuelWood!AZ$4:BK$4)</f>
        <v>0.187862</v>
      </c>
      <c r="BA22" s="2">
        <f>1/1000000*SUM(FuelWood!BA$4:BL$4)</f>
        <v>0.18521299999999999</v>
      </c>
      <c r="BB22" s="2">
        <f>1/1000000*SUM(FuelWood!BB$4:BM$4)</f>
        <v>0.19733099999999998</v>
      </c>
      <c r="BC22" s="2">
        <f>1/1000000*SUM(FuelWood!BC$4:BN$4)</f>
        <v>0.210005</v>
      </c>
      <c r="BD22" s="2">
        <f>1/1000000*SUM(FuelWood!BD$4:BO$4)</f>
        <v>0.19821999999999998</v>
      </c>
      <c r="BE22" s="2">
        <f>1/1000000*SUM(FuelWood!BE$4:BP$4)</f>
        <v>0.18750599999999998</v>
      </c>
      <c r="BF22" s="2">
        <f>1/1000000*SUM(FuelWood!BF$4:BQ$4)</f>
        <v>0.173653</v>
      </c>
      <c r="BG22" s="2">
        <f>1/1000000*SUM(FuelWood!BG$4:BR$4)</f>
        <v>0.15455199999999999</v>
      </c>
      <c r="BH22" s="2">
        <f>1/1000000*SUM(FuelWood!BH$4:BS$4)</f>
        <v>0.16447599999999998</v>
      </c>
      <c r="BI22" s="2">
        <f>1/1000000*SUM(FuelWood!BI$4:BT$4)</f>
        <v>0.26153399999999999</v>
      </c>
      <c r="BJ22" s="2">
        <f>1/1000000*SUM(FuelWood!BJ$4:BU$4)</f>
        <v>0.28245899999999996</v>
      </c>
      <c r="BK22" s="2">
        <f>1/1000000*SUM(FuelWood!BK$4:BV$4)</f>
        <v>0.30479800000000001</v>
      </c>
      <c r="BL22" s="2">
        <f>1/1000000*SUM(FuelWood!BL$4:BW$4)</f>
        <v>0.317409</v>
      </c>
      <c r="BM22" s="2">
        <f>1/1000000*SUM(FuelWood!BM$4:BX$4)</f>
        <v>0.32313700000000001</v>
      </c>
      <c r="BN22" s="2">
        <f>1/1000000*SUM(FuelWood!BN$4:BY$4)</f>
        <v>0.32666999999999996</v>
      </c>
      <c r="BO22" s="2">
        <f>1/1000000*SUM(FuelWood!BO$4:BZ$4)</f>
        <v>0.31581300000000001</v>
      </c>
      <c r="BP22" s="2">
        <f>1/1000000*SUM(FuelWood!BP$4:CA$4)</f>
        <v>0.32757799999999998</v>
      </c>
      <c r="BQ22" s="2">
        <f>1/1000000*SUM(FuelWood!BQ$4:CB$4)</f>
        <v>0.33023199999999997</v>
      </c>
      <c r="BR22" s="2">
        <f>1/1000000*SUM(FuelWood!BR$4:CC$4)</f>
        <v>0.330544</v>
      </c>
      <c r="BS22" s="2">
        <f>1/1000000*SUM(FuelWood!BS$4:CD$4)</f>
        <v>0.37030799999999997</v>
      </c>
      <c r="BT22" s="2">
        <f>1/1000000*SUM(FuelWood!BT$4:CE$4)</f>
        <v>0.38188</v>
      </c>
      <c r="BU22" s="2">
        <f>1/1000000*SUM(FuelWood!BU$4:CF$4)</f>
        <v>0.30541799999999997</v>
      </c>
      <c r="BV22" s="2">
        <f>1/1000000*SUM(FuelWood!BV$4:CG$4)</f>
        <v>0.31801799999999997</v>
      </c>
      <c r="BW22" s="2">
        <f>1/1000000*SUM(FuelWood!BW$4:CH$4)</f>
        <v>0.36085999999999996</v>
      </c>
      <c r="BX22" s="2">
        <f>1/1000000*SUM(FuelWood!BX$4:CI$4)</f>
        <v>0.36702399999999996</v>
      </c>
      <c r="BY22" s="2">
        <f>1/1000000*SUM(FuelWood!BY$4:CJ$4)</f>
        <v>0.37253999999999998</v>
      </c>
      <c r="BZ22" s="2">
        <f>1/1000000*SUM(FuelWood!BZ$4:CK$4)</f>
        <v>0.39280999999999999</v>
      </c>
      <c r="CA22" s="2">
        <f>1/1000000*SUM(FuelWood!CA$4:CL$4)</f>
        <v>0.40037</v>
      </c>
      <c r="CB22" s="2">
        <f>1/1000000*SUM(FuelWood!CB$4:CM$4)</f>
        <v>0.411269</v>
      </c>
      <c r="CC22" s="2">
        <f>1/1000000*SUM(FuelWood!CC$4:CN$4)</f>
        <v>0.42180499999999999</v>
      </c>
      <c r="CD22" s="2">
        <f>1/1000000*SUM(FuelWood!CD$4:CO$4)</f>
        <v>0.42018499999999998</v>
      </c>
      <c r="CE22" s="2">
        <f>1/1000000*SUM(FuelWood!CE$4:CP$4)</f>
        <v>0.41570399999999996</v>
      </c>
      <c r="CF22" s="2">
        <f>1/1000000*SUM(FuelWood!CF$4:CQ$4)</f>
        <v>0.42245899999999997</v>
      </c>
      <c r="CG22" s="2">
        <f>1/1000000*SUM(FuelWood!CG$4:CR$4)</f>
        <v>0.43282199999999998</v>
      </c>
      <c r="CH22" s="2">
        <f>1/1000000*SUM(FuelWood!CH$4:CS$4)</f>
        <v>0.416047</v>
      </c>
      <c r="CI22" s="2">
        <f>1/1000000*SUM(FuelWood!CI$4:CT$4)</f>
        <v>0.37609799999999999</v>
      </c>
      <c r="CJ22" s="2">
        <f>1/1000000*SUM(FuelWood!CJ$4:CU$4)</f>
        <v>0.36105199999999998</v>
      </c>
      <c r="CK22" s="2">
        <f>1/1000000*SUM(FuelWood!CK$4:CV$4)</f>
        <v>0.362155</v>
      </c>
      <c r="CL22" s="2">
        <f>1/1000000*SUM(FuelWood!CL$4:CW$4)</f>
        <v>0.34414699999999998</v>
      </c>
      <c r="CM22" s="2">
        <f>1/1000000*SUM(FuelWood!CM$4:CX$4)</f>
        <v>0.360286</v>
      </c>
      <c r="CN22" s="2">
        <f>1/1000000*SUM(FuelWood!CN$4:CY$4)</f>
        <v>0.34900799999999998</v>
      </c>
      <c r="CO22" s="2">
        <f>1/1000000*SUM(FuelWood!CO$4:CZ$4)</f>
        <v>0.33597199999999999</v>
      </c>
      <c r="CP22" s="2">
        <f>1/1000000*SUM(FuelWood!CP$4:DA$4)</f>
        <v>0.34289599999999998</v>
      </c>
      <c r="CQ22" s="2">
        <f>1/1000000*SUM(FuelWood!CQ$4:DB$4)</f>
        <v>0.32027800000000001</v>
      </c>
      <c r="CR22" s="2">
        <f>1/1000000*SUM(FuelWood!CR$4:DC$4)</f>
        <v>0.28206599999999998</v>
      </c>
      <c r="CS22" s="2">
        <f>1/1000000*SUM(FuelWood!CS$4:DD$4)</f>
        <v>0.262932</v>
      </c>
      <c r="CT22" s="2">
        <f>1/1000000*SUM(FuelWood!CT$4:DE$4)</f>
        <v>0.25527699999999998</v>
      </c>
      <c r="CU22" s="2">
        <f>1/1000000*SUM(FuelWood!CU$4:DF$4)</f>
        <v>0.23885199999999998</v>
      </c>
      <c r="CV22" s="2">
        <f>1/1000000*SUM(FuelWood!CV$4:DG$4)</f>
        <v>0.223888</v>
      </c>
      <c r="CW22" s="2">
        <f>1/1000000*SUM(FuelWood!CW$4:DH$4)</f>
        <v>0.22199199999999999</v>
      </c>
      <c r="CX22" s="2">
        <f>1/1000000*SUM(FuelWood!CX$4:DI$4)</f>
        <v>0.21596199999999999</v>
      </c>
      <c r="CY22" s="2">
        <f>1/1000000*SUM(FuelWood!CY$4:DJ$4)</f>
        <v>0.19004099999999999</v>
      </c>
      <c r="CZ22" s="2">
        <f>1/1000000*SUM(FuelWood!CZ$4:DK$4)</f>
        <v>0.18305199999999999</v>
      </c>
      <c r="DA22" s="2">
        <f>1/1000000*SUM(FuelWood!DA$4:DL$4)</f>
        <v>0.18538499999999999</v>
      </c>
      <c r="DB22" s="2">
        <f>1/1000000*SUM(FuelWood!DB$4:DM$4)</f>
        <v>0.17078499999999999</v>
      </c>
      <c r="DC22" s="2">
        <f>1/1000000*SUM(FuelWood!DC$4:DN$4)</f>
        <v>0.15942399999999998</v>
      </c>
      <c r="DD22" s="2">
        <f>1/1000000*SUM(FuelWood!DD$4:DO$4)</f>
        <v>0.177065</v>
      </c>
      <c r="DE22" s="2">
        <f>1/1000000*SUM(FuelWood!DE$4:DP$4)</f>
        <v>0.170485</v>
      </c>
      <c r="DF22" s="2">
        <f>1/1000000*SUM(FuelWood!DF$4:DQ$4)</f>
        <v>0.169573</v>
      </c>
      <c r="DG22" s="2">
        <f>1/1000000*SUM(FuelWood!DG$4:DR$4)</f>
        <v>0.19404299999999999</v>
      </c>
      <c r="DH22" s="2">
        <f>1/1000000*SUM(FuelWood!DH$4:DS$4)</f>
        <v>0.195937</v>
      </c>
      <c r="DI22" s="2">
        <f>1/1000000*SUM(FuelWood!DI$4:DT$4)</f>
        <v>0.170238</v>
      </c>
      <c r="DJ22" s="2">
        <f>1/1000000*SUM(FuelWood!DJ$4:DU$4)</f>
        <v>0.18672999999999998</v>
      </c>
      <c r="DK22" s="2">
        <f>1/1000000*SUM(FuelWood!DK$4:DV$4)</f>
        <v>0.196851</v>
      </c>
      <c r="DL22" s="2">
        <f>1/1000000*SUM(FuelWood!DL$4:DW$4)</f>
        <v>0.20968199999999998</v>
      </c>
      <c r="DM22" s="2">
        <f>1/1000000*SUM(FuelWood!DM$4:DX$4)</f>
        <v>0.22015699999999999</v>
      </c>
      <c r="DN22" s="2">
        <f>1/1000000*SUM(FuelWood!DN$4:DY$4)</f>
        <v>0.24189099999999999</v>
      </c>
      <c r="DO22" s="2">
        <f>1/1000000*SUM(FuelWood!DO$4:DZ$4)</f>
        <v>0.26781099999999997</v>
      </c>
      <c r="DP22" s="2">
        <f>1/1000000*SUM(FuelWood!DP$4:EA$4)</f>
        <v>0.26135799999999998</v>
      </c>
      <c r="DQ22" s="2">
        <f>1/1000000*SUM(FuelWood!DQ$4:EB$4)</f>
        <v>0.25733899999999998</v>
      </c>
      <c r="DR22" s="2">
        <f>1/1000000*SUM(FuelWood!DR$4:EC$4)</f>
        <v>0.28751899999999997</v>
      </c>
      <c r="DS22" s="2">
        <f>1/1000000*SUM(FuelWood!DS$4:ED$4)</f>
        <v>0.26358899999999996</v>
      </c>
      <c r="DT22" s="2">
        <f>1/1000000*SUM(FuelWood!DT$4:EE$4)</f>
        <v>0.27940199999999998</v>
      </c>
      <c r="DU22" s="2">
        <f>1/1000000*SUM(FuelWood!DU$4:EF$4)</f>
        <v>0.30416099999999996</v>
      </c>
      <c r="DV22" s="2">
        <f>1/1000000*SUM(FuelWood!DV$4:EG$4)</f>
        <v>0.29456599999999999</v>
      </c>
      <c r="DW22" s="2">
        <f>1/1000000*SUM(FuelWood!DW$4:EH$4)</f>
        <v>0.29519799999999996</v>
      </c>
      <c r="DX22" s="2">
        <f>1/1000000*SUM(FuelWood!DX$4:EI$4)</f>
        <v>0.27941899999999997</v>
      </c>
      <c r="DY22" s="2">
        <f>1/1000000*SUM(FuelWood!DY$4:EJ$4)</f>
        <v>0.30378699999999997</v>
      </c>
      <c r="DZ22" s="2">
        <f>1/1000000*SUM(FuelWood!DZ$4:EK$4)</f>
        <v>0.29066500000000001</v>
      </c>
      <c r="EA22" s="2">
        <f>1/1000000*SUM(FuelWood!EA$4:EL$4)</f>
        <v>0.272837</v>
      </c>
      <c r="EB22" s="2">
        <f>1/1000000*SUM(FuelWood!EB$4:EM$4)</f>
        <v>0.27984300000000001</v>
      </c>
      <c r="EC22" s="2">
        <f>1/1000000*SUM(FuelWood!EC$4:EN$4)</f>
        <v>0.31226399999999999</v>
      </c>
      <c r="ED22" s="2">
        <f>1/1000000*SUM(FuelWood!ED$4:EO$4)</f>
        <v>0.35166199999999997</v>
      </c>
      <c r="EE22" s="2">
        <f>1/1000000*SUM(FuelWood!EE$4:EP$4)</f>
        <v>0.37407699999999999</v>
      </c>
      <c r="EF22" s="2">
        <f>1/1000000*SUM(FuelWood!EF$4:EQ$4)</f>
        <v>0.37764500000000001</v>
      </c>
      <c r="EG22" s="2">
        <f>1/1000000*SUM(FuelWood!EG$4:ER$4)</f>
        <v>0.43853300000000001</v>
      </c>
      <c r="EH22" s="2">
        <f>1/1000000*SUM(FuelWood!EH$4:ES$4)</f>
        <v>0.44586899999999996</v>
      </c>
      <c r="EI22" s="2">
        <f>1/1000000*SUM(FuelWood!EI$4:ET$4)</f>
        <v>0.45073799999999997</v>
      </c>
      <c r="EJ22" s="2">
        <f>1/1000000*SUM(FuelWood!EJ$4:EU$4)</f>
        <v>0.45454999999999995</v>
      </c>
      <c r="EK22" s="2">
        <f>1/1000000*SUM(FuelWood!EK$4:EV$4)</f>
        <v>0.41095099999999996</v>
      </c>
      <c r="EL22" s="2">
        <f>1/1000000*SUM(FuelWood!EL$4:EW$4)</f>
        <v>0.44076399999999999</v>
      </c>
      <c r="EM22" s="2">
        <f>1/1000000*SUM(FuelWood!EM$4:EX$4)</f>
        <v>0.59577400000000003</v>
      </c>
      <c r="EN22" s="2">
        <f>1/1000000*SUM(FuelWood!EN$4:EY$4)</f>
        <v>0.67750899999999992</v>
      </c>
      <c r="EO22" s="2">
        <f>1/1000000*SUM(FuelWood!EO$4:EZ$4)</f>
        <v>0.79320199999999996</v>
      </c>
      <c r="EP22" s="2">
        <f>1/1000000*SUM(FuelWood!EP$4:FA$4)</f>
        <v>0.78001500000000001</v>
      </c>
      <c r="EQ22" s="2">
        <f>1/1000000*SUM(FuelWood!EQ$4:FB$4)</f>
        <v>0.91289299999999995</v>
      </c>
      <c r="ER22" s="2">
        <f>1/1000000*SUM(FuelWood!ER$4:FC$4)</f>
        <v>0.96653099999999992</v>
      </c>
      <c r="ES22" s="2">
        <f>1/1000000*SUM(FuelWood!ES$4:FD$4)</f>
        <v>0.909856</v>
      </c>
      <c r="ET22" s="2">
        <f>1/1000000*SUM(FuelWood!ET$4:FE$4)</f>
        <v>0.98077099999999995</v>
      </c>
      <c r="EU22" s="2">
        <f>1/1000000*SUM(FuelWood!EU$4:FF$4)</f>
        <v>0.98408099999999998</v>
      </c>
      <c r="EV22" s="2">
        <f>1/1000000*SUM(FuelWood!EV$4:FG$4)</f>
        <v>0.99031199999999997</v>
      </c>
      <c r="EW22" s="2">
        <f>1/1000000*SUM(FuelWood!EW$4:FH$4)</f>
        <v>1.106528</v>
      </c>
      <c r="EX22" s="2">
        <f>1/1000000*SUM(FuelWood!EX$4:FI$4)</f>
        <v>1.080481</v>
      </c>
      <c r="EY22" s="2">
        <f>1/1000000*SUM(FuelWood!EY$4:FJ$4)</f>
        <v>0.94083299999999992</v>
      </c>
      <c r="EZ22" s="2">
        <f>1/1000000*SUM(FuelWood!EZ$4:FK$4)</f>
        <v>0.90125199999999994</v>
      </c>
      <c r="FA22" s="2">
        <f>1/1000000*SUM(FuelWood!FA$4:FL$4)</f>
        <v>0.83812299999999995</v>
      </c>
      <c r="FB22" s="2">
        <f>1/1000000*SUM(FuelWood!FB$4:FM$4)</f>
        <v>0.90607899999999997</v>
      </c>
      <c r="FC22" s="2">
        <f>1/1000000*SUM(FuelWood!FC$4:FN$4)</f>
        <v>0.84253</v>
      </c>
      <c r="FD22" s="2">
        <f>1/1000000*SUM(FuelWood!FD$4:FO$4)</f>
        <v>0.95233000000000001</v>
      </c>
      <c r="FE22" s="2">
        <f>1/1000000*SUM(FuelWood!FE$4:FP$4)</f>
        <v>0.99111199999999999</v>
      </c>
      <c r="FF22" s="2">
        <f>1/1000000*SUM(FuelWood!FF$4:FQ$4)</f>
        <v>0.92586799999999991</v>
      </c>
      <c r="FG22" s="2">
        <f>1/1000000*SUM(FuelWood!FG$4:FR$4)</f>
        <v>0.94607399999999997</v>
      </c>
      <c r="FH22" s="2">
        <f>1/1000000*SUM(FuelWood!FH$4:FS$4)</f>
        <v>0.95710299999999993</v>
      </c>
      <c r="FI22" s="2">
        <f>1/1000000*SUM(FuelWood!FI$4:FT$4)</f>
        <v>0.87964399999999998</v>
      </c>
      <c r="FJ22" s="2">
        <f>1/1000000*SUM(FuelWood!FJ$4:FU$4)</f>
        <v>0.88700799999999991</v>
      </c>
      <c r="FK22" s="2">
        <f>1/1000000*SUM(FuelWood!FK$4:FV$4)</f>
        <v>0.86561499999999991</v>
      </c>
      <c r="FL22" s="2">
        <f>1/1000000*SUM(FuelWood!FL$4:FW$4)</f>
        <v>0.83704499999999993</v>
      </c>
      <c r="FM22" s="2">
        <f>1/1000000*SUM(FuelWood!FM$4:FX$4)</f>
        <v>0.73912899999999992</v>
      </c>
      <c r="FN22" s="2">
        <f>1/1000000*SUM(FuelWood!FN$4:FY$4)</f>
        <v>0.60213399999999995</v>
      </c>
    </row>
    <row r="23" spans="1:170">
      <c r="B23" s="3" t="s">
        <v>12</v>
      </c>
      <c r="C23" s="3" t="s">
        <v>12</v>
      </c>
      <c r="D23" s="3" t="s">
        <v>12</v>
      </c>
      <c r="E23" s="3" t="s">
        <v>12</v>
      </c>
      <c r="F23" s="3" t="s">
        <v>12</v>
      </c>
      <c r="G23" s="3" t="s">
        <v>12</v>
      </c>
      <c r="H23" s="3" t="s">
        <v>12</v>
      </c>
      <c r="I23" s="3" t="s">
        <v>12</v>
      </c>
      <c r="J23" s="3" t="s">
        <v>12</v>
      </c>
      <c r="K23" s="3" t="s">
        <v>12</v>
      </c>
      <c r="L23" s="3" t="s">
        <v>12</v>
      </c>
      <c r="M23" s="3" t="s">
        <v>12</v>
      </c>
      <c r="N23" s="3" t="s">
        <v>12</v>
      </c>
      <c r="O23" s="3" t="s">
        <v>12</v>
      </c>
      <c r="P23" s="3" t="s">
        <v>12</v>
      </c>
      <c r="Q23" s="3" t="s">
        <v>12</v>
      </c>
      <c r="R23" s="3" t="s">
        <v>12</v>
      </c>
      <c r="S23" s="3" t="s">
        <v>12</v>
      </c>
      <c r="T23" s="3" t="s">
        <v>12</v>
      </c>
      <c r="U23" s="3" t="s">
        <v>12</v>
      </c>
      <c r="V23" s="3" t="s">
        <v>12</v>
      </c>
      <c r="W23" s="3" t="s">
        <v>12</v>
      </c>
      <c r="X23" s="3" t="s">
        <v>12</v>
      </c>
      <c r="Y23" s="3" t="s">
        <v>12</v>
      </c>
      <c r="Z23" s="3" t="s">
        <v>12</v>
      </c>
      <c r="AA23" s="3" t="s">
        <v>12</v>
      </c>
      <c r="AB23" s="3" t="s">
        <v>12</v>
      </c>
      <c r="AC23" s="3" t="s">
        <v>12</v>
      </c>
      <c r="AD23" s="3" t="s">
        <v>12</v>
      </c>
      <c r="AE23" s="3" t="s">
        <v>12</v>
      </c>
      <c r="AF23" s="3" t="s">
        <v>12</v>
      </c>
      <c r="AG23" s="3" t="s">
        <v>12</v>
      </c>
      <c r="AH23" s="3" t="s">
        <v>12</v>
      </c>
      <c r="AI23" s="3" t="s">
        <v>12</v>
      </c>
      <c r="AJ23" s="3" t="s">
        <v>12</v>
      </c>
      <c r="AK23" s="3" t="s">
        <v>12</v>
      </c>
      <c r="AL23" s="3" t="s">
        <v>12</v>
      </c>
      <c r="AM23" s="3" t="s">
        <v>12</v>
      </c>
      <c r="AN23" s="3" t="s">
        <v>12</v>
      </c>
      <c r="AO23" s="3" t="s">
        <v>12</v>
      </c>
      <c r="AP23" s="3" t="s">
        <v>12</v>
      </c>
      <c r="AQ23" s="3" t="s">
        <v>12</v>
      </c>
      <c r="AR23" s="3" t="s">
        <v>12</v>
      </c>
      <c r="AS23" s="3" t="s">
        <v>12</v>
      </c>
      <c r="AT23" s="3" t="s">
        <v>12</v>
      </c>
      <c r="AU23" s="3" t="s">
        <v>12</v>
      </c>
      <c r="AV23" s="3" t="s">
        <v>12</v>
      </c>
      <c r="AW23" s="3" t="s">
        <v>12</v>
      </c>
      <c r="AX23" s="3" t="s">
        <v>12</v>
      </c>
      <c r="AY23" s="3" t="s">
        <v>12</v>
      </c>
      <c r="AZ23" s="3" t="s">
        <v>12</v>
      </c>
      <c r="BA23" s="3" t="s">
        <v>12</v>
      </c>
      <c r="BB23" s="3" t="s">
        <v>12</v>
      </c>
      <c r="BC23" s="3" t="s">
        <v>12</v>
      </c>
      <c r="BD23" s="3" t="s">
        <v>12</v>
      </c>
      <c r="BE23" s="3" t="s">
        <v>12</v>
      </c>
      <c r="BF23" s="3" t="s">
        <v>12</v>
      </c>
      <c r="BG23" s="3" t="s">
        <v>12</v>
      </c>
      <c r="BH23" s="3" t="s">
        <v>12</v>
      </c>
      <c r="BI23" s="3" t="s">
        <v>12</v>
      </c>
      <c r="BJ23" s="3" t="s">
        <v>12</v>
      </c>
      <c r="BK23" s="3" t="s">
        <v>12</v>
      </c>
      <c r="BL23" s="3" t="s">
        <v>12</v>
      </c>
      <c r="BM23" s="3" t="s">
        <v>12</v>
      </c>
      <c r="BN23" s="3" t="s">
        <v>12</v>
      </c>
      <c r="BO23" s="3" t="s">
        <v>12</v>
      </c>
      <c r="BP23" s="3" t="s">
        <v>12</v>
      </c>
      <c r="BQ23" s="3" t="s">
        <v>12</v>
      </c>
      <c r="BR23" s="3" t="s">
        <v>12</v>
      </c>
      <c r="BS23" s="3" t="s">
        <v>12</v>
      </c>
      <c r="BT23" s="3" t="s">
        <v>12</v>
      </c>
      <c r="BU23" s="3" t="s">
        <v>12</v>
      </c>
      <c r="BV23" s="3" t="s">
        <v>12</v>
      </c>
      <c r="BW23" s="3" t="s">
        <v>12</v>
      </c>
      <c r="BX23" s="3" t="s">
        <v>12</v>
      </c>
      <c r="BY23" s="3" t="s">
        <v>12</v>
      </c>
      <c r="BZ23" s="3" t="s">
        <v>12</v>
      </c>
      <c r="CA23" s="3" t="s">
        <v>12</v>
      </c>
      <c r="CB23" s="3" t="s">
        <v>12</v>
      </c>
      <c r="CC23" s="3" t="s">
        <v>12</v>
      </c>
      <c r="CD23" s="3" t="s">
        <v>12</v>
      </c>
      <c r="CE23" s="3" t="s">
        <v>12</v>
      </c>
      <c r="CF23" s="3" t="s">
        <v>12</v>
      </c>
      <c r="CG23" s="3" t="s">
        <v>12</v>
      </c>
      <c r="CH23" s="3" t="s">
        <v>12</v>
      </c>
      <c r="CI23" s="3" t="s">
        <v>12</v>
      </c>
      <c r="CJ23" s="3" t="s">
        <v>12</v>
      </c>
      <c r="CK23" s="3" t="s">
        <v>12</v>
      </c>
      <c r="CL23" s="3" t="s">
        <v>12</v>
      </c>
      <c r="CM23" s="3" t="s">
        <v>12</v>
      </c>
      <c r="CN23" s="3" t="s">
        <v>12</v>
      </c>
      <c r="CO23" s="3" t="s">
        <v>12</v>
      </c>
      <c r="CP23" s="3" t="s">
        <v>12</v>
      </c>
      <c r="CQ23" s="3" t="s">
        <v>12</v>
      </c>
      <c r="CR23" s="3" t="s">
        <v>12</v>
      </c>
      <c r="CS23" s="3" t="s">
        <v>12</v>
      </c>
      <c r="CT23" s="3" t="s">
        <v>12</v>
      </c>
      <c r="CU23" s="3" t="s">
        <v>12</v>
      </c>
      <c r="CV23" s="3" t="s">
        <v>12</v>
      </c>
      <c r="CW23" s="3" t="s">
        <v>12</v>
      </c>
      <c r="CX23" s="3" t="s">
        <v>12</v>
      </c>
      <c r="CY23" s="3" t="s">
        <v>12</v>
      </c>
      <c r="CZ23" s="3" t="s">
        <v>12</v>
      </c>
      <c r="DA23" s="3" t="s">
        <v>12</v>
      </c>
      <c r="DB23" s="3" t="s">
        <v>12</v>
      </c>
      <c r="DC23" s="3" t="s">
        <v>12</v>
      </c>
      <c r="DD23" s="3" t="s">
        <v>12</v>
      </c>
      <c r="DE23" s="3" t="s">
        <v>12</v>
      </c>
      <c r="DF23" s="3" t="s">
        <v>12</v>
      </c>
      <c r="DG23" s="3" t="s">
        <v>12</v>
      </c>
      <c r="DH23" s="3" t="s">
        <v>12</v>
      </c>
      <c r="DI23" s="3" t="s">
        <v>12</v>
      </c>
      <c r="DJ23" s="3" t="s">
        <v>12</v>
      </c>
      <c r="DK23" s="3" t="s">
        <v>12</v>
      </c>
      <c r="DL23" s="3" t="s">
        <v>12</v>
      </c>
      <c r="DM23" s="3" t="s">
        <v>12</v>
      </c>
      <c r="DN23" s="3" t="s">
        <v>12</v>
      </c>
      <c r="DO23" s="3" t="s">
        <v>12</v>
      </c>
      <c r="DP23" s="3" t="s">
        <v>12</v>
      </c>
      <c r="DQ23" s="3" t="s">
        <v>12</v>
      </c>
      <c r="DR23" s="3" t="s">
        <v>12</v>
      </c>
      <c r="DS23" s="3" t="s">
        <v>12</v>
      </c>
      <c r="DT23" s="3" t="s">
        <v>12</v>
      </c>
      <c r="DU23" s="3" t="s">
        <v>12</v>
      </c>
      <c r="DV23" s="3" t="s">
        <v>12</v>
      </c>
      <c r="DW23" s="3" t="s">
        <v>12</v>
      </c>
      <c r="DX23" s="3" t="s">
        <v>12</v>
      </c>
      <c r="DY23" s="3" t="s">
        <v>12</v>
      </c>
      <c r="DZ23" s="3" t="s">
        <v>12</v>
      </c>
      <c r="EA23" s="3" t="s">
        <v>12</v>
      </c>
      <c r="EB23" s="3" t="s">
        <v>12</v>
      </c>
      <c r="EC23" s="3" t="s">
        <v>12</v>
      </c>
      <c r="ED23" s="3" t="s">
        <v>12</v>
      </c>
      <c r="EE23" s="3" t="s">
        <v>12</v>
      </c>
      <c r="EF23" s="3" t="s">
        <v>12</v>
      </c>
      <c r="EG23" s="3" t="s">
        <v>12</v>
      </c>
      <c r="EH23" s="3" t="s">
        <v>12</v>
      </c>
      <c r="EI23" s="3" t="s">
        <v>12</v>
      </c>
      <c r="EJ23" s="3" t="s">
        <v>12</v>
      </c>
      <c r="EK23" s="3" t="s">
        <v>12</v>
      </c>
      <c r="EL23" s="3" t="s">
        <v>12</v>
      </c>
      <c r="EM23" s="3" t="s">
        <v>12</v>
      </c>
      <c r="EN23" s="3" t="s">
        <v>12</v>
      </c>
      <c r="EO23" s="3" t="s">
        <v>12</v>
      </c>
      <c r="EP23" s="3" t="s">
        <v>12</v>
      </c>
      <c r="EQ23" s="3" t="s">
        <v>12</v>
      </c>
      <c r="ER23" s="3" t="s">
        <v>12</v>
      </c>
      <c r="ES23" s="3" t="s">
        <v>12</v>
      </c>
      <c r="ET23" s="3" t="s">
        <v>12</v>
      </c>
      <c r="EU23" s="3" t="s">
        <v>12</v>
      </c>
      <c r="EV23" s="3" t="s">
        <v>12</v>
      </c>
      <c r="EW23" s="3" t="s">
        <v>12</v>
      </c>
      <c r="EX23" s="3" t="s">
        <v>12</v>
      </c>
      <c r="EY23" s="3" t="s">
        <v>12</v>
      </c>
      <c r="EZ23" s="3" t="s">
        <v>12</v>
      </c>
      <c r="FA23" s="3" t="s">
        <v>12</v>
      </c>
      <c r="FB23" s="3" t="s">
        <v>12</v>
      </c>
      <c r="FC23" s="3" t="s">
        <v>12</v>
      </c>
      <c r="FD23" s="3" t="s">
        <v>12</v>
      </c>
      <c r="FE23" s="3" t="s">
        <v>12</v>
      </c>
      <c r="FF23" s="3" t="s">
        <v>12</v>
      </c>
      <c r="FG23" s="3" t="s">
        <v>12</v>
      </c>
      <c r="FH23" s="3" t="s">
        <v>12</v>
      </c>
      <c r="FI23" s="3" t="s">
        <v>12</v>
      </c>
      <c r="FJ23" s="3" t="s">
        <v>12</v>
      </c>
      <c r="FK23" s="3" t="s">
        <v>12</v>
      </c>
      <c r="FL23" s="3" t="s">
        <v>12</v>
      </c>
      <c r="FM23" s="3" t="s">
        <v>12</v>
      </c>
      <c r="FN23" s="3" t="s">
        <v>12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43</v>
      </c>
      <c r="BE24" s="2"/>
      <c r="BF24" s="2"/>
      <c r="BG24" s="2"/>
      <c r="BH24" s="2"/>
      <c r="BI24" s="2"/>
      <c r="BJ24" s="2" t="s">
        <v>44</v>
      </c>
      <c r="BK24" s="2"/>
      <c r="BL24" s="2"/>
      <c r="BM24" s="2"/>
      <c r="BN24" s="2"/>
      <c r="BO24" s="2"/>
      <c r="BP24" s="2" t="s">
        <v>45</v>
      </c>
      <c r="BQ24" s="2"/>
      <c r="BR24" s="2"/>
      <c r="BS24" s="2"/>
      <c r="BT24" s="2"/>
      <c r="BU24" s="2"/>
      <c r="BV24" s="2" t="s">
        <v>46</v>
      </c>
      <c r="BW24" s="2"/>
      <c r="BX24" s="2"/>
      <c r="BY24" s="2"/>
      <c r="BZ24" s="2"/>
      <c r="CA24" s="2"/>
      <c r="CB24" s="2" t="s">
        <v>49</v>
      </c>
      <c r="CC24" s="2"/>
      <c r="CD24" s="2"/>
      <c r="CE24" s="2"/>
      <c r="CF24" s="2"/>
      <c r="CG24" s="2"/>
      <c r="CH24" s="2" t="s">
        <v>50</v>
      </c>
      <c r="CI24" s="2"/>
      <c r="CJ24" s="2"/>
      <c r="CK24" s="2"/>
      <c r="CL24" s="2"/>
      <c r="CM24" s="2"/>
      <c r="CN24" s="2" t="s">
        <v>51</v>
      </c>
      <c r="CO24" s="2"/>
      <c r="CP24" s="2"/>
      <c r="CQ24" s="2"/>
      <c r="CR24" s="2"/>
      <c r="CS24" s="2"/>
      <c r="CT24" s="2" t="s">
        <v>52</v>
      </c>
      <c r="CU24" s="2"/>
      <c r="CV24" s="2"/>
      <c r="CW24" s="2"/>
      <c r="CX24" s="2"/>
      <c r="CY24" s="2"/>
      <c r="CZ24" s="2" t="s">
        <v>53</v>
      </c>
      <c r="DA24" s="2"/>
      <c r="DB24" s="2"/>
      <c r="DC24" s="2"/>
      <c r="DD24" s="2"/>
      <c r="DE24" s="2"/>
      <c r="DF24" s="2" t="s">
        <v>54</v>
      </c>
      <c r="DG24" s="2"/>
      <c r="DH24" s="2"/>
      <c r="DI24" s="2"/>
      <c r="DJ24" s="2"/>
      <c r="DK24" s="2"/>
      <c r="DL24" s="2" t="s">
        <v>55</v>
      </c>
      <c r="DM24" s="2"/>
      <c r="DN24" s="2"/>
      <c r="DO24" s="2"/>
      <c r="DP24" s="2"/>
      <c r="DQ24" s="2"/>
      <c r="DR24" s="2" t="s">
        <v>56</v>
      </c>
      <c r="DS24" s="2"/>
      <c r="DT24" s="2"/>
      <c r="DU24" s="2"/>
      <c r="DV24" s="2"/>
      <c r="DW24" s="2"/>
      <c r="DX24" s="2" t="s">
        <v>57</v>
      </c>
      <c r="DY24" s="2"/>
      <c r="DZ24" s="2"/>
      <c r="EA24" s="2"/>
      <c r="EB24" s="2"/>
      <c r="EC24" s="2"/>
      <c r="ED24" s="2" t="s">
        <v>58</v>
      </c>
      <c r="EE24" s="2"/>
      <c r="EF24" s="2"/>
      <c r="EG24" s="2"/>
      <c r="EH24" s="2"/>
      <c r="EI24" s="2"/>
      <c r="EJ24" s="2" t="s">
        <v>59</v>
      </c>
      <c r="EK24" s="2"/>
      <c r="EL24" s="2"/>
      <c r="EM24" s="2"/>
      <c r="EN24" s="2"/>
      <c r="EO24" s="2"/>
      <c r="EP24" s="2" t="s">
        <v>60</v>
      </c>
      <c r="EQ24" s="2"/>
      <c r="ER24" s="2"/>
      <c r="ES24" s="2"/>
      <c r="ET24" s="2"/>
      <c r="EU24" s="2"/>
      <c r="EV24" s="2" t="s">
        <v>61</v>
      </c>
      <c r="EW24" s="2"/>
      <c r="EX24" s="2"/>
      <c r="EY24" s="2"/>
      <c r="EZ24" s="2"/>
      <c r="FA24" s="2"/>
      <c r="FB24" s="2" t="s">
        <v>62</v>
      </c>
      <c r="FC24" s="2"/>
      <c r="FD24" s="2"/>
      <c r="FE24" s="2"/>
      <c r="FF24" s="2"/>
      <c r="FG24" s="2"/>
      <c r="FH24" s="2" t="s">
        <v>63</v>
      </c>
      <c r="FI24" s="2"/>
      <c r="FJ24" s="2"/>
      <c r="FK24" s="2"/>
      <c r="FL24" s="2"/>
      <c r="FM24" s="2"/>
      <c r="FN24" s="2" t="s">
        <v>64</v>
      </c>
    </row>
    <row r="25" spans="1:170" ht="13">
      <c r="A25" t="s">
        <v>65</v>
      </c>
      <c r="B25" s="4">
        <f>B22</f>
        <v>5.3071999999999994E-2</v>
      </c>
      <c r="C25" s="4">
        <f t="shared" ref="C25:AV25" si="67">C22</f>
        <v>4.8271999999999995E-2</v>
      </c>
      <c r="D25" s="4">
        <f t="shared" si="67"/>
        <v>4.9551999999999999E-2</v>
      </c>
      <c r="E25" s="4">
        <f t="shared" si="67"/>
        <v>4.258E-2</v>
      </c>
      <c r="F25" s="4">
        <f t="shared" si="67"/>
        <v>4.9551999999999999E-2</v>
      </c>
      <c r="G25" s="4">
        <f t="shared" si="67"/>
        <v>5.2218999999999995E-2</v>
      </c>
      <c r="H25" s="4">
        <f t="shared" si="67"/>
        <v>4.4821E-2</v>
      </c>
      <c r="I25" s="4">
        <f t="shared" si="67"/>
        <v>4.7820999999999995E-2</v>
      </c>
      <c r="J25" s="4">
        <f t="shared" si="67"/>
        <v>5.6422999999999994E-2</v>
      </c>
      <c r="K25" s="4">
        <f t="shared" si="67"/>
        <v>5.3062999999999999E-2</v>
      </c>
      <c r="L25" s="4">
        <f t="shared" si="67"/>
        <v>5.8361999999999997E-2</v>
      </c>
      <c r="M25" s="4">
        <f t="shared" si="67"/>
        <v>5.8578999999999999E-2</v>
      </c>
      <c r="N25" s="4">
        <f t="shared" si="67"/>
        <v>6.2307999999999995E-2</v>
      </c>
      <c r="O25" s="4">
        <f t="shared" si="67"/>
        <v>6.9623999999999991E-2</v>
      </c>
      <c r="P25" s="4">
        <f t="shared" si="67"/>
        <v>6.9082999999999992E-2</v>
      </c>
      <c r="Q25" s="4">
        <f t="shared" si="67"/>
        <v>7.0682999999999996E-2</v>
      </c>
      <c r="R25" s="4">
        <f t="shared" si="67"/>
        <v>8.3154999999999993E-2</v>
      </c>
      <c r="S25" s="4">
        <f t="shared" si="67"/>
        <v>8.1874999999999989E-2</v>
      </c>
      <c r="T25" s="4">
        <f t="shared" si="67"/>
        <v>8.9797000000000002E-2</v>
      </c>
      <c r="U25" s="4">
        <f t="shared" si="67"/>
        <v>8.9767E-2</v>
      </c>
      <c r="V25" s="4">
        <f t="shared" si="67"/>
        <v>8.2904999999999993E-2</v>
      </c>
      <c r="W25" s="4">
        <f t="shared" si="67"/>
        <v>0.10020899999999999</v>
      </c>
      <c r="X25" s="4">
        <f t="shared" si="67"/>
        <v>9.6238999999999991E-2</v>
      </c>
      <c r="Y25" s="4">
        <f t="shared" si="67"/>
        <v>9.5613999999999991E-2</v>
      </c>
      <c r="Z25" s="4">
        <f t="shared" si="67"/>
        <v>9.8380999999999996E-2</v>
      </c>
      <c r="AA25" s="4">
        <f t="shared" si="67"/>
        <v>9.7563999999999998E-2</v>
      </c>
      <c r="AB25" s="4">
        <f t="shared" si="67"/>
        <v>0.144979</v>
      </c>
      <c r="AC25" s="4">
        <f t="shared" si="67"/>
        <v>0.15046499999999999</v>
      </c>
      <c r="AD25" s="4">
        <f t="shared" si="67"/>
        <v>0.13881199999999999</v>
      </c>
      <c r="AE25" s="4">
        <f t="shared" si="67"/>
        <v>0.14140999999999998</v>
      </c>
      <c r="AF25" s="4">
        <f t="shared" si="67"/>
        <v>0.148787</v>
      </c>
      <c r="AG25" s="4">
        <f t="shared" si="67"/>
        <v>0.152088</v>
      </c>
      <c r="AH25" s="4">
        <f t="shared" si="67"/>
        <v>0.17388499999999998</v>
      </c>
      <c r="AI25" s="4">
        <f t="shared" si="67"/>
        <v>0.15908700000000001</v>
      </c>
      <c r="AJ25" s="4">
        <f t="shared" si="67"/>
        <v>0.158023</v>
      </c>
      <c r="AK25" s="4">
        <f t="shared" si="67"/>
        <v>0.16225399999999998</v>
      </c>
      <c r="AL25" s="4">
        <f t="shared" si="67"/>
        <v>0.15759299999999998</v>
      </c>
      <c r="AM25" s="4">
        <f t="shared" si="67"/>
        <v>0.17338899999999999</v>
      </c>
      <c r="AN25" s="4">
        <f t="shared" si="67"/>
        <v>0.14238199999999998</v>
      </c>
      <c r="AO25" s="4">
        <f t="shared" si="67"/>
        <v>0.155921</v>
      </c>
      <c r="AP25" s="4">
        <f t="shared" si="67"/>
        <v>0.15757299999999999</v>
      </c>
      <c r="AQ25" s="4">
        <f t="shared" si="67"/>
        <v>0.158578</v>
      </c>
      <c r="AR25" s="4">
        <f t="shared" si="67"/>
        <v>0.15933700000000001</v>
      </c>
      <c r="AS25" s="4">
        <f t="shared" si="67"/>
        <v>0.175118</v>
      </c>
      <c r="AT25" s="4">
        <f t="shared" si="67"/>
        <v>0.17851799999999998</v>
      </c>
      <c r="AU25" s="4">
        <f t="shared" si="67"/>
        <v>0.20063299999999998</v>
      </c>
      <c r="AV25" s="4">
        <f t="shared" si="67"/>
        <v>0.21227499999999999</v>
      </c>
      <c r="AW25" s="4">
        <f>AW22</f>
        <v>0.213059</v>
      </c>
      <c r="AX25" s="4">
        <f>AX22</f>
        <v>0.20979899999999999</v>
      </c>
      <c r="AY25" s="4">
        <f t="shared" ref="AY25:BH25" si="68">AY22</f>
        <v>0.18762399999999999</v>
      </c>
      <c r="AZ25" s="4">
        <f t="shared" si="68"/>
        <v>0.187862</v>
      </c>
      <c r="BA25" s="4">
        <f t="shared" si="68"/>
        <v>0.18521299999999999</v>
      </c>
      <c r="BB25" s="4">
        <f t="shared" si="68"/>
        <v>0.19733099999999998</v>
      </c>
      <c r="BC25" s="4">
        <f t="shared" si="68"/>
        <v>0.210005</v>
      </c>
      <c r="BD25" s="4">
        <f t="shared" si="68"/>
        <v>0.19821999999999998</v>
      </c>
      <c r="BE25" s="4">
        <f t="shared" si="68"/>
        <v>0.18750599999999998</v>
      </c>
      <c r="BF25" s="4">
        <f t="shared" si="68"/>
        <v>0.173653</v>
      </c>
      <c r="BG25" s="4">
        <f t="shared" si="68"/>
        <v>0.15455199999999999</v>
      </c>
      <c r="BH25" s="4">
        <f t="shared" si="68"/>
        <v>0.16447599999999998</v>
      </c>
      <c r="BI25" s="4">
        <f>BI22</f>
        <v>0.26153399999999999</v>
      </c>
      <c r="BJ25" s="4">
        <f>BJ22</f>
        <v>0.28245899999999996</v>
      </c>
      <c r="BK25" s="4">
        <f t="shared" ref="BK25:BT25" si="69">BK22</f>
        <v>0.30479800000000001</v>
      </c>
      <c r="BL25" s="4">
        <f t="shared" si="69"/>
        <v>0.317409</v>
      </c>
      <c r="BM25" s="4">
        <f t="shared" si="69"/>
        <v>0.32313700000000001</v>
      </c>
      <c r="BN25" s="4">
        <f t="shared" si="69"/>
        <v>0.32666999999999996</v>
      </c>
      <c r="BO25" s="4">
        <f t="shared" si="69"/>
        <v>0.31581300000000001</v>
      </c>
      <c r="BP25" s="4">
        <f t="shared" si="69"/>
        <v>0.32757799999999998</v>
      </c>
      <c r="BQ25" s="4">
        <f t="shared" si="69"/>
        <v>0.33023199999999997</v>
      </c>
      <c r="BR25" s="4">
        <f t="shared" si="69"/>
        <v>0.330544</v>
      </c>
      <c r="BS25" s="4">
        <f t="shared" si="69"/>
        <v>0.37030799999999997</v>
      </c>
      <c r="BT25" s="4">
        <f t="shared" si="69"/>
        <v>0.38188</v>
      </c>
      <c r="BU25" s="4">
        <f>BU22</f>
        <v>0.30541799999999997</v>
      </c>
      <c r="BV25" s="4">
        <f>BV22</f>
        <v>0.31801799999999997</v>
      </c>
      <c r="BW25" s="4">
        <f t="shared" ref="BW25:CF25" si="70">BW22</f>
        <v>0.36085999999999996</v>
      </c>
      <c r="BX25" s="4">
        <f t="shared" si="70"/>
        <v>0.36702399999999996</v>
      </c>
      <c r="BY25" s="4">
        <f t="shared" si="70"/>
        <v>0.37253999999999998</v>
      </c>
      <c r="BZ25" s="4">
        <f t="shared" si="70"/>
        <v>0.39280999999999999</v>
      </c>
      <c r="CA25" s="4">
        <f t="shared" si="70"/>
        <v>0.40037</v>
      </c>
      <c r="CB25" s="4">
        <f t="shared" si="70"/>
        <v>0.411269</v>
      </c>
      <c r="CC25" s="4">
        <f t="shared" si="70"/>
        <v>0.42180499999999999</v>
      </c>
      <c r="CD25" s="4">
        <f t="shared" si="70"/>
        <v>0.42018499999999998</v>
      </c>
      <c r="CE25" s="4">
        <f t="shared" si="70"/>
        <v>0.41570399999999996</v>
      </c>
      <c r="CF25" s="4">
        <f t="shared" si="70"/>
        <v>0.42245899999999997</v>
      </c>
      <c r="CG25" s="4">
        <f>CG22</f>
        <v>0.43282199999999998</v>
      </c>
      <c r="CH25" s="4">
        <f>CH22</f>
        <v>0.416047</v>
      </c>
      <c r="CI25" s="4">
        <f t="shared" ref="CI25:CR25" si="71">CI22</f>
        <v>0.37609799999999999</v>
      </c>
      <c r="CJ25" s="4">
        <f t="shared" si="71"/>
        <v>0.36105199999999998</v>
      </c>
      <c r="CK25" s="4">
        <f t="shared" si="71"/>
        <v>0.362155</v>
      </c>
      <c r="CL25" s="4">
        <f t="shared" si="71"/>
        <v>0.34414699999999998</v>
      </c>
      <c r="CM25" s="4">
        <f t="shared" si="71"/>
        <v>0.360286</v>
      </c>
      <c r="CN25" s="4">
        <f t="shared" si="71"/>
        <v>0.34900799999999998</v>
      </c>
      <c r="CO25" s="4">
        <f t="shared" si="71"/>
        <v>0.33597199999999999</v>
      </c>
      <c r="CP25" s="4">
        <f t="shared" si="71"/>
        <v>0.34289599999999998</v>
      </c>
      <c r="CQ25" s="4">
        <f t="shared" si="71"/>
        <v>0.32027800000000001</v>
      </c>
      <c r="CR25" s="4">
        <f t="shared" si="71"/>
        <v>0.28206599999999998</v>
      </c>
      <c r="CS25" s="4">
        <f>CS22</f>
        <v>0.262932</v>
      </c>
      <c r="CT25" s="4">
        <f>CT22</f>
        <v>0.25527699999999998</v>
      </c>
      <c r="CU25" s="4">
        <f t="shared" ref="CU25:DD25" si="72">CU22</f>
        <v>0.23885199999999998</v>
      </c>
      <c r="CV25" s="4">
        <f t="shared" si="72"/>
        <v>0.223888</v>
      </c>
      <c r="CW25" s="4">
        <f t="shared" si="72"/>
        <v>0.22199199999999999</v>
      </c>
      <c r="CX25" s="4">
        <f t="shared" si="72"/>
        <v>0.21596199999999999</v>
      </c>
      <c r="CY25" s="4">
        <f t="shared" si="72"/>
        <v>0.19004099999999999</v>
      </c>
      <c r="CZ25" s="4">
        <f t="shared" si="72"/>
        <v>0.18305199999999999</v>
      </c>
      <c r="DA25" s="4">
        <f t="shared" si="72"/>
        <v>0.18538499999999999</v>
      </c>
      <c r="DB25" s="4">
        <f t="shared" si="72"/>
        <v>0.17078499999999999</v>
      </c>
      <c r="DC25" s="4">
        <f t="shared" si="72"/>
        <v>0.15942399999999998</v>
      </c>
      <c r="DD25" s="4">
        <f t="shared" si="72"/>
        <v>0.177065</v>
      </c>
      <c r="DE25" s="4">
        <f>DE22</f>
        <v>0.170485</v>
      </c>
      <c r="DF25" s="4">
        <f>DF22</f>
        <v>0.169573</v>
      </c>
      <c r="DG25" s="4">
        <f t="shared" ref="DG25:DP25" si="73">DG22</f>
        <v>0.19404299999999999</v>
      </c>
      <c r="DH25" s="4">
        <f t="shared" si="73"/>
        <v>0.195937</v>
      </c>
      <c r="DI25" s="4">
        <f t="shared" si="73"/>
        <v>0.170238</v>
      </c>
      <c r="DJ25" s="4">
        <f t="shared" si="73"/>
        <v>0.18672999999999998</v>
      </c>
      <c r="DK25" s="4">
        <f t="shared" si="73"/>
        <v>0.196851</v>
      </c>
      <c r="DL25" s="4">
        <f t="shared" si="73"/>
        <v>0.20968199999999998</v>
      </c>
      <c r="DM25" s="4">
        <f t="shared" si="73"/>
        <v>0.22015699999999999</v>
      </c>
      <c r="DN25" s="4">
        <f t="shared" si="73"/>
        <v>0.24189099999999999</v>
      </c>
      <c r="DO25" s="4">
        <f t="shared" si="73"/>
        <v>0.26781099999999997</v>
      </c>
      <c r="DP25" s="4">
        <f t="shared" si="73"/>
        <v>0.26135799999999998</v>
      </c>
      <c r="DQ25" s="4">
        <f>DQ22</f>
        <v>0.25733899999999998</v>
      </c>
      <c r="DR25" s="4">
        <f>DR22</f>
        <v>0.28751899999999997</v>
      </c>
      <c r="DS25" s="4">
        <f t="shared" ref="DS25:EB25" si="74">DS22</f>
        <v>0.26358899999999996</v>
      </c>
      <c r="DT25" s="4">
        <f t="shared" si="74"/>
        <v>0.27940199999999998</v>
      </c>
      <c r="DU25" s="4">
        <f t="shared" si="74"/>
        <v>0.30416099999999996</v>
      </c>
      <c r="DV25" s="4">
        <f t="shared" si="74"/>
        <v>0.29456599999999999</v>
      </c>
      <c r="DW25" s="4">
        <f t="shared" si="74"/>
        <v>0.29519799999999996</v>
      </c>
      <c r="DX25" s="4">
        <f t="shared" si="74"/>
        <v>0.27941899999999997</v>
      </c>
      <c r="DY25" s="4">
        <f t="shared" si="74"/>
        <v>0.30378699999999997</v>
      </c>
      <c r="DZ25" s="4">
        <f t="shared" si="74"/>
        <v>0.29066500000000001</v>
      </c>
      <c r="EA25" s="4">
        <f t="shared" si="74"/>
        <v>0.272837</v>
      </c>
      <c r="EB25" s="4">
        <f t="shared" si="74"/>
        <v>0.27984300000000001</v>
      </c>
      <c r="EC25" s="4">
        <f>EC22</f>
        <v>0.31226399999999999</v>
      </c>
      <c r="ED25" s="4">
        <f>ED22</f>
        <v>0.35166199999999997</v>
      </c>
      <c r="EE25" s="4">
        <f t="shared" ref="EE25:EN25" si="75">EE22</f>
        <v>0.37407699999999999</v>
      </c>
      <c r="EF25" s="4">
        <f t="shared" si="75"/>
        <v>0.37764500000000001</v>
      </c>
      <c r="EG25" s="4">
        <f t="shared" si="75"/>
        <v>0.43853300000000001</v>
      </c>
      <c r="EH25" s="4">
        <f t="shared" si="75"/>
        <v>0.44586899999999996</v>
      </c>
      <c r="EI25" s="4">
        <f t="shared" si="75"/>
        <v>0.45073799999999997</v>
      </c>
      <c r="EJ25" s="4">
        <f t="shared" si="75"/>
        <v>0.45454999999999995</v>
      </c>
      <c r="EK25" s="4">
        <f t="shared" si="75"/>
        <v>0.41095099999999996</v>
      </c>
      <c r="EL25" s="4">
        <f t="shared" si="75"/>
        <v>0.44076399999999999</v>
      </c>
      <c r="EM25" s="4">
        <f t="shared" si="75"/>
        <v>0.59577400000000003</v>
      </c>
      <c r="EN25" s="4">
        <f t="shared" si="75"/>
        <v>0.67750899999999992</v>
      </c>
      <c r="EO25" s="4">
        <f>EO22</f>
        <v>0.79320199999999996</v>
      </c>
      <c r="EP25" s="4">
        <f>EP22</f>
        <v>0.78001500000000001</v>
      </c>
      <c r="EQ25" s="4">
        <f t="shared" ref="EQ25:EZ25" si="76">EQ22</f>
        <v>0.91289299999999995</v>
      </c>
      <c r="ER25" s="4">
        <f t="shared" si="76"/>
        <v>0.96653099999999992</v>
      </c>
      <c r="ES25" s="4">
        <f t="shared" si="76"/>
        <v>0.909856</v>
      </c>
      <c r="ET25" s="4">
        <f t="shared" si="76"/>
        <v>0.98077099999999995</v>
      </c>
      <c r="EU25" s="4">
        <f t="shared" si="76"/>
        <v>0.98408099999999998</v>
      </c>
      <c r="EV25" s="4">
        <f t="shared" si="76"/>
        <v>0.99031199999999997</v>
      </c>
      <c r="EW25" s="4">
        <f t="shared" si="76"/>
        <v>1.106528</v>
      </c>
      <c r="EX25" s="4">
        <f t="shared" si="76"/>
        <v>1.080481</v>
      </c>
      <c r="EY25" s="4">
        <f t="shared" si="76"/>
        <v>0.94083299999999992</v>
      </c>
      <c r="EZ25" s="4">
        <f t="shared" si="76"/>
        <v>0.90125199999999994</v>
      </c>
      <c r="FA25" s="4">
        <f>FA22</f>
        <v>0.83812299999999995</v>
      </c>
      <c r="FB25" s="4">
        <f>FB22</f>
        <v>0.90607899999999997</v>
      </c>
      <c r="FC25" s="4">
        <f t="shared" ref="FC25:FL25" si="77">FC22</f>
        <v>0.84253</v>
      </c>
      <c r="FD25" s="4">
        <f t="shared" si="77"/>
        <v>0.95233000000000001</v>
      </c>
      <c r="FE25" s="4">
        <f t="shared" si="77"/>
        <v>0.99111199999999999</v>
      </c>
      <c r="FF25" s="4">
        <f t="shared" si="77"/>
        <v>0.92586799999999991</v>
      </c>
      <c r="FG25" s="4">
        <f t="shared" si="77"/>
        <v>0.94607399999999997</v>
      </c>
      <c r="FH25" s="4">
        <f t="shared" si="77"/>
        <v>0.95710299999999993</v>
      </c>
      <c r="FI25" s="4">
        <f t="shared" si="77"/>
        <v>0.87964399999999998</v>
      </c>
      <c r="FJ25" s="4">
        <f t="shared" si="77"/>
        <v>0.88700799999999991</v>
      </c>
      <c r="FK25" s="4">
        <f t="shared" si="77"/>
        <v>0.86561499999999991</v>
      </c>
      <c r="FL25" s="4">
        <f t="shared" si="77"/>
        <v>0.83704499999999993</v>
      </c>
      <c r="FM25" s="4">
        <f>FM22</f>
        <v>0.73912899999999992</v>
      </c>
      <c r="FN25" s="4">
        <f>FN22</f>
        <v>0.60213399999999995</v>
      </c>
    </row>
    <row r="26" spans="1:170">
      <c r="A26" t="str">
        <f>Pellets!A$6</f>
        <v>Austria</v>
      </c>
      <c r="B26" s="2">
        <f>1/1000000*SUM(FuelWood!B$6:M$6)</f>
        <v>4.7357999999999997E-2</v>
      </c>
      <c r="C26" s="2">
        <f>1/1000000*SUM(FuelWood!C$6:N$6)</f>
        <v>4.8670999999999999E-2</v>
      </c>
      <c r="D26" s="2">
        <f>1/1000000*SUM(FuelWood!D$6:O$6)</f>
        <v>4.9079999999999999E-2</v>
      </c>
      <c r="E26" s="2">
        <f>1/1000000*SUM(FuelWood!E$6:P$6)</f>
        <v>4.9894999999999995E-2</v>
      </c>
      <c r="F26" s="2">
        <f>1/1000000*SUM(FuelWood!F$6:Q$6)</f>
        <v>4.9994999999999998E-2</v>
      </c>
      <c r="G26" s="2">
        <f>1/1000000*SUM(FuelWood!G$6:R$6)</f>
        <v>4.9263999999999995E-2</v>
      </c>
      <c r="H26" s="2">
        <f>1/1000000*SUM(FuelWood!H$6:S$6)</f>
        <v>4.9697999999999999E-2</v>
      </c>
      <c r="I26" s="2">
        <f>1/1000000*SUM(FuelWood!I$6:T$6)</f>
        <v>9.1159999999999991E-3</v>
      </c>
      <c r="J26" s="2">
        <f>1/1000000*SUM(FuelWood!J$6:U$6)</f>
        <v>9.3010000000000002E-3</v>
      </c>
      <c r="K26" s="2">
        <f>1/1000000*SUM(FuelWood!K$6:V$6)</f>
        <v>1.2438999999999999E-2</v>
      </c>
      <c r="L26" s="2">
        <f>1/1000000*SUM(FuelWood!L$6:W$6)</f>
        <v>1.9691999999999998E-2</v>
      </c>
      <c r="M26" s="2">
        <f>1/1000000*SUM(FuelWood!M$6:X$6)</f>
        <v>3.8664999999999998E-2</v>
      </c>
      <c r="N26" s="2">
        <f>1/1000000*SUM(FuelWood!N$6:Y$6)</f>
        <v>4.3697E-2</v>
      </c>
      <c r="O26" s="2">
        <f>1/1000000*SUM(FuelWood!O$6:Z$6)</f>
        <v>4.4198999999999995E-2</v>
      </c>
      <c r="P26" s="2">
        <f>1/1000000*SUM(FuelWood!P$6:AA$6)</f>
        <v>4.5532999999999997E-2</v>
      </c>
      <c r="Q26" s="2">
        <f>1/1000000*SUM(FuelWood!Q$6:AB$6)</f>
        <v>5.3572999999999996E-2</v>
      </c>
      <c r="R26" s="2">
        <f>1/1000000*SUM(FuelWood!R$6:AC$6)</f>
        <v>5.5847000000000001E-2</v>
      </c>
      <c r="S26" s="2">
        <f>1/1000000*SUM(FuelWood!S$6:AD$6)</f>
        <v>5.6022999999999996E-2</v>
      </c>
      <c r="T26" s="2">
        <f>1/1000000*SUM(FuelWood!T$6:AE$6)</f>
        <v>6.1917E-2</v>
      </c>
      <c r="U26" s="2">
        <f>1/1000000*SUM(FuelWood!U$6:AF$6)</f>
        <v>6.9679999999999992E-2</v>
      </c>
      <c r="V26" s="2">
        <f>1/1000000*SUM(FuelWood!V$6:AG$6)</f>
        <v>7.5992999999999991E-2</v>
      </c>
      <c r="W26" s="2">
        <f>1/1000000*SUM(FuelWood!W$6:AH$6)</f>
        <v>7.4346999999999996E-2</v>
      </c>
      <c r="X26" s="2">
        <f>1/1000000*SUM(FuelWood!X$6:AI$6)</f>
        <v>7.3746999999999993E-2</v>
      </c>
      <c r="Y26" s="2">
        <f>1/1000000*SUM(FuelWood!Y$6:AJ$6)</f>
        <v>7.1878999999999998E-2</v>
      </c>
      <c r="Z26" s="2">
        <f>1/1000000*SUM(FuelWood!Z$6:AK$6)</f>
        <v>6.8268999999999996E-2</v>
      </c>
      <c r="AA26" s="2">
        <f>1/1000000*SUM(FuelWood!AA$6:AL$6)</f>
        <v>6.6886000000000001E-2</v>
      </c>
      <c r="AB26" s="2">
        <f>1/1000000*SUM(FuelWood!AB$6:AM$6)</f>
        <v>6.9043999999999994E-2</v>
      </c>
      <c r="AC26" s="2">
        <f>1/1000000*SUM(FuelWood!AC$6:AN$6)</f>
        <v>6.1409999999999999E-2</v>
      </c>
      <c r="AD26" s="2">
        <f>1/1000000*SUM(FuelWood!AD$6:AO$6)</f>
        <v>5.9185999999999996E-2</v>
      </c>
      <c r="AE26" s="2">
        <f>1/1000000*SUM(FuelWood!AE$6:AP$6)</f>
        <v>0.14176900000000001</v>
      </c>
      <c r="AF26" s="2">
        <f>1/1000000*SUM(FuelWood!AF$6:AQ$6)</f>
        <v>0.18373499999999998</v>
      </c>
      <c r="AG26" s="2">
        <f>1/1000000*SUM(FuelWood!AG$6:AR$6)</f>
        <v>0.239705</v>
      </c>
      <c r="AH26" s="2">
        <f>1/1000000*SUM(FuelWood!AH$6:AS$6)</f>
        <v>0.29363899999999998</v>
      </c>
      <c r="AI26" s="2">
        <f>1/1000000*SUM(FuelWood!AI$6:AT$6)</f>
        <v>0.40207699999999996</v>
      </c>
      <c r="AJ26" s="2">
        <f>1/1000000*SUM(FuelWood!AJ$6:AU$6)</f>
        <v>0.48880299999999999</v>
      </c>
      <c r="AK26" s="2">
        <f>1/1000000*SUM(FuelWood!AK$6:AV$6)</f>
        <v>0.513791</v>
      </c>
      <c r="AL26" s="2">
        <f>1/1000000*SUM(FuelWood!AL$6:AW$6)</f>
        <v>0.55044799999999994</v>
      </c>
      <c r="AM26" s="2">
        <f>1/1000000*SUM(FuelWood!AM$6:AX$6)</f>
        <v>0.57024599999999992</v>
      </c>
      <c r="AN26" s="2">
        <f>1/1000000*SUM(FuelWood!AN$6:AY$6)</f>
        <v>0.64918199999999993</v>
      </c>
      <c r="AO26" s="2">
        <f>1/1000000*SUM(FuelWood!AO$6:AZ$6)</f>
        <v>0.80271999999999999</v>
      </c>
      <c r="AP26" s="2">
        <f>1/1000000*SUM(FuelWood!AP$6:BA$6)</f>
        <v>0.94148100000000001</v>
      </c>
      <c r="AQ26" s="2">
        <f>1/1000000*SUM(FuelWood!AQ$6:BB$6)</f>
        <v>0.95086399999999993</v>
      </c>
      <c r="AR26" s="2">
        <f>1/1000000*SUM(FuelWood!AR$6:BC$6)</f>
        <v>1.0255110000000001</v>
      </c>
      <c r="AS26" s="2">
        <f>1/1000000*SUM(FuelWood!AS$6:BD$6)</f>
        <v>1.032978</v>
      </c>
      <c r="AT26" s="2">
        <f>1/1000000*SUM(FuelWood!AT$6:BE$6)</f>
        <v>0.9980159999999999</v>
      </c>
      <c r="AU26" s="2">
        <f>1/1000000*SUM(FuelWood!AU$6:BF$6)</f>
        <v>0.94437199999999999</v>
      </c>
      <c r="AV26" s="2">
        <f>1/1000000*SUM(FuelWood!AV$6:BG$6)</f>
        <v>0.90407799999999994</v>
      </c>
      <c r="AW26" s="2">
        <f>1/1000000*SUM(FuelWood!AW$6:BH$6)</f>
        <v>0.89913999999999994</v>
      </c>
      <c r="AX26" s="2">
        <f>1/1000000*SUM(FuelWood!AX$6:BI$6)</f>
        <v>0.90484500000000001</v>
      </c>
      <c r="AY26" s="2">
        <f>1/1000000*SUM(FuelWood!AY$6:BJ$6)</f>
        <v>0.90088999999999997</v>
      </c>
      <c r="AZ26" s="2">
        <f>1/1000000*SUM(FuelWood!AZ$6:BK$6)</f>
        <v>0.97871199999999992</v>
      </c>
      <c r="BA26" s="2">
        <f>1/1000000*SUM(FuelWood!BA$6:BL$6)</f>
        <v>0.94791599999999998</v>
      </c>
      <c r="BB26" s="2">
        <f>1/1000000*SUM(FuelWood!BB$6:BM$6)</f>
        <v>0.87502999999999997</v>
      </c>
      <c r="BC26" s="2">
        <f>1/1000000*SUM(FuelWood!BC$6:BN$6)</f>
        <v>0.86615500000000001</v>
      </c>
      <c r="BD26" s="2">
        <f>1/1000000*SUM(FuelWood!BD$6:BO$6)</f>
        <v>0.82861499999999999</v>
      </c>
      <c r="BE26" s="2">
        <f>1/1000000*SUM(FuelWood!BE$6:BP$6)</f>
        <v>0.82028099999999993</v>
      </c>
      <c r="BF26" s="2">
        <f>1/1000000*SUM(FuelWood!BF$6:BQ$6)</f>
        <v>0.82653699999999997</v>
      </c>
      <c r="BG26" s="2">
        <f>1/1000000*SUM(FuelWood!BG$6:BR$6)</f>
        <v>0.83361799999999997</v>
      </c>
      <c r="BH26" s="2">
        <f>1/1000000*SUM(FuelWood!BH$6:BS$6)</f>
        <v>0.84414599999999995</v>
      </c>
      <c r="BI26" s="2">
        <f>1/1000000*SUM(FuelWood!BI$6:BT$6)</f>
        <v>0.88607399999999992</v>
      </c>
      <c r="BJ26" s="2">
        <f>1/1000000*SUM(FuelWood!BJ$6:BU$6)</f>
        <v>0.89465399999999995</v>
      </c>
      <c r="BK26" s="2">
        <f>1/1000000*SUM(FuelWood!BK$6:BV$6)</f>
        <v>0.92609399999999997</v>
      </c>
      <c r="BL26" s="2">
        <f>1/1000000*SUM(FuelWood!BL$6:BW$6)</f>
        <v>0.80776700000000001</v>
      </c>
      <c r="BM26" s="2">
        <f>1/1000000*SUM(FuelWood!BM$6:BX$6)</f>
        <v>0.72631499999999993</v>
      </c>
      <c r="BN26" s="2">
        <f>1/1000000*SUM(FuelWood!BN$6:BY$6)</f>
        <v>0.70714100000000002</v>
      </c>
      <c r="BO26" s="2">
        <f>1/1000000*SUM(FuelWood!BO$6:BZ$6)</f>
        <v>0.69634600000000002</v>
      </c>
      <c r="BP26" s="2">
        <f>1/1000000*SUM(FuelWood!BP$6:CA$6)</f>
        <v>0.692241</v>
      </c>
      <c r="BQ26" s="2">
        <f>1/1000000*SUM(FuelWood!BQ$6:CB$6)</f>
        <v>0.69300399999999995</v>
      </c>
      <c r="BR26" s="2">
        <f>1/1000000*SUM(FuelWood!BR$6:CC$6)</f>
        <v>0.68047599999999997</v>
      </c>
      <c r="BS26" s="2">
        <f>1/1000000*SUM(FuelWood!BS$6:CD$6)</f>
        <v>0.65164599999999995</v>
      </c>
      <c r="BT26" s="2">
        <f>1/1000000*SUM(FuelWood!BT$6:CE$6)</f>
        <v>0.62619599999999997</v>
      </c>
      <c r="BU26" s="2">
        <f>1/1000000*SUM(FuelWood!BU$6:CF$6)</f>
        <v>0.58121599999999995</v>
      </c>
      <c r="BV26" s="2">
        <f>1/1000000*SUM(FuelWood!BV$6:CG$6)</f>
        <v>0.557724</v>
      </c>
      <c r="BW26" s="2">
        <f>1/1000000*SUM(FuelWood!BW$6:CH$6)</f>
        <v>0.52071800000000001</v>
      </c>
      <c r="BX26" s="2">
        <f>1/1000000*SUM(FuelWood!BX$6:CI$6)</f>
        <v>0.50614899999999996</v>
      </c>
      <c r="BY26" s="2">
        <f>1/1000000*SUM(FuelWood!BY$6:CJ$6)</f>
        <v>0.50350600000000001</v>
      </c>
      <c r="BZ26" s="2">
        <f>1/1000000*SUM(FuelWood!BZ$6:CK$6)</f>
        <v>0.468389</v>
      </c>
      <c r="CA26" s="2">
        <f>1/1000000*SUM(FuelWood!CA$6:CL$6)</f>
        <v>0.44625099999999995</v>
      </c>
      <c r="CB26" s="2">
        <f>1/1000000*SUM(FuelWood!CB$6:CM$6)</f>
        <v>0.42347299999999999</v>
      </c>
      <c r="CC26" s="2">
        <f>1/1000000*SUM(FuelWood!CC$6:CN$6)</f>
        <v>0.41390399999999999</v>
      </c>
      <c r="CD26" s="2">
        <f>1/1000000*SUM(FuelWood!CD$6:CO$6)</f>
        <v>0.423929</v>
      </c>
      <c r="CE26" s="2">
        <f>1/1000000*SUM(FuelWood!CE$6:CP$6)</f>
        <v>0.45232799999999995</v>
      </c>
      <c r="CF26" s="2">
        <f>1/1000000*SUM(FuelWood!CF$6:CQ$6)</f>
        <v>0.51295499999999994</v>
      </c>
      <c r="CG26" s="2">
        <f>1/1000000*SUM(FuelWood!CG$6:CR$6)</f>
        <v>0.57357899999999995</v>
      </c>
      <c r="CH26" s="2">
        <f>1/1000000*SUM(FuelWood!CH$6:CS$6)</f>
        <v>0.58911999999999998</v>
      </c>
      <c r="CI26" s="2">
        <f>1/1000000*SUM(FuelWood!CI$6:CT$6)</f>
        <v>0.62625500000000001</v>
      </c>
      <c r="CJ26" s="2">
        <f>1/1000000*SUM(FuelWood!CJ$6:CU$6)</f>
        <v>0.67760599999999993</v>
      </c>
      <c r="CK26" s="2">
        <f>1/1000000*SUM(FuelWood!CK$6:CV$6)</f>
        <v>0.68821999999999994</v>
      </c>
      <c r="CL26" s="2">
        <f>1/1000000*SUM(FuelWood!CL$6:CW$6)</f>
        <v>0.731541</v>
      </c>
      <c r="CM26" s="2">
        <f>1/1000000*SUM(FuelWood!CM$6:CX$6)</f>
        <v>0.76756899999999995</v>
      </c>
      <c r="CN26" s="2">
        <f>1/1000000*SUM(FuelWood!CN$6:CY$6)</f>
        <v>0.78460099999999999</v>
      </c>
      <c r="CO26" s="2">
        <f>1/1000000*SUM(FuelWood!CO$6:CZ$6)</f>
        <v>0.81516899999999992</v>
      </c>
      <c r="CP26" s="2">
        <f>1/1000000*SUM(FuelWood!CP$6:DA$6)</f>
        <v>0.82546900000000001</v>
      </c>
      <c r="CQ26" s="2">
        <f>1/1000000*SUM(FuelWood!CQ$6:DB$6)</f>
        <v>0.835202</v>
      </c>
      <c r="CR26" s="2">
        <f>1/1000000*SUM(FuelWood!CR$6:DC$6)</f>
        <v>0.82921400000000001</v>
      </c>
      <c r="CS26" s="2">
        <f>1/1000000*SUM(FuelWood!CS$6:DD$6)</f>
        <v>0.79516199999999992</v>
      </c>
      <c r="CT26" s="2">
        <f>1/1000000*SUM(FuelWood!CT$6:DE$6)</f>
        <v>0.79703000000000002</v>
      </c>
      <c r="CU26" s="2">
        <f>1/1000000*SUM(FuelWood!CU$6:DF$6)</f>
        <v>0.78825599999999996</v>
      </c>
      <c r="CV26" s="2">
        <f>1/1000000*SUM(FuelWood!CV$6:DG$6)</f>
        <v>0.75705299999999998</v>
      </c>
      <c r="CW26" s="2">
        <f>1/1000000*SUM(FuelWood!CW$6:DH$6)</f>
        <v>0.71743599999999996</v>
      </c>
      <c r="CX26" s="2">
        <f>1/1000000*SUM(FuelWood!CX$6:DI$6)</f>
        <v>0.72333099999999995</v>
      </c>
      <c r="CY26" s="2">
        <f>1/1000000*SUM(FuelWood!CY$6:DJ$6)</f>
        <v>0.684006</v>
      </c>
      <c r="CZ26" s="2">
        <f>1/1000000*SUM(FuelWood!CZ$6:DK$6)</f>
        <v>0.64909499999999998</v>
      </c>
      <c r="DA26" s="2">
        <f>1/1000000*SUM(FuelWood!DA$6:DL$6)</f>
        <v>0.61012</v>
      </c>
      <c r="DB26" s="2">
        <f>1/1000000*SUM(FuelWood!DB$6:DM$6)</f>
        <v>0.60197400000000001</v>
      </c>
      <c r="DC26" s="2">
        <f>1/1000000*SUM(FuelWood!DC$6:DN$6)</f>
        <v>0.53759699999999999</v>
      </c>
      <c r="DD26" s="2">
        <f>1/1000000*SUM(FuelWood!DD$6:DO$6)</f>
        <v>0.46671499999999999</v>
      </c>
      <c r="DE26" s="2">
        <f>1/1000000*SUM(FuelWood!DE$6:DP$6)</f>
        <v>0.42237999999999998</v>
      </c>
      <c r="DF26" s="2">
        <f>1/1000000*SUM(FuelWood!DF$6:DQ$6)</f>
        <v>0.37442500000000001</v>
      </c>
      <c r="DG26" s="2">
        <f>1/1000000*SUM(FuelWood!DG$6:DR$6)</f>
        <v>0.33706399999999997</v>
      </c>
      <c r="DH26" s="2">
        <f>1/1000000*SUM(FuelWood!DH$6:DS$6)</f>
        <v>0.29425699999999999</v>
      </c>
      <c r="DI26" s="2">
        <f>1/1000000*SUM(FuelWood!DI$6:DT$6)</f>
        <v>0.28414400000000001</v>
      </c>
      <c r="DJ26" s="2">
        <f>1/1000000*SUM(FuelWood!DJ$6:DU$6)</f>
        <v>0.223134</v>
      </c>
      <c r="DK26" s="2">
        <f>1/1000000*SUM(FuelWood!DK$6:DV$6)</f>
        <v>0.179536</v>
      </c>
      <c r="DL26" s="2">
        <f>1/1000000*SUM(FuelWood!DL$6:DW$6)</f>
        <v>0.142652</v>
      </c>
      <c r="DM26" s="2">
        <f>1/1000000*SUM(FuelWood!DM$6:DX$6)</f>
        <v>0.10051399999999999</v>
      </c>
      <c r="DN26" s="2">
        <f>1/1000000*SUM(FuelWood!DN$6:DY$6)</f>
        <v>7.2481999999999991E-2</v>
      </c>
      <c r="DO26" s="2">
        <f>1/1000000*SUM(FuelWood!DO$6:DZ$6)</f>
        <v>6.8278999999999992E-2</v>
      </c>
      <c r="DP26" s="2">
        <f>1/1000000*SUM(FuelWood!DP$6:EA$6)</f>
        <v>5.2732999999999995E-2</v>
      </c>
      <c r="DQ26" s="2">
        <f>1/1000000*SUM(FuelWood!DQ$6:EB$6)</f>
        <v>4.1109E-2</v>
      </c>
      <c r="DR26" s="2">
        <f>1/1000000*SUM(FuelWood!DR$6:EC$6)</f>
        <v>4.1894999999999995E-2</v>
      </c>
      <c r="DS26" s="2">
        <f>1/1000000*SUM(FuelWood!DS$6:ED$6)</f>
        <v>4.0994999999999997E-2</v>
      </c>
      <c r="DT26" s="2">
        <f>1/1000000*SUM(FuelWood!DT$6:EE$6)</f>
        <v>3.7684999999999996E-2</v>
      </c>
      <c r="DU26" s="2">
        <f>1/1000000*SUM(FuelWood!DU$6:EF$6)</f>
        <v>3.6844999999999996E-2</v>
      </c>
      <c r="DV26" s="2">
        <f>1/1000000*SUM(FuelWood!DV$6:EG$6)</f>
        <v>3.6785999999999999E-2</v>
      </c>
      <c r="DW26" s="2">
        <f>1/1000000*SUM(FuelWood!DW$6:EH$6)</f>
        <v>3.3902999999999996E-2</v>
      </c>
      <c r="DX26" s="2">
        <f>1/1000000*SUM(FuelWood!DX$6:EI$6)</f>
        <v>6.2847E-2</v>
      </c>
      <c r="DY26" s="2">
        <f>1/1000000*SUM(FuelWood!DY$6:EJ$6)</f>
        <v>5.9107E-2</v>
      </c>
      <c r="DZ26" s="2">
        <f>1/1000000*SUM(FuelWood!DZ$6:EK$6)</f>
        <v>5.6963E-2</v>
      </c>
      <c r="EA26" s="2">
        <f>1/1000000*SUM(FuelWood!EA$6:EL$6)</f>
        <v>5.3104999999999999E-2</v>
      </c>
      <c r="EB26" s="2">
        <f>1/1000000*SUM(FuelWood!EB$6:EM$6)</f>
        <v>4.6656999999999997E-2</v>
      </c>
      <c r="EC26" s="2">
        <f>1/1000000*SUM(FuelWood!EC$6:EN$6)</f>
        <v>4.1149999999999999E-2</v>
      </c>
      <c r="ED26" s="2">
        <f>1/1000000*SUM(FuelWood!ED$6:EO$6)</f>
        <v>4.0347000000000001E-2</v>
      </c>
      <c r="EE26" s="2">
        <f>1/1000000*SUM(FuelWood!EE$6:EP$6)</f>
        <v>0.22664899999999999</v>
      </c>
      <c r="EF26" s="2">
        <f>1/1000000*SUM(FuelWood!EF$6:EQ$6)</f>
        <v>0.27551900000000001</v>
      </c>
      <c r="EG26" s="2">
        <f>1/1000000*SUM(FuelWood!EG$6:ER$6)</f>
        <v>0.56699999999999995</v>
      </c>
      <c r="EH26" s="2">
        <f>1/1000000*SUM(FuelWood!EH$6:ES$6)</f>
        <v>0.604217</v>
      </c>
      <c r="EI26" s="2">
        <f>1/1000000*SUM(FuelWood!EI$6:ET$6)</f>
        <v>0.64607199999999998</v>
      </c>
      <c r="EJ26" s="2">
        <f>1/1000000*SUM(FuelWood!EJ$6:EU$6)</f>
        <v>0.80782500000000002</v>
      </c>
      <c r="EK26" s="2">
        <f>1/1000000*SUM(FuelWood!EK$6:EV$6)</f>
        <v>1.2356819999999999</v>
      </c>
      <c r="EL26" s="2">
        <f>1/1000000*SUM(FuelWood!EL$6:EW$6)</f>
        <v>1.237271</v>
      </c>
      <c r="EM26" s="2">
        <f>1/1000000*SUM(FuelWood!EM$6:EX$6)</f>
        <v>1.5265649999999999</v>
      </c>
      <c r="EN26" s="2">
        <f>1/1000000*SUM(FuelWood!EN$6:EY$6)</f>
        <v>1.760473</v>
      </c>
      <c r="EO26" s="2">
        <f>1/1000000*SUM(FuelWood!EO$6:EZ$6)</f>
        <v>1.792748</v>
      </c>
      <c r="EP26" s="2">
        <f>1/1000000*SUM(FuelWood!EP$6:FA$6)</f>
        <v>2.1086139999999998</v>
      </c>
      <c r="EQ26" s="2">
        <f>1/1000000*SUM(FuelWood!EQ$6:FB$6)</f>
        <v>1.9222199999999998</v>
      </c>
      <c r="ER26" s="2">
        <f>1/1000000*SUM(FuelWood!ER$6:FC$6)</f>
        <v>1.9049669999999999</v>
      </c>
      <c r="ES26" s="2">
        <f>1/1000000*SUM(FuelWood!ES$6:FD$6)</f>
        <v>1.6468809999999998</v>
      </c>
      <c r="ET26" s="2">
        <f>1/1000000*SUM(FuelWood!ET$6:FE$6)</f>
        <v>1.649152</v>
      </c>
      <c r="EU26" s="2">
        <f>1/1000000*SUM(FuelWood!EU$6:FF$6)</f>
        <v>1.656115</v>
      </c>
      <c r="EV26" s="2">
        <f>1/1000000*SUM(FuelWood!EV$6:FG$6)</f>
        <v>1.5236479999999999</v>
      </c>
      <c r="EW26" s="2">
        <f>1/1000000*SUM(FuelWood!EW$6:FH$6)</f>
        <v>1.103718</v>
      </c>
      <c r="EX26" s="2">
        <f>1/1000000*SUM(FuelWood!EX$6:FI$6)</f>
        <v>1.2476589999999999</v>
      </c>
      <c r="EY26" s="2">
        <f>1/1000000*SUM(FuelWood!EY$6:FJ$6)</f>
        <v>1.069868</v>
      </c>
      <c r="EZ26" s="2">
        <f>1/1000000*SUM(FuelWood!EZ$6:FK$6)</f>
        <v>0.87580499999999994</v>
      </c>
      <c r="FA26" s="2">
        <f>1/1000000*SUM(FuelWood!FA$6:FL$6)</f>
        <v>0.94400899999999999</v>
      </c>
      <c r="FB26" s="2">
        <f>1/1000000*SUM(FuelWood!FB$6:FM$6)</f>
        <v>0.69745299999999999</v>
      </c>
      <c r="FC26" s="2">
        <f>1/1000000*SUM(FuelWood!FC$6:FN$6)</f>
        <v>0.74452600000000002</v>
      </c>
      <c r="FD26" s="2">
        <f>1/1000000*SUM(FuelWood!FD$6:FO$6)</f>
        <v>0.79031899999999999</v>
      </c>
      <c r="FE26" s="2">
        <f>1/1000000*SUM(FuelWood!FE$6:FP$6)</f>
        <v>0.77626600000000001</v>
      </c>
      <c r="FF26" s="2">
        <f>1/1000000*SUM(FuelWood!FF$6:FQ$6)</f>
        <v>0.76418900000000001</v>
      </c>
      <c r="FG26" s="2">
        <f>1/1000000*SUM(FuelWood!FG$6:FR$6)</f>
        <v>0.85203399999999996</v>
      </c>
      <c r="FH26" s="2">
        <f>1/1000000*SUM(FuelWood!FH$6:FS$6)</f>
        <v>0.85300999999999993</v>
      </c>
      <c r="FI26" s="2">
        <f>1/1000000*SUM(FuelWood!FI$6:FT$6)</f>
        <v>0.86886399999999997</v>
      </c>
      <c r="FJ26" s="2">
        <f>1/1000000*SUM(FuelWood!FJ$6:FU$6)</f>
        <v>0.83139699999999994</v>
      </c>
      <c r="FK26" s="2">
        <f>1/1000000*SUM(FuelWood!FK$6:FV$6)</f>
        <v>0.81623199999999996</v>
      </c>
      <c r="FL26" s="2">
        <f>1/1000000*SUM(FuelWood!FL$6:FW$6)</f>
        <v>0.77623199999999992</v>
      </c>
      <c r="FM26" s="2">
        <f>1/1000000*SUM(FuelWood!FM$6:FX$6)</f>
        <v>0.67540299999999998</v>
      </c>
      <c r="FN26" s="2">
        <f>1/1000000*SUM(FuelWood!FN$6:FY$6)</f>
        <v>0.60591499999999998</v>
      </c>
    </row>
    <row r="27" spans="1:170">
      <c r="A27" t="str">
        <f>Pellets!A$15</f>
        <v>France</v>
      </c>
      <c r="B27" s="2">
        <f>1/1000000*SUM(FuelWood!B$15:M$15)</f>
        <v>0.12645799999999999</v>
      </c>
      <c r="C27" s="2">
        <f>1/1000000*SUM(FuelWood!C$15:N$15)</f>
        <v>0.126329</v>
      </c>
      <c r="D27" s="2">
        <f>1/1000000*SUM(FuelWood!D$15:O$15)</f>
        <v>0.12598499999999999</v>
      </c>
      <c r="E27" s="2">
        <f>1/1000000*SUM(FuelWood!E$15:P$15)</f>
        <v>0.12567300000000001</v>
      </c>
      <c r="F27" s="2">
        <f>1/1000000*SUM(FuelWood!F$15:Q$15)</f>
        <v>0.125662</v>
      </c>
      <c r="G27" s="2">
        <f>1/1000000*SUM(FuelWood!G$15:R$15)</f>
        <v>0.12947400000000001</v>
      </c>
      <c r="H27" s="2">
        <f>1/1000000*SUM(FuelWood!H$15:S$15)</f>
        <v>0.129831</v>
      </c>
      <c r="I27" s="2">
        <f>1/1000000*SUM(FuelWood!I$15:T$15)</f>
        <v>0.12958700000000001</v>
      </c>
      <c r="J27" s="2">
        <f>1/1000000*SUM(FuelWood!J$15:U$15)</f>
        <v>0.12965499999999999</v>
      </c>
      <c r="K27" s="2">
        <f>1/1000000*SUM(FuelWood!K$15:V$15)</f>
        <v>6.5079999999999999E-3</v>
      </c>
      <c r="L27" s="2">
        <f>1/1000000*SUM(FuelWood!L$15:W$15)</f>
        <v>5.8699999999999994E-3</v>
      </c>
      <c r="M27" s="2">
        <f>1/1000000*SUM(FuelWood!M$15:X$15)</f>
        <v>6.685E-3</v>
      </c>
      <c r="N27" s="2">
        <f>1/1000000*SUM(FuelWood!N$15:Y$15)</f>
        <v>6.7909999999999993E-3</v>
      </c>
      <c r="O27" s="2">
        <f>1/1000000*SUM(FuelWood!O$15:Z$15)</f>
        <v>6.5269999999999998E-3</v>
      </c>
      <c r="P27" s="2">
        <f>1/1000000*SUM(FuelWood!P$15:AA$15)</f>
        <v>6.7849999999999994E-3</v>
      </c>
      <c r="Q27" s="2">
        <f>1/1000000*SUM(FuelWood!Q$15:AB$15)</f>
        <v>6.7849999999999994E-3</v>
      </c>
      <c r="R27" s="2">
        <f>1/1000000*SUM(FuelWood!R$15:AC$15)</f>
        <v>6.6730000000000001E-3</v>
      </c>
      <c r="S27" s="2">
        <f>1/1000000*SUM(FuelWood!S$15:AD$15)</f>
        <v>2.8530000000000001E-3</v>
      </c>
      <c r="T27" s="2">
        <f>1/1000000*SUM(FuelWood!T$15:AE$15)</f>
        <v>2.7789999999999998E-3</v>
      </c>
      <c r="U27" s="2">
        <f>1/1000000*SUM(FuelWood!U$15:AF$15)</f>
        <v>2.6969999999999997E-3</v>
      </c>
      <c r="V27" s="2">
        <f>1/1000000*SUM(FuelWood!V$15:AG$15)</f>
        <v>2.5169999999999997E-3</v>
      </c>
      <c r="W27" s="2">
        <f>1/1000000*SUM(FuelWood!W$15:AH$15)</f>
        <v>3.1229999999999999E-3</v>
      </c>
      <c r="X27" s="2">
        <f>1/1000000*SUM(FuelWood!X$15:AI$15)</f>
        <v>3.4429999999999999E-3</v>
      </c>
      <c r="Y27" s="2">
        <f>1/1000000*SUM(FuelWood!Y$15:AJ$15)</f>
        <v>7.1989999999999997E-3</v>
      </c>
      <c r="Z27" s="2">
        <f>1/1000000*SUM(FuelWood!Z$15:AK$15)</f>
        <v>7.0129999999999993E-3</v>
      </c>
      <c r="AA27" s="2">
        <f>1/1000000*SUM(FuelWood!AA$15:AL$15)</f>
        <v>1.3247E-2</v>
      </c>
      <c r="AB27" s="2">
        <f>1/1000000*SUM(FuelWood!AB$15:AM$15)</f>
        <v>1.3734E-2</v>
      </c>
      <c r="AC27" s="2">
        <f>1/1000000*SUM(FuelWood!AC$15:AN$15)</f>
        <v>1.4232E-2</v>
      </c>
      <c r="AD27" s="2">
        <f>1/1000000*SUM(FuelWood!AD$15:AO$15)</f>
        <v>1.4712999999999999E-2</v>
      </c>
      <c r="AE27" s="2">
        <f>1/1000000*SUM(FuelWood!AE$15:AP$15)</f>
        <v>1.4799999999999999E-2</v>
      </c>
      <c r="AF27" s="2">
        <f>1/1000000*SUM(FuelWood!AF$15:AQ$15)</f>
        <v>1.4676999999999999E-2</v>
      </c>
      <c r="AG27" s="2">
        <f>1/1000000*SUM(FuelWood!AG$15:AR$15)</f>
        <v>1.5337999999999999E-2</v>
      </c>
      <c r="AH27" s="2">
        <f>1/1000000*SUM(FuelWood!AH$15:AS$15)</f>
        <v>1.5470999999999999E-2</v>
      </c>
      <c r="AI27" s="2">
        <f>1/1000000*SUM(FuelWood!AI$15:AT$15)</f>
        <v>1.5375999999999999E-2</v>
      </c>
      <c r="AJ27" s="2">
        <f>1/1000000*SUM(FuelWood!AJ$15:AU$15)</f>
        <v>3.8532999999999998E-2</v>
      </c>
      <c r="AK27" s="2">
        <f>1/1000000*SUM(FuelWood!AK$15:AV$15)</f>
        <v>3.8099999999999995E-2</v>
      </c>
      <c r="AL27" s="2">
        <f>1/1000000*SUM(FuelWood!AL$15:AW$15)</f>
        <v>5.4362999999999995E-2</v>
      </c>
      <c r="AM27" s="2">
        <f>1/1000000*SUM(FuelWood!AM$15:AX$15)</f>
        <v>7.3339000000000001E-2</v>
      </c>
      <c r="AN27" s="2">
        <f>1/1000000*SUM(FuelWood!AN$15:AY$15)</f>
        <v>7.7851999999999991E-2</v>
      </c>
      <c r="AO27" s="2">
        <f>1/1000000*SUM(FuelWood!AO$15:AZ$15)</f>
        <v>8.412E-2</v>
      </c>
      <c r="AP27" s="2">
        <f>1/1000000*SUM(FuelWood!AP$15:BA$15)</f>
        <v>8.4107000000000001E-2</v>
      </c>
      <c r="AQ27" s="2">
        <f>1/1000000*SUM(FuelWood!AQ$15:BB$15)</f>
        <v>8.3844000000000002E-2</v>
      </c>
      <c r="AR27" s="2">
        <f>1/1000000*SUM(FuelWood!AR$15:BC$15)</f>
        <v>8.4011000000000002E-2</v>
      </c>
      <c r="AS27" s="2">
        <f>1/1000000*SUM(FuelWood!AS$15:BD$15)</f>
        <v>8.3617999999999998E-2</v>
      </c>
      <c r="AT27" s="2">
        <f>1/1000000*SUM(FuelWood!AT$15:BE$15)</f>
        <v>8.4103999999999998E-2</v>
      </c>
      <c r="AU27" s="2">
        <f>1/1000000*SUM(FuelWood!AU$15:BF$15)</f>
        <v>0.10205199999999999</v>
      </c>
      <c r="AV27" s="2">
        <f>1/1000000*SUM(FuelWood!AV$15:BG$15)</f>
        <v>9.9791999999999992E-2</v>
      </c>
      <c r="AW27" s="2">
        <f>1/1000000*SUM(FuelWood!AW$15:BH$15)</f>
        <v>0.105727</v>
      </c>
      <c r="AX27" s="2">
        <f>1/1000000*SUM(FuelWood!AX$15:BI$15)</f>
        <v>9.451699999999999E-2</v>
      </c>
      <c r="AY27" s="2">
        <f>1/1000000*SUM(FuelWood!AY$15:BJ$15)</f>
        <v>8.2321999999999992E-2</v>
      </c>
      <c r="AZ27" s="2">
        <f>1/1000000*SUM(FuelWood!AZ$15:BK$15)</f>
        <v>7.855899999999999E-2</v>
      </c>
      <c r="BA27" s="2">
        <f>1/1000000*SUM(FuelWood!BA$15:BL$15)</f>
        <v>7.1993000000000001E-2</v>
      </c>
      <c r="BB27" s="2">
        <f>1/1000000*SUM(FuelWood!BB$15:BM$15)</f>
        <v>7.1737999999999996E-2</v>
      </c>
      <c r="BC27" s="2">
        <f>1/1000000*SUM(FuelWood!BC$15:BN$15)</f>
        <v>8.8627999999999998E-2</v>
      </c>
      <c r="BD27" s="2">
        <f>1/1000000*SUM(FuelWood!BD$15:BO$15)</f>
        <v>9.8900999999999989E-2</v>
      </c>
      <c r="BE27" s="2">
        <f>1/1000000*SUM(FuelWood!BE$15:BP$15)</f>
        <v>0.10367699999999999</v>
      </c>
      <c r="BF27" s="2">
        <f>1/1000000*SUM(FuelWood!BF$15:BQ$15)</f>
        <v>0.10403499999999999</v>
      </c>
      <c r="BG27" s="2">
        <f>1/1000000*SUM(FuelWood!BG$15:BR$15)</f>
        <v>9.8698999999999995E-2</v>
      </c>
      <c r="BH27" s="2">
        <f>1/1000000*SUM(FuelWood!BH$15:BS$15)</f>
        <v>8.2254999999999995E-2</v>
      </c>
      <c r="BI27" s="2">
        <f>1/1000000*SUM(FuelWood!BI$15:BT$15)</f>
        <v>0.10156</v>
      </c>
      <c r="BJ27" s="2">
        <f>1/1000000*SUM(FuelWood!BJ$15:BU$15)</f>
        <v>9.6308999999999992E-2</v>
      </c>
      <c r="BK27" s="2">
        <f>1/1000000*SUM(FuelWood!BK$15:BV$15)</f>
        <v>0.199651</v>
      </c>
      <c r="BL27" s="2">
        <f>1/1000000*SUM(FuelWood!BL$15:BW$15)</f>
        <v>0.19817299999999999</v>
      </c>
      <c r="BM27" s="2">
        <f>1/1000000*SUM(FuelWood!BM$15:BX$15)</f>
        <v>0.220973</v>
      </c>
      <c r="BN27" s="2">
        <f>1/1000000*SUM(FuelWood!BN$15:BY$15)</f>
        <v>0.22987199999999999</v>
      </c>
      <c r="BO27" s="2">
        <f>1/1000000*SUM(FuelWood!BO$15:BZ$15)</f>
        <v>0.22458199999999998</v>
      </c>
      <c r="BP27" s="2">
        <f>1/1000000*SUM(FuelWood!BP$15:CA$15)</f>
        <v>0.21596199999999999</v>
      </c>
      <c r="BQ27" s="2">
        <f>1/1000000*SUM(FuelWood!BQ$15:CB$15)</f>
        <v>0.21083199999999999</v>
      </c>
      <c r="BR27" s="2">
        <f>1/1000000*SUM(FuelWood!BR$15:CC$15)</f>
        <v>0.22048499999999999</v>
      </c>
      <c r="BS27" s="2">
        <f>1/1000000*SUM(FuelWood!BS$15:CD$15)</f>
        <v>0.20816199999999999</v>
      </c>
      <c r="BT27" s="2">
        <f>1/1000000*SUM(FuelWood!BT$15:CE$15)</f>
        <v>0.20732999999999999</v>
      </c>
      <c r="BU27" s="2">
        <f>1/1000000*SUM(FuelWood!BU$15:CF$15)</f>
        <v>0.18742299999999998</v>
      </c>
      <c r="BV27" s="2">
        <f>1/1000000*SUM(FuelWood!BV$15:CG$15)</f>
        <v>0.22037799999999999</v>
      </c>
      <c r="BW27" s="2">
        <f>1/1000000*SUM(FuelWood!BW$15:CH$15)</f>
        <v>0.11781499999999999</v>
      </c>
      <c r="BX27" s="2">
        <f>1/1000000*SUM(FuelWood!BX$15:CI$15)</f>
        <v>0.123418</v>
      </c>
      <c r="BY27" s="2">
        <f>1/1000000*SUM(FuelWood!BY$15:CJ$15)</f>
        <v>0.10041799999999999</v>
      </c>
      <c r="BZ27" s="2">
        <f>1/1000000*SUM(FuelWood!BZ$15:CK$15)</f>
        <v>9.1944999999999999E-2</v>
      </c>
      <c r="CA27" s="2">
        <f>1/1000000*SUM(FuelWood!CA$15:CL$15)</f>
        <v>8.2394999999999996E-2</v>
      </c>
      <c r="CB27" s="2">
        <f>1/1000000*SUM(FuelWood!CB$15:CM$15)</f>
        <v>8.1455E-2</v>
      </c>
      <c r="CC27" s="2">
        <f>1/1000000*SUM(FuelWood!CC$15:CN$15)</f>
        <v>8.1722000000000003E-2</v>
      </c>
      <c r="CD27" s="2">
        <f>1/1000000*SUM(FuelWood!CD$15:CO$15)</f>
        <v>8.0935999999999994E-2</v>
      </c>
      <c r="CE27" s="2">
        <f>1/1000000*SUM(FuelWood!CE$15:CP$15)</f>
        <v>9.3539999999999998E-2</v>
      </c>
      <c r="CF27" s="2">
        <f>1/1000000*SUM(FuelWood!CF$15:CQ$15)</f>
        <v>0.11432199999999999</v>
      </c>
      <c r="CG27" s="2">
        <f>1/1000000*SUM(FuelWood!CG$15:CR$15)</f>
        <v>0.13003100000000001</v>
      </c>
      <c r="CH27" s="2">
        <f>1/1000000*SUM(FuelWood!CH$15:CS$15)</f>
        <v>9.7027999999999989E-2</v>
      </c>
      <c r="CI27" s="2">
        <f>1/1000000*SUM(FuelWood!CI$15:CT$15)</f>
        <v>9.2636999999999997E-2</v>
      </c>
      <c r="CJ27" s="2">
        <f>1/1000000*SUM(FuelWood!CJ$15:CU$15)</f>
        <v>8.7016999999999997E-2</v>
      </c>
      <c r="CK27" s="2">
        <f>1/1000000*SUM(FuelWood!CK$15:CV$15)</f>
        <v>9.8671999999999996E-2</v>
      </c>
      <c r="CL27" s="2">
        <f>1/1000000*SUM(FuelWood!CL$15:CW$15)</f>
        <v>9.9071999999999993E-2</v>
      </c>
      <c r="CM27" s="2">
        <f>1/1000000*SUM(FuelWood!CM$15:CX$15)</f>
        <v>9.7045999999999993E-2</v>
      </c>
      <c r="CN27" s="2">
        <f>1/1000000*SUM(FuelWood!CN$15:CY$15)</f>
        <v>9.6769999999999995E-2</v>
      </c>
      <c r="CO27" s="2">
        <f>1/1000000*SUM(FuelWood!CO$15:CZ$15)</f>
        <v>9.6502999999999992E-2</v>
      </c>
      <c r="CP27" s="2">
        <f>1/1000000*SUM(FuelWood!CP$15:DA$15)</f>
        <v>8.6659E-2</v>
      </c>
      <c r="CQ27" s="2">
        <f>1/1000000*SUM(FuelWood!CQ$15:DB$15)</f>
        <v>8.6595999999999992E-2</v>
      </c>
      <c r="CR27" s="2">
        <f>1/1000000*SUM(FuelWood!CR$15:DC$15)</f>
        <v>7.9495999999999997E-2</v>
      </c>
      <c r="CS27" s="2">
        <f>1/1000000*SUM(FuelWood!CS$15:DD$15)</f>
        <v>6.3229999999999995E-2</v>
      </c>
      <c r="CT27" s="2">
        <f>1/1000000*SUM(FuelWood!CT$15:DE$15)</f>
        <v>7.2289999999999993E-2</v>
      </c>
      <c r="CU27" s="2">
        <f>1/1000000*SUM(FuelWood!CU$15:DF$15)</f>
        <v>8.4459999999999993E-2</v>
      </c>
      <c r="CV27" s="2">
        <f>1/1000000*SUM(FuelWood!CV$15:DG$15)</f>
        <v>8.9321999999999999E-2</v>
      </c>
      <c r="CW27" s="2">
        <f>1/1000000*SUM(FuelWood!CW$15:DH$15)</f>
        <v>7.7866999999999992E-2</v>
      </c>
      <c r="CX27" s="2">
        <f>1/1000000*SUM(FuelWood!CX$15:DI$15)</f>
        <v>7.751799999999999E-2</v>
      </c>
      <c r="CY27" s="2">
        <f>1/1000000*SUM(FuelWood!CY$15:DJ$15)</f>
        <v>7.753199999999999E-2</v>
      </c>
      <c r="CZ27" s="2">
        <f>1/1000000*SUM(FuelWood!CZ$15:DK$15)</f>
        <v>7.6918E-2</v>
      </c>
      <c r="DA27" s="2">
        <f>1/1000000*SUM(FuelWood!DA$15:DL$15)</f>
        <v>7.7197000000000002E-2</v>
      </c>
      <c r="DB27" s="2">
        <f>1/1000000*SUM(FuelWood!DB$15:DM$15)</f>
        <v>8.2175999999999999E-2</v>
      </c>
      <c r="DC27" s="2">
        <f>1/1000000*SUM(FuelWood!DC$15:DN$15)</f>
        <v>7.3026999999999995E-2</v>
      </c>
      <c r="DD27" s="2">
        <f>1/1000000*SUM(FuelWood!DD$15:DO$15)</f>
        <v>6.1973999999999994E-2</v>
      </c>
      <c r="DE27" s="2">
        <f>1/1000000*SUM(FuelWood!DE$15:DP$15)</f>
        <v>6.3089999999999993E-2</v>
      </c>
      <c r="DF27" s="2">
        <f>1/1000000*SUM(FuelWood!DF$15:DQ$15)</f>
        <v>6.8689E-2</v>
      </c>
      <c r="DG27" s="2">
        <f>1/1000000*SUM(FuelWood!DG$15:DR$15)</f>
        <v>5.2173999999999998E-2</v>
      </c>
      <c r="DH27" s="2">
        <f>1/1000000*SUM(FuelWood!DH$15:DS$15)</f>
        <v>4.7767999999999998E-2</v>
      </c>
      <c r="DI27" s="2">
        <f>1/1000000*SUM(FuelWood!DI$15:DT$15)</f>
        <v>4.7585999999999996E-2</v>
      </c>
      <c r="DJ27" s="2">
        <f>1/1000000*SUM(FuelWood!DJ$15:DU$15)</f>
        <v>4.6907999999999998E-2</v>
      </c>
      <c r="DK27" s="2">
        <f>1/1000000*SUM(FuelWood!DK$15:DV$15)</f>
        <v>4.6831999999999999E-2</v>
      </c>
      <c r="DL27" s="2">
        <f>1/1000000*SUM(FuelWood!DL$15:DW$15)</f>
        <v>4.6891999999999996E-2</v>
      </c>
      <c r="DM27" s="2">
        <f>1/1000000*SUM(FuelWood!DM$15:DX$15)</f>
        <v>4.6639E-2</v>
      </c>
      <c r="DN27" s="2">
        <f>1/1000000*SUM(FuelWood!DN$15:DY$15)</f>
        <v>4.6599999999999996E-2</v>
      </c>
      <c r="DO27" s="2">
        <f>1/1000000*SUM(FuelWood!DO$15:DZ$15)</f>
        <v>5.1032000000000001E-2</v>
      </c>
      <c r="DP27" s="2">
        <f>1/1000000*SUM(FuelWood!DP$15:EA$15)</f>
        <v>5.9247999999999995E-2</v>
      </c>
      <c r="DQ27" s="2">
        <f>1/1000000*SUM(FuelWood!DQ$15:EB$15)</f>
        <v>6.3884999999999997E-2</v>
      </c>
      <c r="DR27" s="2">
        <f>1/1000000*SUM(FuelWood!DR$15:EC$15)</f>
        <v>6.2438999999999995E-2</v>
      </c>
      <c r="DS27" s="2">
        <f>1/1000000*SUM(FuelWood!DS$15:ED$15)</f>
        <v>6.7520999999999998E-2</v>
      </c>
      <c r="DT27" s="2">
        <f>1/1000000*SUM(FuelWood!DT$15:EE$15)</f>
        <v>8.4475999999999996E-2</v>
      </c>
      <c r="DU27" s="2">
        <f>1/1000000*SUM(FuelWood!DU$15:EF$15)</f>
        <v>8.4532999999999997E-2</v>
      </c>
      <c r="DV27" s="2">
        <f>1/1000000*SUM(FuelWood!DV$15:EG$15)</f>
        <v>8.4677000000000002E-2</v>
      </c>
      <c r="DW27" s="2">
        <f>1/1000000*SUM(FuelWood!DW$15:EH$15)</f>
        <v>8.5519999999999999E-2</v>
      </c>
      <c r="DX27" s="2">
        <f>1/1000000*SUM(FuelWood!DX$15:EI$15)</f>
        <v>8.5311999999999999E-2</v>
      </c>
      <c r="DY27" s="2">
        <f>1/1000000*SUM(FuelWood!DY$15:EJ$15)</f>
        <v>8.6138999999999993E-2</v>
      </c>
      <c r="DZ27" s="2">
        <f>1/1000000*SUM(FuelWood!DZ$15:EK$15)</f>
        <v>8.6583999999999994E-2</v>
      </c>
      <c r="EA27" s="2">
        <f>1/1000000*SUM(FuelWood!EA$15:EL$15)</f>
        <v>8.3365999999999996E-2</v>
      </c>
      <c r="EB27" s="2">
        <f>1/1000000*SUM(FuelWood!EB$15:EM$15)</f>
        <v>8.9400999999999994E-2</v>
      </c>
      <c r="EC27" s="2">
        <f>1/1000000*SUM(FuelWood!EC$15:EN$15)</f>
        <v>9.0690999999999994E-2</v>
      </c>
      <c r="ED27" s="2">
        <f>1/1000000*SUM(FuelWood!ED$15:EO$15)</f>
        <v>7.7540999999999999E-2</v>
      </c>
      <c r="EE27" s="2">
        <f>1/1000000*SUM(FuelWood!EE$15:EP$15)</f>
        <v>8.3527999999999991E-2</v>
      </c>
      <c r="EF27" s="2">
        <f>1/1000000*SUM(FuelWood!EF$15:EQ$15)</f>
        <v>7.1457999999999994E-2</v>
      </c>
      <c r="EG27" s="2">
        <f>1/1000000*SUM(FuelWood!EG$15:ER$15)</f>
        <v>7.1541999999999994E-2</v>
      </c>
      <c r="EH27" s="2">
        <f>1/1000000*SUM(FuelWood!EH$15:ES$15)</f>
        <v>7.1467000000000003E-2</v>
      </c>
      <c r="EI27" s="2">
        <f>1/1000000*SUM(FuelWood!EI$15:ET$15)</f>
        <v>7.0624999999999993E-2</v>
      </c>
      <c r="EJ27" s="2">
        <f>1/1000000*SUM(FuelWood!EJ$15:EU$15)</f>
        <v>7.0703000000000002E-2</v>
      </c>
      <c r="EK27" s="2">
        <f>1/1000000*SUM(FuelWood!EK$15:EV$15)</f>
        <v>6.9929999999999992E-2</v>
      </c>
      <c r="EL27" s="2">
        <f>1/1000000*SUM(FuelWood!EL$15:EW$15)</f>
        <v>7.9457E-2</v>
      </c>
      <c r="EM27" s="2">
        <f>1/1000000*SUM(FuelWood!EM$15:EX$15)</f>
        <v>8.2830000000000001E-2</v>
      </c>
      <c r="EN27" s="2">
        <f>1/1000000*SUM(FuelWood!EN$15:EY$15)</f>
        <v>7.0715E-2</v>
      </c>
      <c r="EO27" s="2">
        <f>1/1000000*SUM(FuelWood!EO$15:EZ$15)</f>
        <v>5.5042000000000001E-2</v>
      </c>
      <c r="EP27" s="2">
        <f>1/1000000*SUM(FuelWood!EP$15:FA$15)</f>
        <v>5.5239999999999997E-2</v>
      </c>
      <c r="EQ27" s="2">
        <f>1/1000000*SUM(FuelWood!EQ$15:FB$15)</f>
        <v>4.0244999999999996E-2</v>
      </c>
      <c r="ER27" s="2">
        <f>1/1000000*SUM(FuelWood!ER$15:FC$15)</f>
        <v>3.8776999999999999E-2</v>
      </c>
      <c r="ES27" s="2">
        <f>1/1000000*SUM(FuelWood!ES$15:FD$15)</f>
        <v>3.8894999999999999E-2</v>
      </c>
      <c r="ET27" s="2">
        <f>1/1000000*SUM(FuelWood!ET$15:FE$15)</f>
        <v>3.9060999999999998E-2</v>
      </c>
      <c r="EU27" s="2">
        <f>1/1000000*SUM(FuelWood!EU$15:FF$15)</f>
        <v>3.9050000000000001E-2</v>
      </c>
      <c r="EV27" s="2">
        <f>1/1000000*SUM(FuelWood!EV$15:FG$15)</f>
        <v>3.9272999999999995E-2</v>
      </c>
      <c r="EW27" s="2">
        <f>1/1000000*SUM(FuelWood!EW$15:FH$15)</f>
        <v>4.1893E-2</v>
      </c>
      <c r="EX27" s="2">
        <f>1/1000000*SUM(FuelWood!EX$15:FI$15)</f>
        <v>3.2830999999999999E-2</v>
      </c>
      <c r="EY27" s="2">
        <f>1/1000000*SUM(FuelWood!EY$15:FJ$15)</f>
        <v>2.9901999999999998E-2</v>
      </c>
      <c r="EZ27" s="2">
        <f>1/1000000*SUM(FuelWood!EZ$15:FK$15)</f>
        <v>2.1204000000000001E-2</v>
      </c>
      <c r="FA27" s="2">
        <f>1/1000000*SUM(FuelWood!FA$15:FL$15)</f>
        <v>2.077E-2</v>
      </c>
      <c r="FB27" s="2">
        <f>1/1000000*SUM(FuelWood!FB$15:FM$15)</f>
        <v>2.0621999999999998E-2</v>
      </c>
      <c r="FC27" s="2">
        <f>1/1000000*SUM(FuelWood!FC$15:FN$15)</f>
        <v>2.6703999999999999E-2</v>
      </c>
      <c r="FD27" s="2">
        <f>1/1000000*SUM(FuelWood!FD$15:FO$15)</f>
        <v>2.2928E-2</v>
      </c>
      <c r="FE27" s="2">
        <f>1/1000000*SUM(FuelWood!FE$15:FP$15)</f>
        <v>2.8500999999999999E-2</v>
      </c>
      <c r="FF27" s="2">
        <f>1/1000000*SUM(FuelWood!FF$15:FQ$15)</f>
        <v>2.8256999999999997E-2</v>
      </c>
      <c r="FG27" s="2">
        <f>1/1000000*SUM(FuelWood!FG$15:FR$15)</f>
        <v>2.8199999999999999E-2</v>
      </c>
      <c r="FH27" s="2">
        <f>1/1000000*SUM(FuelWood!FH$15:FS$15)</f>
        <v>2.7896999999999998E-2</v>
      </c>
      <c r="FI27" s="2">
        <f>1/1000000*SUM(FuelWood!FI$15:FT$15)</f>
        <v>2.5448999999999999E-2</v>
      </c>
      <c r="FJ27" s="2">
        <f>1/1000000*SUM(FuelWood!FJ$15:FU$15)</f>
        <v>1.9621E-2</v>
      </c>
      <c r="FK27" s="2">
        <f>1/1000000*SUM(FuelWood!FK$15:FV$15)</f>
        <v>1.3861999999999999E-2</v>
      </c>
      <c r="FL27" s="2">
        <f>1/1000000*SUM(FuelWood!FL$15:FW$15)</f>
        <v>1.3819999999999999E-2</v>
      </c>
      <c r="FM27" s="2">
        <f>1/1000000*SUM(FuelWood!FM$15:FX$15)</f>
        <v>1.3816999999999999E-2</v>
      </c>
      <c r="FN27" s="2">
        <f>1/1000000*SUM(FuelWood!FN$15:FY$15)</f>
        <v>1.3679999999999999E-2</v>
      </c>
    </row>
    <row r="28" spans="1:170">
      <c r="A28" t="str">
        <f>Pellets!A$16</f>
        <v>Germany</v>
      </c>
      <c r="B28" s="2">
        <f>1/1000000*SUM(FuelWood!B$16:M$16)</f>
        <v>2.3799999999999998E-4</v>
      </c>
      <c r="C28" s="2">
        <f>1/1000000*SUM(FuelWood!C$16:N$16)</f>
        <v>2.3799999999999998E-4</v>
      </c>
      <c r="D28" s="2">
        <f>1/1000000*SUM(FuelWood!D$16:O$16)</f>
        <v>2.3799999999999998E-4</v>
      </c>
      <c r="E28" s="2">
        <f>1/1000000*SUM(FuelWood!E$16:P$16)</f>
        <v>0</v>
      </c>
      <c r="F28" s="2">
        <f>1/1000000*SUM(FuelWood!F$16:Q$16)</f>
        <v>0</v>
      </c>
      <c r="G28" s="2">
        <f>1/1000000*SUM(FuelWood!G$16:R$16)</f>
        <v>0</v>
      </c>
      <c r="H28" s="2">
        <f>1/1000000*SUM(FuelWood!H$16:S$16)</f>
        <v>0</v>
      </c>
      <c r="I28" s="2">
        <f>1/1000000*SUM(FuelWood!I$16:T$16)</f>
        <v>0</v>
      </c>
      <c r="J28" s="2">
        <f>1/1000000*SUM(FuelWood!J$16:U$16)</f>
        <v>1.5999999999999999E-5</v>
      </c>
      <c r="K28" s="2">
        <f>1/1000000*SUM(FuelWood!K$16:V$16)</f>
        <v>1.5999999999999999E-5</v>
      </c>
      <c r="L28" s="2">
        <f>1/1000000*SUM(FuelWood!L$16:W$16)</f>
        <v>1.5999999999999999E-5</v>
      </c>
      <c r="M28" s="2">
        <f>1/1000000*SUM(FuelWood!M$16:X$16)</f>
        <v>1.5999999999999999E-5</v>
      </c>
      <c r="N28" s="2">
        <f>1/1000000*SUM(FuelWood!N$16:Y$16)</f>
        <v>1.5999999999999999E-5</v>
      </c>
      <c r="O28" s="2">
        <f>1/1000000*SUM(FuelWood!O$16:Z$16)</f>
        <v>1.5999999999999999E-5</v>
      </c>
      <c r="P28" s="2">
        <f>1/1000000*SUM(FuelWood!P$16:AA$16)</f>
        <v>1.5999999999999999E-5</v>
      </c>
      <c r="Q28" s="2">
        <f>1/1000000*SUM(FuelWood!Q$16:AB$16)</f>
        <v>1.5999999999999999E-5</v>
      </c>
      <c r="R28" s="2">
        <f>1/1000000*SUM(FuelWood!R$16:AC$16)</f>
        <v>1.5999999999999999E-5</v>
      </c>
      <c r="S28" s="2">
        <f>1/1000000*SUM(FuelWood!S$16:AD$16)</f>
        <v>1.5999999999999999E-5</v>
      </c>
      <c r="T28" s="2">
        <f>1/1000000*SUM(FuelWood!T$16:AE$16)</f>
        <v>4.3999999999999999E-5</v>
      </c>
      <c r="U28" s="2">
        <f>1/1000000*SUM(FuelWood!U$16:AF$16)</f>
        <v>1.8799999999999999E-4</v>
      </c>
      <c r="V28" s="2">
        <f>1/1000000*SUM(FuelWood!V$16:AG$16)</f>
        <v>1.7199999999999998E-4</v>
      </c>
      <c r="W28" s="2">
        <f>1/1000000*SUM(FuelWood!W$16:AH$16)</f>
        <v>7.4599999999999992E-4</v>
      </c>
      <c r="X28" s="2">
        <f>1/1000000*SUM(FuelWood!X$16:AI$16)</f>
        <v>1.106E-3</v>
      </c>
      <c r="Y28" s="2">
        <f>1/1000000*SUM(FuelWood!Y$16:AJ$16)</f>
        <v>1.7809999999999998E-3</v>
      </c>
      <c r="Z28" s="2">
        <f>1/1000000*SUM(FuelWood!Z$16:AK$16)</f>
        <v>2.081E-3</v>
      </c>
      <c r="AA28" s="2">
        <f>1/1000000*SUM(FuelWood!AA$16:AL$16)</f>
        <v>2.081E-3</v>
      </c>
      <c r="AB28" s="2">
        <f>1/1000000*SUM(FuelWood!AB$16:AM$16)</f>
        <v>2.369E-3</v>
      </c>
      <c r="AC28" s="2">
        <f>1/1000000*SUM(FuelWood!AC$16:AN$16)</f>
        <v>2.369E-3</v>
      </c>
      <c r="AD28" s="2">
        <f>1/1000000*SUM(FuelWood!AD$16:AO$16)</f>
        <v>2.7290000000000001E-3</v>
      </c>
      <c r="AE28" s="2">
        <f>1/1000000*SUM(FuelWood!AE$16:AP$16)</f>
        <v>3.179E-3</v>
      </c>
      <c r="AF28" s="2">
        <f>1/1000000*SUM(FuelWood!AF$16:AQ$16)</f>
        <v>3.601E-3</v>
      </c>
      <c r="AG28" s="2">
        <f>1/1000000*SUM(FuelWood!AG$16:AR$16)</f>
        <v>3.9069999999999999E-3</v>
      </c>
      <c r="AH28" s="2">
        <f>1/1000000*SUM(FuelWood!AH$16:AS$16)</f>
        <v>3.9069999999999999E-3</v>
      </c>
      <c r="AI28" s="2">
        <f>1/1000000*SUM(FuelWood!AI$16:AT$16)</f>
        <v>4.0079999999999994E-3</v>
      </c>
      <c r="AJ28" s="2">
        <f>1/1000000*SUM(FuelWood!AJ$16:AU$16)</f>
        <v>4.0980000000000001E-3</v>
      </c>
      <c r="AK28" s="2">
        <f>1/1000000*SUM(FuelWood!AK$16:AV$16)</f>
        <v>3.4229999999999998E-3</v>
      </c>
      <c r="AL28" s="2">
        <f>1/1000000*SUM(FuelWood!AL$16:AW$16)</f>
        <v>3.9379999999999997E-3</v>
      </c>
      <c r="AM28" s="2">
        <f>1/1000000*SUM(FuelWood!AM$16:AX$16)</f>
        <v>4.3379999999999998E-3</v>
      </c>
      <c r="AN28" s="2">
        <f>1/1000000*SUM(FuelWood!AN$16:AY$16)</f>
        <v>4.0639999999999999E-3</v>
      </c>
      <c r="AO28" s="2">
        <f>1/1000000*SUM(FuelWood!AO$16:AZ$16)</f>
        <v>4.0639999999999999E-3</v>
      </c>
      <c r="AP28" s="2">
        <f>1/1000000*SUM(FuelWood!AP$16:BA$16)</f>
        <v>4.28E-3</v>
      </c>
      <c r="AQ28" s="2">
        <f>1/1000000*SUM(FuelWood!AQ$16:BB$16)</f>
        <v>4.4060000000000002E-3</v>
      </c>
      <c r="AR28" s="2">
        <f>1/1000000*SUM(FuelWood!AR$16:BC$16)</f>
        <v>4.2439999999999995E-3</v>
      </c>
      <c r="AS28" s="2">
        <f>1/1000000*SUM(FuelWood!AS$16:BD$16)</f>
        <v>4.3699999999999998E-3</v>
      </c>
      <c r="AT28" s="2">
        <f>1/1000000*SUM(FuelWood!AT$16:BE$16)</f>
        <v>4.9459999999999999E-3</v>
      </c>
      <c r="AU28" s="2">
        <f>1/1000000*SUM(FuelWood!AU$16:BF$16)</f>
        <v>4.2709999999999996E-3</v>
      </c>
      <c r="AV28" s="2">
        <f>1/1000000*SUM(FuelWood!AV$16:BG$16)</f>
        <v>3.8209999999999997E-3</v>
      </c>
      <c r="AW28" s="2">
        <f>1/1000000*SUM(FuelWood!AW$16:BH$16)</f>
        <v>3.8209999999999997E-3</v>
      </c>
      <c r="AX28" s="2">
        <f>1/1000000*SUM(FuelWood!AX$16:BI$16)</f>
        <v>3.006E-3</v>
      </c>
      <c r="AY28" s="2">
        <f>1/1000000*SUM(FuelWood!AY$16:BJ$16)</f>
        <v>2.6059999999999998E-3</v>
      </c>
      <c r="AZ28" s="2">
        <f>1/1000000*SUM(FuelWood!AZ$16:BK$16)</f>
        <v>2.5919999999999997E-3</v>
      </c>
      <c r="BA28" s="2">
        <f>1/1000000*SUM(FuelWood!BA$16:BL$16)</f>
        <v>2.5919999999999997E-3</v>
      </c>
      <c r="BB28" s="2">
        <f>1/1000000*SUM(FuelWood!BB$16:BM$16)</f>
        <v>2.016E-3</v>
      </c>
      <c r="BC28" s="2">
        <f>1/1000000*SUM(FuelWood!BC$16:BN$16)</f>
        <v>1.4529999999999999E-3</v>
      </c>
      <c r="BD28" s="2">
        <f>1/1000000*SUM(FuelWood!BD$16:BO$16)</f>
        <v>1.165E-3</v>
      </c>
      <c r="BE28" s="2">
        <f>1/1000000*SUM(FuelWood!BE$16:BP$16)</f>
        <v>9.1499999999999991E-4</v>
      </c>
      <c r="BF28" s="2">
        <f>1/1000000*SUM(FuelWood!BF$16:BQ$16)</f>
        <v>5.4500000000000002E-4</v>
      </c>
      <c r="BG28" s="2">
        <f>1/1000000*SUM(FuelWood!BG$16:BR$16)</f>
        <v>5.8299999999999997E-4</v>
      </c>
      <c r="BH28" s="2">
        <f>1/1000000*SUM(FuelWood!BH$16:BS$16)</f>
        <v>8.4969999999999993E-3</v>
      </c>
      <c r="BI28" s="2">
        <f>1/1000000*SUM(FuelWood!BI$16:BT$16)</f>
        <v>2.4319E-2</v>
      </c>
      <c r="BJ28" s="2">
        <f>1/1000000*SUM(FuelWood!BJ$16:BU$16)</f>
        <v>2.4806999999999999E-2</v>
      </c>
      <c r="BK28" s="2">
        <f>1/1000000*SUM(FuelWood!BK$16:BV$16)</f>
        <v>2.4806999999999999E-2</v>
      </c>
      <c r="BL28" s="2">
        <f>1/1000000*SUM(FuelWood!BL$16:BW$16)</f>
        <v>2.4806999999999999E-2</v>
      </c>
      <c r="BM28" s="2">
        <f>1/1000000*SUM(FuelWood!BM$16:BX$16)</f>
        <v>2.5819999999999999E-2</v>
      </c>
      <c r="BN28" s="2">
        <f>1/1000000*SUM(FuelWood!BN$16:BY$16)</f>
        <v>2.7184999999999997E-2</v>
      </c>
      <c r="BO28" s="2">
        <f>1/1000000*SUM(FuelWood!BO$16:BZ$16)</f>
        <v>2.8507999999999999E-2</v>
      </c>
      <c r="BP28" s="2">
        <f>1/1000000*SUM(FuelWood!BP$16:CA$16)</f>
        <v>3.0568999999999999E-2</v>
      </c>
      <c r="BQ28" s="2">
        <f>1/1000000*SUM(FuelWood!BQ$16:CB$16)</f>
        <v>3.1622999999999998E-2</v>
      </c>
      <c r="BR28" s="2">
        <f>1/1000000*SUM(FuelWood!BR$16:CC$16)</f>
        <v>3.2752999999999997E-2</v>
      </c>
      <c r="BS28" s="2">
        <f>1/1000000*SUM(FuelWood!BS$16:CD$16)</f>
        <v>3.3385999999999999E-2</v>
      </c>
      <c r="BT28" s="2">
        <f>1/1000000*SUM(FuelWood!BT$16:CE$16)</f>
        <v>2.649E-2</v>
      </c>
      <c r="BU28" s="2">
        <f>1/1000000*SUM(FuelWood!BU$16:CF$16)</f>
        <v>1.2341999999999999E-2</v>
      </c>
      <c r="BV28" s="2">
        <f>1/1000000*SUM(FuelWood!BV$16:CG$16)</f>
        <v>1.3392999999999999E-2</v>
      </c>
      <c r="BW28" s="2">
        <f>1/1000000*SUM(FuelWood!BW$16:CH$16)</f>
        <v>1.5179999999999999E-2</v>
      </c>
      <c r="BX28" s="2">
        <f>1/1000000*SUM(FuelWood!BX$16:CI$16)</f>
        <v>1.6403000000000001E-2</v>
      </c>
      <c r="BY28" s="2">
        <f>1/1000000*SUM(FuelWood!BY$16:CJ$16)</f>
        <v>1.7655000000000001E-2</v>
      </c>
      <c r="BZ28" s="2">
        <f>1/1000000*SUM(FuelWood!BZ$16:CK$16)</f>
        <v>1.7866999999999997E-2</v>
      </c>
      <c r="CA28" s="2">
        <f>1/1000000*SUM(FuelWood!CA$16:CL$16)</f>
        <v>2.0015999999999999E-2</v>
      </c>
      <c r="CB28" s="2">
        <f>1/1000000*SUM(FuelWood!CB$16:CM$16)</f>
        <v>2.0531000000000001E-2</v>
      </c>
      <c r="CC28" s="2">
        <f>1/1000000*SUM(FuelWood!CC$16:CN$16)</f>
        <v>2.3948000000000001E-2</v>
      </c>
      <c r="CD28" s="2">
        <f>1/1000000*SUM(FuelWood!CD$16:CO$16)</f>
        <v>2.4187E-2</v>
      </c>
      <c r="CE28" s="2">
        <f>1/1000000*SUM(FuelWood!CE$16:CP$16)</f>
        <v>2.4930999999999998E-2</v>
      </c>
      <c r="CF28" s="2">
        <f>1/1000000*SUM(FuelWood!CF$16:CQ$16)</f>
        <v>2.5686999999999998E-2</v>
      </c>
      <c r="CG28" s="2">
        <f>1/1000000*SUM(FuelWood!CG$16:CR$16)</f>
        <v>2.7958E-2</v>
      </c>
      <c r="CH28" s="2">
        <f>1/1000000*SUM(FuelWood!CH$16:CS$16)</f>
        <v>2.8103999999999997E-2</v>
      </c>
      <c r="CI28" s="2">
        <f>1/1000000*SUM(FuelWood!CI$16:CT$16)</f>
        <v>2.8184999999999998E-2</v>
      </c>
      <c r="CJ28" s="2">
        <f>1/1000000*SUM(FuelWood!CJ$16:CU$16)</f>
        <v>2.8111999999999998E-2</v>
      </c>
      <c r="CK28" s="2">
        <f>1/1000000*SUM(FuelWood!CK$16:CV$16)</f>
        <v>2.7760999999999997E-2</v>
      </c>
      <c r="CL28" s="2">
        <f>1/1000000*SUM(FuelWood!CL$16:CW$16)</f>
        <v>2.7541999999999997E-2</v>
      </c>
      <c r="CM28" s="2">
        <f>1/1000000*SUM(FuelWood!CM$16:CX$16)</f>
        <v>2.9678E-2</v>
      </c>
      <c r="CN28" s="2">
        <f>1/1000000*SUM(FuelWood!CN$16:CY$16)</f>
        <v>3.2525999999999999E-2</v>
      </c>
      <c r="CO28" s="2">
        <f>1/1000000*SUM(FuelWood!CO$16:CZ$16)</f>
        <v>3.0096999999999999E-2</v>
      </c>
      <c r="CP28" s="2">
        <f>1/1000000*SUM(FuelWood!CP$16:DA$16)</f>
        <v>3.2611999999999995E-2</v>
      </c>
      <c r="CQ28" s="2">
        <f>1/1000000*SUM(FuelWood!CQ$16:DB$16)</f>
        <v>3.2586999999999998E-2</v>
      </c>
      <c r="CR28" s="2">
        <f>1/1000000*SUM(FuelWood!CR$16:DC$16)</f>
        <v>3.2419999999999997E-2</v>
      </c>
      <c r="CS28" s="2">
        <f>1/1000000*SUM(FuelWood!CS$16:DD$16)</f>
        <v>3.4486999999999997E-2</v>
      </c>
      <c r="CT28" s="2">
        <f>1/1000000*SUM(FuelWood!CT$16:DE$16)</f>
        <v>3.6497000000000002E-2</v>
      </c>
      <c r="CU28" s="2">
        <f>1/1000000*SUM(FuelWood!CU$16:DF$16)</f>
        <v>3.7638999999999999E-2</v>
      </c>
      <c r="CV28" s="2">
        <f>1/1000000*SUM(FuelWood!CV$16:DG$16)</f>
        <v>4.0087999999999999E-2</v>
      </c>
      <c r="CW28" s="2">
        <f>1/1000000*SUM(FuelWood!CW$16:DH$16)</f>
        <v>4.0961999999999998E-2</v>
      </c>
      <c r="CX28" s="2">
        <f>1/1000000*SUM(FuelWood!CX$16:DI$16)</f>
        <v>4.4518999999999996E-2</v>
      </c>
      <c r="CY28" s="2">
        <f>1/1000000*SUM(FuelWood!CY$16:DJ$16)</f>
        <v>4.5329000000000001E-2</v>
      </c>
      <c r="CZ28" s="2">
        <f>1/1000000*SUM(FuelWood!CZ$16:DK$16)</f>
        <v>4.5557E-2</v>
      </c>
      <c r="DA28" s="2">
        <f>1/1000000*SUM(FuelWood!DA$16:DL$16)</f>
        <v>4.7763E-2</v>
      </c>
      <c r="DB28" s="2">
        <f>1/1000000*SUM(FuelWood!DB$16:DM$16)</f>
        <v>4.5988000000000001E-2</v>
      </c>
      <c r="DC28" s="2">
        <f>1/1000000*SUM(FuelWood!DC$16:DN$16)</f>
        <v>4.65E-2</v>
      </c>
      <c r="DD28" s="2">
        <f>1/1000000*SUM(FuelWood!DD$16:DO$16)</f>
        <v>4.8225999999999998E-2</v>
      </c>
      <c r="DE28" s="2">
        <f>1/1000000*SUM(FuelWood!DE$16:DP$16)</f>
        <v>4.5205999999999996E-2</v>
      </c>
      <c r="DF28" s="2">
        <f>1/1000000*SUM(FuelWood!DF$16:DQ$16)</f>
        <v>4.4105999999999999E-2</v>
      </c>
      <c r="DG28" s="2">
        <f>1/1000000*SUM(FuelWood!DG$16:DR$16)</f>
        <v>4.2921000000000001E-2</v>
      </c>
      <c r="DH28" s="2">
        <f>1/1000000*SUM(FuelWood!DH$16:DS$16)</f>
        <v>4.0869999999999997E-2</v>
      </c>
      <c r="DI28" s="2">
        <f>1/1000000*SUM(FuelWood!DI$16:DT$16)</f>
        <v>3.9322999999999997E-2</v>
      </c>
      <c r="DJ28" s="2">
        <f>1/1000000*SUM(FuelWood!DJ$16:DU$16)</f>
        <v>3.5272999999999999E-2</v>
      </c>
      <c r="DK28" s="2">
        <f>1/1000000*SUM(FuelWood!DK$16:DV$16)</f>
        <v>3.0062999999999999E-2</v>
      </c>
      <c r="DL28" s="2">
        <f>1/1000000*SUM(FuelWood!DL$16:DW$16)</f>
        <v>2.6350999999999999E-2</v>
      </c>
      <c r="DM28" s="2">
        <f>1/1000000*SUM(FuelWood!DM$16:DX$16)</f>
        <v>2.2751999999999998E-2</v>
      </c>
      <c r="DN28" s="2">
        <f>1/1000000*SUM(FuelWood!DN$16:DY$16)</f>
        <v>2.1821999999999998E-2</v>
      </c>
      <c r="DO28" s="2">
        <f>1/1000000*SUM(FuelWood!DO$16:DZ$16)</f>
        <v>2.1580999999999999E-2</v>
      </c>
      <c r="DP28" s="2">
        <f>1/1000000*SUM(FuelWood!DP$16:EA$16)</f>
        <v>1.9972999999999998E-2</v>
      </c>
      <c r="DQ28" s="2">
        <f>1/1000000*SUM(FuelWood!DQ$16:EB$16)</f>
        <v>1.7294999999999998E-2</v>
      </c>
      <c r="DR28" s="2">
        <f>1/1000000*SUM(FuelWood!DR$16:EC$16)</f>
        <v>1.6122999999999998E-2</v>
      </c>
      <c r="DS28" s="2">
        <f>1/1000000*SUM(FuelWood!DS$16:ED$16)</f>
        <v>1.4934999999999999E-2</v>
      </c>
      <c r="DT28" s="2">
        <f>1/1000000*SUM(FuelWood!DT$16:EE$16)</f>
        <v>1.4834E-2</v>
      </c>
      <c r="DU28" s="2">
        <f>1/1000000*SUM(FuelWood!DU$16:EF$16)</f>
        <v>1.4407E-2</v>
      </c>
      <c r="DV28" s="2">
        <f>1/1000000*SUM(FuelWood!DV$16:EG$16)</f>
        <v>1.4067999999999999E-2</v>
      </c>
      <c r="DW28" s="2">
        <f>1/1000000*SUM(FuelWood!DW$16:EH$16)</f>
        <v>1.3514999999999999E-2</v>
      </c>
      <c r="DX28" s="2">
        <f>1/1000000*SUM(FuelWood!DX$16:EI$16)</f>
        <v>1.2794E-2</v>
      </c>
      <c r="DY28" s="2">
        <f>1/1000000*SUM(FuelWood!DY$16:EJ$16)</f>
        <v>1.2704E-2</v>
      </c>
      <c r="DZ28" s="2">
        <f>1/1000000*SUM(FuelWood!DZ$16:EK$16)</f>
        <v>1.3113E-2</v>
      </c>
      <c r="EA28" s="2">
        <f>1/1000000*SUM(FuelWood!EA$16:EL$16)</f>
        <v>1.2513999999999999E-2</v>
      </c>
      <c r="EB28" s="2">
        <f>1/1000000*SUM(FuelWood!EB$16:EM$16)</f>
        <v>1.9500999999999998E-2</v>
      </c>
      <c r="EC28" s="2">
        <f>1/1000000*SUM(FuelWood!EC$16:EN$16)</f>
        <v>2.2461999999999999E-2</v>
      </c>
      <c r="ED28" s="2">
        <f>1/1000000*SUM(FuelWood!ED$16:EO$16)</f>
        <v>2.2100999999999999E-2</v>
      </c>
      <c r="EE28" s="2">
        <f>1/1000000*SUM(FuelWood!EE$16:EP$16)</f>
        <v>2.3297999999999999E-2</v>
      </c>
      <c r="EF28" s="2">
        <f>1/1000000*SUM(FuelWood!EF$16:EQ$16)</f>
        <v>2.2964999999999999E-2</v>
      </c>
      <c r="EG28" s="2">
        <f>1/1000000*SUM(FuelWood!EG$16:ER$16)</f>
        <v>2.3368999999999997E-2</v>
      </c>
      <c r="EH28" s="2">
        <f>1/1000000*SUM(FuelWood!EH$16:ES$16)</f>
        <v>3.3234E-2</v>
      </c>
      <c r="EI28" s="2">
        <f>1/1000000*SUM(FuelWood!EI$16:ET$16)</f>
        <v>4.1738999999999998E-2</v>
      </c>
      <c r="EJ28" s="2">
        <f>1/1000000*SUM(FuelWood!EJ$16:EU$16)</f>
        <v>6.4879999999999993E-2</v>
      </c>
      <c r="EK28" s="2">
        <f>1/1000000*SUM(FuelWood!EK$16:EV$16)</f>
        <v>6.5777000000000002E-2</v>
      </c>
      <c r="EL28" s="2">
        <f>1/1000000*SUM(FuelWood!EL$16:EW$16)</f>
        <v>6.5681000000000003E-2</v>
      </c>
      <c r="EM28" s="2">
        <f>1/1000000*SUM(FuelWood!EM$16:EX$16)</f>
        <v>6.7947999999999995E-2</v>
      </c>
      <c r="EN28" s="2">
        <f>1/1000000*SUM(FuelWood!EN$16:EY$16)</f>
        <v>7.1383000000000002E-2</v>
      </c>
      <c r="EO28" s="2">
        <f>1/1000000*SUM(FuelWood!EO$16:EZ$16)</f>
        <v>7.0092000000000002E-2</v>
      </c>
      <c r="EP28" s="2">
        <f>1/1000000*SUM(FuelWood!EP$16:FA$16)</f>
        <v>7.2716000000000003E-2</v>
      </c>
      <c r="EQ28" s="2">
        <f>1/1000000*SUM(FuelWood!EQ$16:FB$16)</f>
        <v>7.5367000000000003E-2</v>
      </c>
      <c r="ER28" s="2">
        <f>1/1000000*SUM(FuelWood!ER$16:FC$16)</f>
        <v>7.6657000000000003E-2</v>
      </c>
      <c r="ES28" s="2">
        <f>1/1000000*SUM(FuelWood!ES$16:FD$16)</f>
        <v>7.8522999999999996E-2</v>
      </c>
      <c r="ET28" s="2">
        <f>1/1000000*SUM(FuelWood!ET$16:FE$16)</f>
        <v>6.9966E-2</v>
      </c>
      <c r="EU28" s="2">
        <f>1/1000000*SUM(FuelWood!EU$16:FF$16)</f>
        <v>6.4930000000000002E-2</v>
      </c>
      <c r="EV28" s="2">
        <f>1/1000000*SUM(FuelWood!EV$16:FG$16)</f>
        <v>4.3428999999999995E-2</v>
      </c>
      <c r="EW28" s="2">
        <f>1/1000000*SUM(FuelWood!EW$16:FH$16)</f>
        <v>4.5435999999999997E-2</v>
      </c>
      <c r="EX28" s="2">
        <f>1/1000000*SUM(FuelWood!EX$16:FI$16)</f>
        <v>4.5566999999999996E-2</v>
      </c>
      <c r="EY28" s="2">
        <f>1/1000000*SUM(FuelWood!EY$16:FJ$16)</f>
        <v>4.4482999999999995E-2</v>
      </c>
      <c r="EZ28" s="2">
        <f>1/1000000*SUM(FuelWood!EZ$16:FK$16)</f>
        <v>3.4526999999999995E-2</v>
      </c>
      <c r="FA28" s="2">
        <f>1/1000000*SUM(FuelWood!FA$16:FL$16)</f>
        <v>3.5047000000000002E-2</v>
      </c>
      <c r="FB28" s="2">
        <f>1/1000000*SUM(FuelWood!FB$16:FM$16)</f>
        <v>3.3660999999999996E-2</v>
      </c>
      <c r="FC28" s="2">
        <f>1/1000000*SUM(FuelWood!FC$16:FN$16)</f>
        <v>3.3611999999999996E-2</v>
      </c>
      <c r="FD28" s="2">
        <f>1/1000000*SUM(FuelWood!FD$16:FO$16)</f>
        <v>3.2964E-2</v>
      </c>
      <c r="FE28" s="2">
        <f>1/1000000*SUM(FuelWood!FE$16:FP$16)</f>
        <v>3.211E-2</v>
      </c>
      <c r="FF28" s="2">
        <f>1/1000000*SUM(FuelWood!FF$16:FQ$16)</f>
        <v>3.2493999999999995E-2</v>
      </c>
      <c r="FG28" s="2">
        <f>1/1000000*SUM(FuelWood!FG$16:FR$16)</f>
        <v>3.0688999999999998E-2</v>
      </c>
      <c r="FH28" s="2">
        <f>1/1000000*SUM(FuelWood!FH$16:FS$16)</f>
        <v>3.0074999999999998E-2</v>
      </c>
      <c r="FI28" s="2">
        <f>1/1000000*SUM(FuelWood!FI$16:FT$16)</f>
        <v>4.2796000000000001E-2</v>
      </c>
      <c r="FJ28" s="2">
        <f>1/1000000*SUM(FuelWood!FJ$16:FU$16)</f>
        <v>4.2630000000000001E-2</v>
      </c>
      <c r="FK28" s="2">
        <f>1/1000000*SUM(FuelWood!FK$16:FV$16)</f>
        <v>4.2685000000000001E-2</v>
      </c>
      <c r="FL28" s="2">
        <f>1/1000000*SUM(FuelWood!FL$16:FW$16)</f>
        <v>4.0493999999999995E-2</v>
      </c>
      <c r="FM28" s="2">
        <f>1/1000000*SUM(FuelWood!FM$16:FX$16)</f>
        <v>3.7989999999999996E-2</v>
      </c>
      <c r="FN28" s="2">
        <f>1/1000000*SUM(FuelWood!FN$16:FY$16)</f>
        <v>3.569E-2</v>
      </c>
    </row>
    <row r="29" spans="1:170">
      <c r="A29" t="str">
        <f>Pellets!A$18</f>
        <v>Hungary</v>
      </c>
      <c r="B29" s="2">
        <f>1/1000000*SUM(FuelWood!B$18:M$18)</f>
        <v>2.4000000000000001E-5</v>
      </c>
      <c r="C29" s="2">
        <f>1/1000000*SUM(FuelWood!C$18:N$18)</f>
        <v>5.8E-5</v>
      </c>
      <c r="D29" s="2">
        <f>1/1000000*SUM(FuelWood!D$18:O$18)</f>
        <v>4.6E-5</v>
      </c>
      <c r="E29" s="2">
        <f>1/1000000*SUM(FuelWood!E$18:P$18)</f>
        <v>4.6E-5</v>
      </c>
      <c r="F29" s="2">
        <f>1/1000000*SUM(FuelWood!F$18:Q$18)</f>
        <v>4.6E-5</v>
      </c>
      <c r="G29" s="2">
        <f>1/1000000*SUM(FuelWood!G$18:R$18)</f>
        <v>4.6E-5</v>
      </c>
      <c r="H29" s="2">
        <f>1/1000000*SUM(FuelWood!H$18:S$18)</f>
        <v>3.5459999999999997E-3</v>
      </c>
      <c r="I29" s="2">
        <f>1/1000000*SUM(FuelWood!I$18:T$18)</f>
        <v>5.855E-3</v>
      </c>
      <c r="J29" s="2">
        <f>1/1000000*SUM(FuelWood!J$18:U$18)</f>
        <v>5.855E-3</v>
      </c>
      <c r="K29" s="2">
        <f>1/1000000*SUM(FuelWood!K$18:V$18)</f>
        <v>5.855E-3</v>
      </c>
      <c r="L29" s="2">
        <f>1/1000000*SUM(FuelWood!L$18:W$18)</f>
        <v>7.7059999999999993E-3</v>
      </c>
      <c r="M29" s="2">
        <f>1/1000000*SUM(FuelWood!M$18:X$18)</f>
        <v>7.7059999999999993E-3</v>
      </c>
      <c r="N29" s="2">
        <f>1/1000000*SUM(FuelWood!N$18:Y$18)</f>
        <v>7.6939999999999995E-3</v>
      </c>
      <c r="O29" s="2">
        <f>1/1000000*SUM(FuelWood!O$18:Z$18)</f>
        <v>7.6599999999999993E-3</v>
      </c>
      <c r="P29" s="2">
        <f>1/1000000*SUM(FuelWood!P$18:AA$18)</f>
        <v>7.6599999999999993E-3</v>
      </c>
      <c r="Q29" s="2">
        <f>1/1000000*SUM(FuelWood!Q$18:AB$18)</f>
        <v>7.6599999999999993E-3</v>
      </c>
      <c r="R29" s="2">
        <f>1/1000000*SUM(FuelWood!R$18:AC$18)</f>
        <v>8.0309999999999999E-3</v>
      </c>
      <c r="S29" s="2">
        <f>1/1000000*SUM(FuelWood!S$18:AD$18)</f>
        <v>8.6079999999999993E-3</v>
      </c>
      <c r="T29" s="2">
        <f>1/1000000*SUM(FuelWood!T$18:AE$18)</f>
        <v>1.0142999999999999E-2</v>
      </c>
      <c r="U29" s="2">
        <f>1/1000000*SUM(FuelWood!U$18:AF$18)</f>
        <v>7.9569999999999988E-3</v>
      </c>
      <c r="V29" s="2">
        <f>1/1000000*SUM(FuelWood!V$18:AG$18)</f>
        <v>7.9569999999999988E-3</v>
      </c>
      <c r="W29" s="2">
        <f>1/1000000*SUM(FuelWood!W$18:AH$18)</f>
        <v>7.9569999999999988E-3</v>
      </c>
      <c r="X29" s="2">
        <f>1/1000000*SUM(FuelWood!X$18:AI$18)</f>
        <v>6.1059999999999994E-3</v>
      </c>
      <c r="Y29" s="2">
        <f>1/1000000*SUM(FuelWood!Y$18:AJ$18)</f>
        <v>6.1059999999999994E-3</v>
      </c>
      <c r="Z29" s="2">
        <f>1/1000000*SUM(FuelWood!Z$18:AK$18)</f>
        <v>6.1059999999999994E-3</v>
      </c>
      <c r="AA29" s="2">
        <f>1/1000000*SUM(FuelWood!AA$18:AL$18)</f>
        <v>6.1839999999999994E-3</v>
      </c>
      <c r="AB29" s="2">
        <f>1/1000000*SUM(FuelWood!AB$18:AM$18)</f>
        <v>6.2519999999999997E-3</v>
      </c>
      <c r="AC29" s="2">
        <f>1/1000000*SUM(FuelWood!AC$18:AN$18)</f>
        <v>6.2519999999999997E-3</v>
      </c>
      <c r="AD29" s="2">
        <f>1/1000000*SUM(FuelWood!AD$18:AO$18)</f>
        <v>5.8809999999999999E-3</v>
      </c>
      <c r="AE29" s="2">
        <f>1/1000000*SUM(FuelWood!AE$18:AP$18)</f>
        <v>3.1906999999999998E-2</v>
      </c>
      <c r="AF29" s="2">
        <f>1/1000000*SUM(FuelWood!AF$18:AQ$18)</f>
        <v>2.7021E-2</v>
      </c>
      <c r="AG29" s="2">
        <f>1/1000000*SUM(FuelWood!AG$18:AR$18)</f>
        <v>2.7118E-2</v>
      </c>
      <c r="AH29" s="2">
        <f>1/1000000*SUM(FuelWood!AH$18:AS$18)</f>
        <v>2.7118E-2</v>
      </c>
      <c r="AI29" s="2">
        <f>1/1000000*SUM(FuelWood!AI$18:AT$18)</f>
        <v>2.7118E-2</v>
      </c>
      <c r="AJ29" s="2">
        <f>1/1000000*SUM(FuelWood!AJ$18:AU$18)</f>
        <v>2.7212E-2</v>
      </c>
      <c r="AK29" s="2">
        <f>1/1000000*SUM(FuelWood!AK$18:AV$18)</f>
        <v>2.7212E-2</v>
      </c>
      <c r="AL29" s="2">
        <f>1/1000000*SUM(FuelWood!AL$18:AW$18)</f>
        <v>2.7212E-2</v>
      </c>
      <c r="AM29" s="2">
        <f>1/1000000*SUM(FuelWood!AM$18:AX$18)</f>
        <v>2.7133999999999998E-2</v>
      </c>
      <c r="AN29" s="2">
        <f>1/1000000*SUM(FuelWood!AN$18:AY$18)</f>
        <v>3.0207999999999999E-2</v>
      </c>
      <c r="AO29" s="2">
        <f>1/1000000*SUM(FuelWood!AO$18:AZ$18)</f>
        <v>3.0207999999999999E-2</v>
      </c>
      <c r="AP29" s="2">
        <f>1/1000000*SUM(FuelWood!AP$18:BA$18)</f>
        <v>3.0207999999999999E-2</v>
      </c>
      <c r="AQ29" s="2">
        <f>1/1000000*SUM(FuelWood!AQ$18:BB$18)</f>
        <v>3.787E-3</v>
      </c>
      <c r="AR29" s="2">
        <f>1/1000000*SUM(FuelWood!AR$18:BC$18)</f>
        <v>3.6379999999999997E-3</v>
      </c>
      <c r="AS29" s="2">
        <f>1/1000000*SUM(FuelWood!AS$18:BD$18)</f>
        <v>3.5099999999999997E-3</v>
      </c>
      <c r="AT29" s="2">
        <f>1/1000000*SUM(FuelWood!AT$18:BE$18)</f>
        <v>3.5099999999999997E-3</v>
      </c>
      <c r="AU29" s="2">
        <f>1/1000000*SUM(FuelWood!AU$18:BF$18)</f>
        <v>3.5569999999999998E-3</v>
      </c>
      <c r="AV29" s="2">
        <f>1/1000000*SUM(FuelWood!AV$18:BG$18)</f>
        <v>3.5049999999999999E-3</v>
      </c>
      <c r="AW29" s="2">
        <f>1/1000000*SUM(FuelWood!AW$18:BH$18)</f>
        <v>3.6229999999999999E-3</v>
      </c>
      <c r="AX29" s="2">
        <f>1/1000000*SUM(FuelWood!AX$18:BI$18)</f>
        <v>3.6229999999999999E-3</v>
      </c>
      <c r="AY29" s="2">
        <f>1/1000000*SUM(FuelWood!AY$18:BJ$18)</f>
        <v>3.6229999999999999E-3</v>
      </c>
      <c r="AZ29" s="2">
        <f>1/1000000*SUM(FuelWood!AZ$18:BK$18)</f>
        <v>4.8099999999999998E-4</v>
      </c>
      <c r="BA29" s="2">
        <f>1/1000000*SUM(FuelWood!BA$18:BL$18)</f>
        <v>9.1299999999999997E-4</v>
      </c>
      <c r="BB29" s="2">
        <f>1/1000000*SUM(FuelWood!BB$18:BM$18)</f>
        <v>9.7499999999999996E-4</v>
      </c>
      <c r="BC29" s="2">
        <f>1/1000000*SUM(FuelWood!BC$18:BN$18)</f>
        <v>7.9299999999999998E-4</v>
      </c>
      <c r="BD29" s="2">
        <f>1/1000000*SUM(FuelWood!BD$18:BO$18)</f>
        <v>7.9299999999999998E-4</v>
      </c>
      <c r="BE29" s="2">
        <f>1/1000000*SUM(FuelWood!BE$18:BP$18)</f>
        <v>1.9143E-2</v>
      </c>
      <c r="BF29" s="2">
        <f>1/1000000*SUM(FuelWood!BF$18:BQ$18)</f>
        <v>1.9852999999999999E-2</v>
      </c>
      <c r="BG29" s="2">
        <f>1/1000000*SUM(FuelWood!BG$18:BR$18)</f>
        <v>2.0471E-2</v>
      </c>
      <c r="BH29" s="2">
        <f>1/1000000*SUM(FuelWood!BH$18:BS$18)</f>
        <v>2.0428999999999999E-2</v>
      </c>
      <c r="BI29" s="2">
        <f>1/1000000*SUM(FuelWood!BI$18:BT$18)</f>
        <v>2.0556999999999999E-2</v>
      </c>
      <c r="BJ29" s="2">
        <f>1/1000000*SUM(FuelWood!BJ$18:BU$18)</f>
        <v>2.0556999999999999E-2</v>
      </c>
      <c r="BK29" s="2">
        <f>1/1000000*SUM(FuelWood!BK$18:BV$18)</f>
        <v>2.0597999999999998E-2</v>
      </c>
      <c r="BL29" s="2">
        <f>1/1000000*SUM(FuelWood!BL$18:BW$18)</f>
        <v>2.0597999999999998E-2</v>
      </c>
      <c r="BM29" s="2">
        <f>1/1000000*SUM(FuelWood!BM$18:BX$18)</f>
        <v>2.0166E-2</v>
      </c>
      <c r="BN29" s="2">
        <f>1/1000000*SUM(FuelWood!BN$18:BY$18)</f>
        <v>2.0104E-2</v>
      </c>
      <c r="BO29" s="2">
        <f>1/1000000*SUM(FuelWood!BO$18:BZ$18)</f>
        <v>2.0215E-2</v>
      </c>
      <c r="BP29" s="2">
        <f>1/1000000*SUM(FuelWood!BP$18:CA$18)</f>
        <v>2.0215E-2</v>
      </c>
      <c r="BQ29" s="2">
        <f>1/1000000*SUM(FuelWood!BQ$18:CB$18)</f>
        <v>1.7729999999999998E-3</v>
      </c>
      <c r="BR29" s="2">
        <f>1/1000000*SUM(FuelWood!BR$18:CC$18)</f>
        <v>1.0629999999999999E-3</v>
      </c>
      <c r="BS29" s="2">
        <f>1/1000000*SUM(FuelWood!BS$18:CD$18)</f>
        <v>3.9799999999999997E-4</v>
      </c>
      <c r="BT29" s="2">
        <f>1/1000000*SUM(FuelWood!BT$18:CE$18)</f>
        <v>3.9799999999999997E-4</v>
      </c>
      <c r="BU29" s="2">
        <f>1/1000000*SUM(FuelWood!BU$18:CF$18)</f>
        <v>1.5199999999999998E-4</v>
      </c>
      <c r="BV29" s="2">
        <f>1/1000000*SUM(FuelWood!BV$18:CG$18)</f>
        <v>1.5199999999999998E-4</v>
      </c>
      <c r="BW29" s="2">
        <f>1/1000000*SUM(FuelWood!BW$18:CH$18)</f>
        <v>1.11E-4</v>
      </c>
      <c r="BX29" s="2">
        <f>1/1000000*SUM(FuelWood!BX$18:CI$18)</f>
        <v>1.11E-4</v>
      </c>
      <c r="BY29" s="2">
        <f>1/1000000*SUM(FuelWood!BY$18:CJ$18)</f>
        <v>1.11E-4</v>
      </c>
      <c r="BZ29" s="2">
        <f>1/1000000*SUM(FuelWood!BZ$18:CK$18)</f>
        <v>1.11E-4</v>
      </c>
      <c r="CA29" s="2">
        <f>1/1000000*SUM(FuelWood!CA$18:CL$18)</f>
        <v>0</v>
      </c>
      <c r="CB29" s="2">
        <f>1/1000000*SUM(FuelWood!CB$18:CM$18)</f>
        <v>0</v>
      </c>
      <c r="CC29" s="2">
        <f>1/1000000*SUM(FuelWood!CC$18:CN$18)</f>
        <v>0</v>
      </c>
      <c r="CD29" s="2">
        <f>1/1000000*SUM(FuelWood!CD$18:CO$18)</f>
        <v>0</v>
      </c>
      <c r="CE29" s="2">
        <f>1/1000000*SUM(FuelWood!CE$18:CP$18)</f>
        <v>0</v>
      </c>
      <c r="CF29" s="2">
        <f>1/1000000*SUM(FuelWood!CF$18:CQ$18)</f>
        <v>2.7799999999999998E-4</v>
      </c>
      <c r="CG29" s="2">
        <f>1/1000000*SUM(FuelWood!CG$18:CR$18)</f>
        <v>2.7799999999999998E-4</v>
      </c>
      <c r="CH29" s="2">
        <f>1/1000000*SUM(FuelWood!CH$18:CS$18)</f>
        <v>2.7799999999999998E-4</v>
      </c>
      <c r="CI29" s="2">
        <f>1/1000000*SUM(FuelWood!CI$18:CT$18)</f>
        <v>2.7799999999999998E-4</v>
      </c>
      <c r="CJ29" s="2">
        <f>1/1000000*SUM(FuelWood!CJ$18:CU$18)</f>
        <v>5.2979999999999998E-3</v>
      </c>
      <c r="CK29" s="2">
        <f>1/1000000*SUM(FuelWood!CK$18:CV$18)</f>
        <v>5.2979999999999998E-3</v>
      </c>
      <c r="CL29" s="2">
        <f>1/1000000*SUM(FuelWood!CL$18:CW$18)</f>
        <v>5.2979999999999998E-3</v>
      </c>
      <c r="CM29" s="2">
        <f>1/1000000*SUM(FuelWood!CM$18:CX$18)</f>
        <v>5.2979999999999998E-3</v>
      </c>
      <c r="CN29" s="2">
        <f>1/1000000*SUM(FuelWood!CN$18:CY$18)</f>
        <v>5.2979999999999998E-3</v>
      </c>
      <c r="CO29" s="2">
        <f>1/1000000*SUM(FuelWood!CO$18:CZ$18)</f>
        <v>5.2979999999999998E-3</v>
      </c>
      <c r="CP29" s="2">
        <f>1/1000000*SUM(FuelWood!CP$18:DA$18)</f>
        <v>5.2979999999999998E-3</v>
      </c>
      <c r="CQ29" s="2">
        <f>1/1000000*SUM(FuelWood!CQ$18:DB$18)</f>
        <v>5.2979999999999998E-3</v>
      </c>
      <c r="CR29" s="2">
        <f>1/1000000*SUM(FuelWood!CR$18:DC$18)</f>
        <v>5.025E-3</v>
      </c>
      <c r="CS29" s="2">
        <f>1/1000000*SUM(FuelWood!CS$18:DD$18)</f>
        <v>8.7080000000000005E-3</v>
      </c>
      <c r="CT29" s="2">
        <f>1/1000000*SUM(FuelWood!CT$18:DE$18)</f>
        <v>8.7080000000000005E-3</v>
      </c>
      <c r="CU29" s="2">
        <f>1/1000000*SUM(FuelWood!CU$18:DF$18)</f>
        <v>8.7080000000000005E-3</v>
      </c>
      <c r="CV29" s="2">
        <f>1/1000000*SUM(FuelWood!CV$18:DG$18)</f>
        <v>3.6879999999999999E-3</v>
      </c>
      <c r="CW29" s="2">
        <f>1/1000000*SUM(FuelWood!CW$18:DH$18)</f>
        <v>3.6879999999999999E-3</v>
      </c>
      <c r="CX29" s="2">
        <f>1/1000000*SUM(FuelWood!CX$18:DI$18)</f>
        <v>3.6879999999999999E-3</v>
      </c>
      <c r="CY29" s="2">
        <f>1/1000000*SUM(FuelWood!CY$18:DJ$18)</f>
        <v>3.6879999999999999E-3</v>
      </c>
      <c r="CZ29" s="2">
        <f>1/1000000*SUM(FuelWood!CZ$18:DK$18)</f>
        <v>3.6879999999999999E-3</v>
      </c>
      <c r="DA29" s="2">
        <f>1/1000000*SUM(FuelWood!DA$18:DL$18)</f>
        <v>3.6879999999999999E-3</v>
      </c>
      <c r="DB29" s="2">
        <f>1/1000000*SUM(FuelWood!DB$18:DM$18)</f>
        <v>3.6879999999999999E-3</v>
      </c>
      <c r="DC29" s="2">
        <f>1/1000000*SUM(FuelWood!DC$18:DN$18)</f>
        <v>3.6879999999999999E-3</v>
      </c>
      <c r="DD29" s="2">
        <f>1/1000000*SUM(FuelWood!DD$18:DO$18)</f>
        <v>3.6829999999999996E-3</v>
      </c>
      <c r="DE29" s="2">
        <f>1/1000000*SUM(FuelWood!DE$18:DP$18)</f>
        <v>0</v>
      </c>
      <c r="DF29" s="2">
        <f>1/1000000*SUM(FuelWood!DF$18:DQ$18)</f>
        <v>0</v>
      </c>
      <c r="DG29" s="2">
        <f>1/1000000*SUM(FuelWood!DG$18:DR$18)</f>
        <v>0</v>
      </c>
      <c r="DH29" s="2">
        <f>1/1000000*SUM(FuelWood!DH$18:DS$18)</f>
        <v>0</v>
      </c>
      <c r="DI29" s="2">
        <f>1/1000000*SUM(FuelWood!DI$18:DT$18)</f>
        <v>0</v>
      </c>
      <c r="DJ29" s="2">
        <f>1/1000000*SUM(FuelWood!DJ$18:DU$18)</f>
        <v>0</v>
      </c>
      <c r="DK29" s="2">
        <f>1/1000000*SUM(FuelWood!DK$18:DV$18)</f>
        <v>0</v>
      </c>
      <c r="DL29" s="2">
        <f>1/1000000*SUM(FuelWood!DL$18:DW$18)</f>
        <v>0</v>
      </c>
      <c r="DM29" s="2">
        <f>1/1000000*SUM(FuelWood!DM$18:DX$18)</f>
        <v>0</v>
      </c>
      <c r="DN29" s="2">
        <f>1/1000000*SUM(FuelWood!DN$18:DY$18)</f>
        <v>0</v>
      </c>
      <c r="DO29" s="2">
        <f>1/1000000*SUM(FuelWood!DO$18:DZ$18)</f>
        <v>0</v>
      </c>
      <c r="DP29" s="2">
        <f>1/1000000*SUM(FuelWood!DP$18:EA$18)</f>
        <v>0</v>
      </c>
      <c r="DQ29" s="2">
        <f>1/1000000*SUM(FuelWood!DQ$18:EB$18)</f>
        <v>0</v>
      </c>
      <c r="DR29" s="2">
        <f>1/1000000*SUM(FuelWood!DR$18:EC$18)</f>
        <v>0</v>
      </c>
      <c r="DS29" s="2">
        <f>1/1000000*SUM(FuelWood!DS$18:ED$18)</f>
        <v>0</v>
      </c>
      <c r="DT29" s="2">
        <f>1/1000000*SUM(FuelWood!DT$18:EE$18)</f>
        <v>0</v>
      </c>
      <c r="DU29" s="2">
        <f>1/1000000*SUM(FuelWood!DU$18:EF$18)</f>
        <v>0</v>
      </c>
      <c r="DV29" s="2">
        <f>1/1000000*SUM(FuelWood!DV$18:EG$18)</f>
        <v>0</v>
      </c>
      <c r="DW29" s="2">
        <f>1/1000000*SUM(FuelWood!DW$18:EH$18)</f>
        <v>0</v>
      </c>
      <c r="DX29" s="2">
        <f>1/1000000*SUM(FuelWood!DX$18:EI$18)</f>
        <v>0</v>
      </c>
      <c r="DY29" s="2">
        <f>1/1000000*SUM(FuelWood!DY$18:EJ$18)</f>
        <v>0</v>
      </c>
      <c r="DZ29" s="2">
        <f>1/1000000*SUM(FuelWood!DZ$18:EK$18)</f>
        <v>0</v>
      </c>
      <c r="EA29" s="2">
        <f>1/1000000*SUM(FuelWood!EA$18:EL$18)</f>
        <v>0</v>
      </c>
      <c r="EB29" s="2">
        <f>1/1000000*SUM(FuelWood!EB$18:EM$18)</f>
        <v>0</v>
      </c>
      <c r="EC29" s="2">
        <f>1/1000000*SUM(FuelWood!EC$18:EN$18)</f>
        <v>0</v>
      </c>
      <c r="ED29" s="2">
        <f>1/1000000*SUM(FuelWood!ED$18:EO$18)</f>
        <v>0</v>
      </c>
      <c r="EE29" s="2">
        <f>1/1000000*SUM(FuelWood!EE$18:EP$18)</f>
        <v>0</v>
      </c>
      <c r="EF29" s="2">
        <f>1/1000000*SUM(FuelWood!EF$18:EQ$18)</f>
        <v>0</v>
      </c>
      <c r="EG29" s="2">
        <f>1/1000000*SUM(FuelWood!EG$18:ER$18)</f>
        <v>0</v>
      </c>
      <c r="EH29" s="2">
        <f>1/1000000*SUM(FuelWood!EH$18:ES$18)</f>
        <v>0</v>
      </c>
      <c r="EI29" s="2">
        <f>1/1000000*SUM(FuelWood!EI$18:ET$18)</f>
        <v>0</v>
      </c>
      <c r="EJ29" s="2">
        <f>1/1000000*SUM(FuelWood!EJ$18:EU$18)</f>
        <v>0</v>
      </c>
      <c r="EK29" s="2">
        <f>1/1000000*SUM(FuelWood!EK$18:EV$18)</f>
        <v>0</v>
      </c>
      <c r="EL29" s="2">
        <f>1/1000000*SUM(FuelWood!EL$18:EW$18)</f>
        <v>0</v>
      </c>
      <c r="EM29" s="2">
        <f>1/1000000*SUM(FuelWood!EM$18:EX$18)</f>
        <v>0</v>
      </c>
      <c r="EN29" s="2">
        <f>1/1000000*SUM(FuelWood!EN$18:EY$18)</f>
        <v>0</v>
      </c>
      <c r="EO29" s="2">
        <f>1/1000000*SUM(FuelWood!EO$18:EZ$18)</f>
        <v>0</v>
      </c>
      <c r="EP29" s="2">
        <f>1/1000000*SUM(FuelWood!EP$18:FA$18)</f>
        <v>0</v>
      </c>
      <c r="EQ29" s="2">
        <f>1/1000000*SUM(FuelWood!EQ$18:FB$18)</f>
        <v>0</v>
      </c>
      <c r="ER29" s="2">
        <f>1/1000000*SUM(FuelWood!ER$18:FC$18)</f>
        <v>0</v>
      </c>
      <c r="ES29" s="2">
        <f>1/1000000*SUM(FuelWood!ES$18:FD$18)</f>
        <v>0</v>
      </c>
      <c r="ET29" s="2">
        <f>1/1000000*SUM(FuelWood!ET$18:FE$18)</f>
        <v>0</v>
      </c>
      <c r="EU29" s="2">
        <f>1/1000000*SUM(FuelWood!EU$18:FF$18)</f>
        <v>0</v>
      </c>
      <c r="EV29" s="2">
        <f>1/1000000*SUM(FuelWood!EV$18:FG$18)</f>
        <v>0</v>
      </c>
      <c r="EW29" s="2">
        <f>1/1000000*SUM(FuelWood!EW$18:FH$18)</f>
        <v>0</v>
      </c>
      <c r="EX29" s="2">
        <f>1/1000000*SUM(FuelWood!EX$18:FI$18)</f>
        <v>0</v>
      </c>
      <c r="EY29" s="2">
        <f>1/1000000*SUM(FuelWood!EY$18:FJ$18)</f>
        <v>0</v>
      </c>
      <c r="EZ29" s="2">
        <f>1/1000000*SUM(FuelWood!EZ$18:FK$18)</f>
        <v>0</v>
      </c>
      <c r="FA29" s="2">
        <f>1/1000000*SUM(FuelWood!FA$18:FL$18)</f>
        <v>0</v>
      </c>
      <c r="FB29" s="2">
        <f>1/1000000*SUM(FuelWood!FB$18:FM$18)</f>
        <v>0</v>
      </c>
      <c r="FC29" s="2">
        <f>1/1000000*SUM(FuelWood!FC$18:FN$18)</f>
        <v>0</v>
      </c>
      <c r="FD29" s="2">
        <f>1/1000000*SUM(FuelWood!FD$18:FO$18)</f>
        <v>0</v>
      </c>
      <c r="FE29" s="2">
        <f>1/1000000*SUM(FuelWood!FE$18:FP$18)</f>
        <v>0</v>
      </c>
      <c r="FF29" s="2">
        <f>1/1000000*SUM(FuelWood!FF$18:FQ$18)</f>
        <v>0</v>
      </c>
      <c r="FG29" s="2">
        <f>1/1000000*SUM(FuelWood!FG$18:FR$18)</f>
        <v>0</v>
      </c>
      <c r="FH29" s="2">
        <f>1/1000000*SUM(FuelWood!FH$18:FS$18)</f>
        <v>0</v>
      </c>
      <c r="FI29" s="2">
        <f>1/1000000*SUM(FuelWood!FI$18:FT$18)</f>
        <v>0</v>
      </c>
      <c r="FJ29" s="2">
        <f>1/1000000*SUM(FuelWood!FJ$18:FU$18)</f>
        <v>0</v>
      </c>
      <c r="FK29" s="2">
        <f>1/1000000*SUM(FuelWood!FK$18:FV$18)</f>
        <v>0</v>
      </c>
      <c r="FL29" s="2">
        <f>1/1000000*SUM(FuelWood!FL$18:FW$18)</f>
        <v>0</v>
      </c>
      <c r="FM29" s="2">
        <f>1/1000000*SUM(FuelWood!FM$18:FX$18)</f>
        <v>0</v>
      </c>
      <c r="FN29" s="2">
        <f>1/1000000*SUM(FuelWood!FN$18:FY$18)</f>
        <v>0</v>
      </c>
    </row>
    <row r="30" spans="1:170">
      <c r="A30" t="str">
        <f>Pellets!A$30</f>
        <v>Slovenia</v>
      </c>
      <c r="B30" s="2">
        <f>1/1000000*SUM(FuelWood!B$30:M$30)</f>
        <v>1.7959999999999999E-3</v>
      </c>
      <c r="C30" s="2">
        <f>1/1000000*SUM(FuelWood!C$30:N$30)</f>
        <v>2.0659999999999997E-3</v>
      </c>
      <c r="D30" s="2">
        <f>1/1000000*SUM(FuelWood!D$30:O$30)</f>
        <v>2.2429999999999998E-3</v>
      </c>
      <c r="E30" s="2">
        <f>1/1000000*SUM(FuelWood!E$30:P$30)</f>
        <v>2.506E-3</v>
      </c>
      <c r="F30" s="2">
        <f>1/1000000*SUM(FuelWood!F$30:Q$30)</f>
        <v>2.3809999999999999E-3</v>
      </c>
      <c r="G30" s="2">
        <f>1/1000000*SUM(FuelWood!G$30:R$30)</f>
        <v>2.6259999999999999E-3</v>
      </c>
      <c r="H30" s="2">
        <f>1/1000000*SUM(FuelWood!H$30:S$30)</f>
        <v>2.6259999999999999E-3</v>
      </c>
      <c r="I30" s="2">
        <f>1/1000000*SUM(FuelWood!I$30:T$30)</f>
        <v>2.6259999999999999E-3</v>
      </c>
      <c r="J30" s="2">
        <f>1/1000000*SUM(FuelWood!J$30:U$30)</f>
        <v>2.6259999999999999E-3</v>
      </c>
      <c r="K30" s="2">
        <f>1/1000000*SUM(FuelWood!K$30:V$30)</f>
        <v>2.3760000000000001E-3</v>
      </c>
      <c r="L30" s="2">
        <f>1/1000000*SUM(FuelWood!L$30:W$30)</f>
        <v>1.6069999999999999E-3</v>
      </c>
      <c r="M30" s="2">
        <f>1/1000000*SUM(FuelWood!M$30:X$30)</f>
        <v>3.4819999999999999E-3</v>
      </c>
      <c r="N30" s="2">
        <f>1/1000000*SUM(FuelWood!N$30:Y$30)</f>
        <v>3.5949999999999997E-3</v>
      </c>
      <c r="O30" s="2">
        <f>1/1000000*SUM(FuelWood!O$30:Z$30)</f>
        <v>3.4499999999999999E-3</v>
      </c>
      <c r="P30" s="2">
        <f>1/1000000*SUM(FuelWood!P$30:AA$30)</f>
        <v>3.1479999999999998E-3</v>
      </c>
      <c r="Q30" s="2">
        <f>1/1000000*SUM(FuelWood!Q$30:AB$30)</f>
        <v>2.7599999999999999E-3</v>
      </c>
      <c r="R30" s="2">
        <f>1/1000000*SUM(FuelWood!R$30:AC$30)</f>
        <v>2.8899999999999998E-3</v>
      </c>
      <c r="S30" s="2">
        <f>1/1000000*SUM(FuelWood!S$30:AD$30)</f>
        <v>2.6449999999999998E-3</v>
      </c>
      <c r="T30" s="2">
        <f>1/1000000*SUM(FuelWood!T$30:AE$30)</f>
        <v>2.6449999999999998E-3</v>
      </c>
      <c r="U30" s="2">
        <f>1/1000000*SUM(FuelWood!U$30:AF$30)</f>
        <v>2.6449999999999998E-3</v>
      </c>
      <c r="V30" s="2">
        <f>1/1000000*SUM(FuelWood!V$30:AG$30)</f>
        <v>2.6449999999999998E-3</v>
      </c>
      <c r="W30" s="2">
        <f>1/1000000*SUM(FuelWood!W$30:AH$30)</f>
        <v>3.0269999999999997E-3</v>
      </c>
      <c r="X30" s="2">
        <f>1/1000000*SUM(FuelWood!X$30:AI$30)</f>
        <v>5.4399999999999995E-3</v>
      </c>
      <c r="Y30" s="2">
        <f>1/1000000*SUM(FuelWood!Y$30:AJ$30)</f>
        <v>3.96E-3</v>
      </c>
      <c r="Z30" s="2">
        <f>1/1000000*SUM(FuelWood!Z$30:AK$30)</f>
        <v>5.0949999999999997E-3</v>
      </c>
      <c r="AA30" s="2">
        <f>1/1000000*SUM(FuelWood!AA$30:AL$30)</f>
        <v>5.2389999999999997E-3</v>
      </c>
      <c r="AB30" s="2">
        <f>1/1000000*SUM(FuelWood!AB$30:AM$30)</f>
        <v>5.2389999999999997E-3</v>
      </c>
      <c r="AC30" s="2">
        <f>1/1000000*SUM(FuelWood!AC$30:AN$30)</f>
        <v>5.3739999999999994E-3</v>
      </c>
      <c r="AD30" s="2">
        <f>1/1000000*SUM(FuelWood!AD$30:AO$30)</f>
        <v>5.3790000000000001E-3</v>
      </c>
      <c r="AE30" s="2">
        <f>1/1000000*SUM(FuelWood!AE$30:AP$30)</f>
        <v>5.3790000000000001E-3</v>
      </c>
      <c r="AF30" s="2">
        <f>1/1000000*SUM(FuelWood!AF$30:AQ$30)</f>
        <v>5.3790000000000001E-3</v>
      </c>
      <c r="AG30" s="2">
        <f>1/1000000*SUM(FuelWood!AG$30:AR$30)</f>
        <v>5.3790000000000001E-3</v>
      </c>
      <c r="AH30" s="2">
        <f>1/1000000*SUM(FuelWood!AH$30:AS$30)</f>
        <v>5.3790000000000001E-3</v>
      </c>
      <c r="AI30" s="2">
        <f>1/1000000*SUM(FuelWood!AI$30:AT$30)</f>
        <v>4.9969999999999997E-3</v>
      </c>
      <c r="AJ30" s="2">
        <f>1/1000000*SUM(FuelWood!AJ$30:AU$30)</f>
        <v>2.287E-3</v>
      </c>
      <c r="AK30" s="2">
        <f>1/1000000*SUM(FuelWood!AK$30:AV$30)</f>
        <v>2.0279999999999999E-3</v>
      </c>
      <c r="AL30" s="2">
        <f>1/1000000*SUM(FuelWood!AL$30:AW$30)</f>
        <v>2.1349999999999997E-3</v>
      </c>
      <c r="AM30" s="2">
        <f>1/1000000*SUM(FuelWood!AM$30:AX$30)</f>
        <v>2.2759999999999998E-3</v>
      </c>
      <c r="AN30" s="2">
        <f>1/1000000*SUM(FuelWood!AN$30:AY$30)</f>
        <v>2.8379999999999998E-3</v>
      </c>
      <c r="AO30" s="2">
        <f>1/1000000*SUM(FuelWood!AO$30:AZ$30)</f>
        <v>2.7029999999999997E-3</v>
      </c>
      <c r="AP30" s="2">
        <f>1/1000000*SUM(FuelWood!AP$30:BA$30)</f>
        <v>2.568E-3</v>
      </c>
      <c r="AQ30" s="2">
        <f>1/1000000*SUM(FuelWood!AQ$30:BB$30)</f>
        <v>2.568E-3</v>
      </c>
      <c r="AR30" s="2">
        <f>1/1000000*SUM(FuelWood!AR$30:BC$30)</f>
        <v>5.241E-3</v>
      </c>
      <c r="AS30" s="2">
        <f>1/1000000*SUM(FuelWood!AS$30:BD$30)</f>
        <v>5.5109999999999994E-3</v>
      </c>
      <c r="AT30" s="2">
        <f>1/1000000*SUM(FuelWood!AT$30:BE$30)</f>
        <v>5.6379999999999998E-3</v>
      </c>
      <c r="AU30" s="2">
        <f>1/1000000*SUM(FuelWood!AU$30:BF$30)</f>
        <v>5.7840000000000001E-3</v>
      </c>
      <c r="AV30" s="2">
        <f>1/1000000*SUM(FuelWood!AV$30:BG$30)</f>
        <v>5.8449999999999995E-3</v>
      </c>
      <c r="AW30" s="2">
        <f>1/1000000*SUM(FuelWood!AW$30:BH$30)</f>
        <v>8.5819999999999994E-3</v>
      </c>
      <c r="AX30" s="2">
        <f>1/1000000*SUM(FuelWood!AX$30:BI$30)</f>
        <v>7.2269999999999999E-3</v>
      </c>
      <c r="AY30" s="2">
        <f>1/1000000*SUM(FuelWood!AY$30:BJ$30)</f>
        <v>6.9579999999999998E-3</v>
      </c>
      <c r="AZ30" s="2">
        <f>1/1000000*SUM(FuelWood!AZ$30:BK$30)</f>
        <v>6.4099999999999999E-3</v>
      </c>
      <c r="BA30" s="2">
        <f>1/1000000*SUM(FuelWood!BA$30:BL$30)</f>
        <v>6.417E-3</v>
      </c>
      <c r="BB30" s="2">
        <f>1/1000000*SUM(FuelWood!BB$30:BM$30)</f>
        <v>6.4219999999999998E-3</v>
      </c>
      <c r="BC30" s="2">
        <f>1/1000000*SUM(FuelWood!BC$30:BN$30)</f>
        <v>6.4219999999999998E-3</v>
      </c>
      <c r="BD30" s="2">
        <f>1/1000000*SUM(FuelWood!BD$30:BO$30)</f>
        <v>3.7489999999999997E-3</v>
      </c>
      <c r="BE30" s="2">
        <f>1/1000000*SUM(FuelWood!BE$30:BP$30)</f>
        <v>3.4789999999999999E-3</v>
      </c>
      <c r="BF30" s="2">
        <f>1/1000000*SUM(FuelWood!BF$30:BQ$30)</f>
        <v>3.3519999999999999E-3</v>
      </c>
      <c r="BG30" s="2">
        <f>1/1000000*SUM(FuelWood!BG$30:BR$30)</f>
        <v>3.2059999999999996E-3</v>
      </c>
      <c r="BH30" s="2">
        <f>1/1000000*SUM(FuelWood!BH$30:BS$30)</f>
        <v>3.7549999999999997E-3</v>
      </c>
      <c r="BI30" s="2">
        <f>1/1000000*SUM(FuelWood!BI$30:BT$30)</f>
        <v>9.1299999999999997E-4</v>
      </c>
      <c r="BJ30" s="2">
        <f>1/1000000*SUM(FuelWood!BJ$30:BU$30)</f>
        <v>9.01E-4</v>
      </c>
      <c r="BK30" s="2">
        <f>1/1000000*SUM(FuelWood!BK$30:BV$30)</f>
        <v>8.9799999999999993E-4</v>
      </c>
      <c r="BL30" s="2">
        <f>1/1000000*SUM(FuelWood!BL$30:BW$30)</f>
        <v>1.0249999999999999E-3</v>
      </c>
      <c r="BM30" s="2">
        <f>1/1000000*SUM(FuelWood!BM$30:BX$30)</f>
        <v>1.018E-3</v>
      </c>
      <c r="BN30" s="2">
        <f>1/1000000*SUM(FuelWood!BN$30:BY$30)</f>
        <v>1.2849999999999999E-3</v>
      </c>
      <c r="BO30" s="2">
        <f>1/1000000*SUM(FuelWood!BO$30:BZ$30)</f>
        <v>1.557E-3</v>
      </c>
      <c r="BP30" s="2">
        <f>1/1000000*SUM(FuelWood!BP$30:CA$30)</f>
        <v>1.8209999999999999E-3</v>
      </c>
      <c r="BQ30" s="2">
        <f>1/1000000*SUM(FuelWood!BQ$30:CB$30)</f>
        <v>1.9549999999999997E-3</v>
      </c>
      <c r="BR30" s="2">
        <f>1/1000000*SUM(FuelWood!BR$30:CC$30)</f>
        <v>2.2229999999999997E-3</v>
      </c>
      <c r="BS30" s="2">
        <f>1/1000000*SUM(FuelWood!BS$30:CD$30)</f>
        <v>2.761E-3</v>
      </c>
      <c r="BT30" s="2">
        <f>1/1000000*SUM(FuelWood!BT$30:CE$30)</f>
        <v>2.4719999999999998E-3</v>
      </c>
      <c r="BU30" s="2">
        <f>1/1000000*SUM(FuelWood!BU$30:CF$30)</f>
        <v>2.993E-3</v>
      </c>
      <c r="BV30" s="2">
        <f>1/1000000*SUM(FuelWood!BV$30:CG$30)</f>
        <v>3.4189999999999997E-3</v>
      </c>
      <c r="BW30" s="2">
        <f>1/1000000*SUM(FuelWood!BW$30:CH$30)</f>
        <v>3.5729999999999998E-3</v>
      </c>
      <c r="BX30" s="2">
        <f>1/1000000*SUM(FuelWood!BX$30:CI$30)</f>
        <v>3.9870000000000001E-3</v>
      </c>
      <c r="BY30" s="2">
        <f>1/1000000*SUM(FuelWood!BY$30:CJ$30)</f>
        <v>4.5230000000000001E-3</v>
      </c>
      <c r="BZ30" s="2">
        <f>1/1000000*SUM(FuelWood!BZ$30:CK$30)</f>
        <v>7.9309999999999988E-3</v>
      </c>
      <c r="CA30" s="2">
        <f>1/1000000*SUM(FuelWood!CA$30:CL$30)</f>
        <v>1.4582999999999999E-2</v>
      </c>
      <c r="CB30" s="2">
        <f>1/1000000*SUM(FuelWood!CB$30:CM$30)</f>
        <v>2.4173E-2</v>
      </c>
      <c r="CC30" s="2">
        <f>1/1000000*SUM(FuelWood!CC$30:CN$30)</f>
        <v>3.9438000000000001E-2</v>
      </c>
      <c r="CD30" s="2">
        <f>1/1000000*SUM(FuelWood!CD$30:CO$30)</f>
        <v>4.0370999999999997E-2</v>
      </c>
      <c r="CE30" s="2">
        <f>1/1000000*SUM(FuelWood!CE$30:CP$30)</f>
        <v>4.0237999999999996E-2</v>
      </c>
      <c r="CF30" s="2">
        <f>1/1000000*SUM(FuelWood!CF$30:CQ$30)</f>
        <v>4.2061999999999995E-2</v>
      </c>
      <c r="CG30" s="2">
        <f>1/1000000*SUM(FuelWood!CG$30:CR$30)</f>
        <v>4.1952999999999997E-2</v>
      </c>
      <c r="CH30" s="2">
        <f>1/1000000*SUM(FuelWood!CH$30:CS$30)</f>
        <v>4.2008999999999998E-2</v>
      </c>
      <c r="CI30" s="2">
        <f>1/1000000*SUM(FuelWood!CI$30:CT$30)</f>
        <v>4.2011E-2</v>
      </c>
      <c r="CJ30" s="2">
        <f>1/1000000*SUM(FuelWood!CJ$30:CU$30)</f>
        <v>4.2046E-2</v>
      </c>
      <c r="CK30" s="2">
        <f>1/1000000*SUM(FuelWood!CK$30:CV$30)</f>
        <v>4.2544999999999999E-2</v>
      </c>
      <c r="CL30" s="2">
        <f>1/1000000*SUM(FuelWood!CL$30:CW$30)</f>
        <v>3.9150999999999998E-2</v>
      </c>
      <c r="CM30" s="2">
        <f>1/1000000*SUM(FuelWood!CM$30:CX$30)</f>
        <v>3.2686E-2</v>
      </c>
      <c r="CN30" s="2">
        <f>1/1000000*SUM(FuelWood!CN$30:CY$30)</f>
        <v>2.3948000000000001E-2</v>
      </c>
      <c r="CO30" s="2">
        <f>1/1000000*SUM(FuelWood!CO$30:CZ$30)</f>
        <v>9.502E-3</v>
      </c>
      <c r="CP30" s="2">
        <f>1/1000000*SUM(FuelWood!CP$30:DA$30)</f>
        <v>8.4700000000000001E-3</v>
      </c>
      <c r="CQ30" s="2">
        <f>1/1000000*SUM(FuelWood!CQ$30:DB$30)</f>
        <v>8.0649999999999993E-3</v>
      </c>
      <c r="CR30" s="2">
        <f>1/1000000*SUM(FuelWood!CR$30:DC$30)</f>
        <v>6.6159999999999995E-3</v>
      </c>
      <c r="CS30" s="2">
        <f>1/1000000*SUM(FuelWood!CS$30:DD$30)</f>
        <v>6.4969999999999993E-3</v>
      </c>
      <c r="CT30" s="2">
        <f>1/1000000*SUM(FuelWood!CT$30:DE$30)</f>
        <v>6.1969999999999994E-3</v>
      </c>
      <c r="CU30" s="2">
        <f>1/1000000*SUM(FuelWood!CU$30:DF$30)</f>
        <v>6.1009999999999997E-3</v>
      </c>
      <c r="CV30" s="2">
        <f>1/1000000*SUM(FuelWood!CV$30:DG$30)</f>
        <v>5.764E-3</v>
      </c>
      <c r="CW30" s="2">
        <f>1/1000000*SUM(FuelWood!CW$30:DH$30)</f>
        <v>4.8919999999999996E-3</v>
      </c>
      <c r="CX30" s="2">
        <f>1/1000000*SUM(FuelWood!CX$30:DI$30)</f>
        <v>4.7689999999999998E-3</v>
      </c>
      <c r="CY30" s="2">
        <f>1/1000000*SUM(FuelWood!CY$30:DJ$30)</f>
        <v>4.4999999999999997E-3</v>
      </c>
      <c r="CZ30" s="2">
        <f>1/1000000*SUM(FuelWood!CZ$30:DK$30)</f>
        <v>3.5469999999999998E-3</v>
      </c>
      <c r="DA30" s="2">
        <f>1/1000000*SUM(FuelWood!DA$30:DL$30)</f>
        <v>2.594E-3</v>
      </c>
      <c r="DB30" s="2">
        <f>1/1000000*SUM(FuelWood!DB$30:DM$30)</f>
        <v>2.4250000000000001E-3</v>
      </c>
      <c r="DC30" s="2">
        <f>1/1000000*SUM(FuelWood!DC$30:DN$30)</f>
        <v>2.921E-3</v>
      </c>
      <c r="DD30" s="2">
        <f>1/1000000*SUM(FuelWood!DD$30:DO$30)</f>
        <v>2.4689999999999998E-3</v>
      </c>
      <c r="DE30" s="2">
        <f>1/1000000*SUM(FuelWood!DE$30:DP$30)</f>
        <v>2.3079999999999997E-3</v>
      </c>
      <c r="DF30" s="2">
        <f>1/1000000*SUM(FuelWood!DF$30:DQ$30)</f>
        <v>2.31E-3</v>
      </c>
      <c r="DG30" s="2">
        <f>1/1000000*SUM(FuelWood!DG$30:DR$30)</f>
        <v>2.2799999999999999E-3</v>
      </c>
      <c r="DH30" s="2">
        <f>1/1000000*SUM(FuelWood!DH$30:DS$30)</f>
        <v>2.1900000000000001E-3</v>
      </c>
      <c r="DI30" s="2">
        <f>1/1000000*SUM(FuelWood!DI$30:DT$30)</f>
        <v>2.0430000000000001E-3</v>
      </c>
      <c r="DJ30" s="2">
        <f>1/1000000*SUM(FuelWood!DJ$30:DU$30)</f>
        <v>1.8799999999999999E-3</v>
      </c>
      <c r="DK30" s="2">
        <f>1/1000000*SUM(FuelWood!DK$30:DV$30)</f>
        <v>1.6899999999999999E-3</v>
      </c>
      <c r="DL30" s="2">
        <f>1/1000000*SUM(FuelWood!DL$30:DW$30)</f>
        <v>1.5269999999999999E-3</v>
      </c>
      <c r="DM30" s="2">
        <f>1/1000000*SUM(FuelWood!DM$30:DX$30)</f>
        <v>1.5269999999999999E-3</v>
      </c>
      <c r="DN30" s="2">
        <f>1/1000000*SUM(FuelWood!DN$30:DY$30)</f>
        <v>1.5269999999999999E-3</v>
      </c>
      <c r="DO30" s="2">
        <f>1/1000000*SUM(FuelWood!DO$30:DZ$30)</f>
        <v>1.031E-3</v>
      </c>
      <c r="DP30" s="2">
        <f>1/1000000*SUM(FuelWood!DP$30:EA$30)</f>
        <v>6.9399999999999996E-4</v>
      </c>
      <c r="DQ30" s="2">
        <f>1/1000000*SUM(FuelWood!DQ$30:EB$30)</f>
        <v>8.0399999999999992E-4</v>
      </c>
      <c r="DR30" s="2">
        <f>1/1000000*SUM(FuelWood!DR$30:EC$30)</f>
        <v>6.2E-4</v>
      </c>
      <c r="DS30" s="2">
        <f>1/1000000*SUM(FuelWood!DS$30:ED$30)</f>
        <v>4.5199999999999998E-4</v>
      </c>
      <c r="DT30" s="2">
        <f>1/1000000*SUM(FuelWood!DT$30:EE$30)</f>
        <v>2.8899999999999998E-4</v>
      </c>
      <c r="DU30" s="2">
        <f>1/1000000*SUM(FuelWood!DU$30:EF$30)</f>
        <v>2.7299999999999997E-4</v>
      </c>
      <c r="DV30" s="2">
        <f>1/1000000*SUM(FuelWood!DV$30:EG$30)</f>
        <v>2.7299999999999997E-4</v>
      </c>
      <c r="DW30" s="2">
        <f>1/1000000*SUM(FuelWood!DW$30:EH$30)</f>
        <v>2.7299999999999997E-4</v>
      </c>
      <c r="DX30" s="2">
        <f>1/1000000*SUM(FuelWood!DX$30:EI$30)</f>
        <v>2.7700000000000001E-4</v>
      </c>
      <c r="DY30" s="2">
        <f>1/1000000*SUM(FuelWood!DY$30:EJ$30)</f>
        <v>7.2799999999999991E-4</v>
      </c>
      <c r="DZ30" s="2">
        <f>1/1000000*SUM(FuelWood!DZ$30:EK$30)</f>
        <v>7.2799999999999991E-4</v>
      </c>
      <c r="EA30" s="2">
        <f>1/1000000*SUM(FuelWood!EA$30:EL$30)</f>
        <v>7.2799999999999991E-4</v>
      </c>
      <c r="EB30" s="2">
        <f>1/1000000*SUM(FuelWood!EB$30:EM$30)</f>
        <v>7.2799999999999991E-4</v>
      </c>
      <c r="EC30" s="2">
        <f>1/1000000*SUM(FuelWood!EC$30:EN$30)</f>
        <v>4.55E-4</v>
      </c>
      <c r="ED30" s="2">
        <f>1/1000000*SUM(FuelWood!ED$30:EO$30)</f>
        <v>4.55E-4</v>
      </c>
      <c r="EE30" s="2">
        <f>1/1000000*SUM(FuelWood!EE$30:EP$30)</f>
        <v>2.8702999999999999E-2</v>
      </c>
      <c r="EF30" s="2">
        <f>1/1000000*SUM(FuelWood!EF$30:EQ$30)</f>
        <v>3.6653999999999999E-2</v>
      </c>
      <c r="EG30" s="2">
        <f>1/1000000*SUM(FuelWood!EG$30:ER$30)</f>
        <v>3.6653999999999999E-2</v>
      </c>
      <c r="EH30" s="2">
        <f>1/1000000*SUM(FuelWood!EH$30:ES$30)</f>
        <v>0.18328</v>
      </c>
      <c r="EI30" s="2">
        <f>1/1000000*SUM(FuelWood!EI$30:ET$30)</f>
        <v>0.18328</v>
      </c>
      <c r="EJ30" s="2">
        <f>1/1000000*SUM(FuelWood!EJ$30:EU$30)</f>
        <v>0.68884199999999995</v>
      </c>
      <c r="EK30" s="2">
        <f>1/1000000*SUM(FuelWood!EK$30:EV$30)</f>
        <v>0.68839099999999998</v>
      </c>
      <c r="EL30" s="2">
        <f>1/1000000*SUM(FuelWood!EL$30:EW$30)</f>
        <v>0.68839099999999998</v>
      </c>
      <c r="EM30" s="2">
        <f>1/1000000*SUM(FuelWood!EM$30:EX$30)</f>
        <v>0.82392299999999996</v>
      </c>
      <c r="EN30" s="2">
        <f>1/1000000*SUM(FuelWood!EN$30:EY$30)</f>
        <v>0.85411300000000001</v>
      </c>
      <c r="EO30" s="2">
        <f>1/1000000*SUM(FuelWood!EO$30:EZ$30)</f>
        <v>0.85411300000000001</v>
      </c>
      <c r="EP30" s="2">
        <f>1/1000000*SUM(FuelWood!EP$30:FA$30)</f>
        <v>0.85412299999999997</v>
      </c>
      <c r="EQ30" s="2">
        <f>1/1000000*SUM(FuelWood!EQ$30:FB$30)</f>
        <v>0.82587499999999991</v>
      </c>
      <c r="ER30" s="2">
        <f>1/1000000*SUM(FuelWood!ER$30:FC$30)</f>
        <v>0.81792399999999998</v>
      </c>
      <c r="ES30" s="2">
        <f>1/1000000*SUM(FuelWood!ES$30:FD$30)</f>
        <v>0.81792399999999998</v>
      </c>
      <c r="ET30" s="2">
        <f>1/1000000*SUM(FuelWood!ET$30:FE$30)</f>
        <v>0.67130400000000001</v>
      </c>
      <c r="EU30" s="2">
        <f>1/1000000*SUM(FuelWood!EU$30:FF$30)</f>
        <v>0.67130400000000001</v>
      </c>
      <c r="EV30" s="2">
        <f>1/1000000*SUM(FuelWood!EV$30:FG$30)</f>
        <v>0.165742</v>
      </c>
      <c r="EW30" s="2">
        <f>1/1000000*SUM(FuelWood!EW$30:FH$30)</f>
        <v>0.166549</v>
      </c>
      <c r="EX30" s="2">
        <f>1/1000000*SUM(FuelWood!EX$30:FI$30)</f>
        <v>0.166549</v>
      </c>
      <c r="EY30" s="2">
        <f>1/1000000*SUM(FuelWood!EY$30:FJ$30)</f>
        <v>3.1212E-2</v>
      </c>
      <c r="EZ30" s="2">
        <f>1/1000000*SUM(FuelWood!EZ$30:FK$30)</f>
        <v>1.0509999999999999E-3</v>
      </c>
      <c r="FA30" s="2">
        <f>1/1000000*SUM(FuelWood!FA$30:FL$30)</f>
        <v>2.8419999999999999E-3</v>
      </c>
      <c r="FB30" s="2">
        <f>1/1000000*SUM(FuelWood!FB$30:FM$30)</f>
        <v>4.7809999999999997E-3</v>
      </c>
      <c r="FC30" s="2">
        <f>1/1000000*SUM(FuelWood!FC$30:FN$30)</f>
        <v>5.9979999999999999E-3</v>
      </c>
      <c r="FD30" s="2">
        <f>1/1000000*SUM(FuelWood!FD$30:FO$30)</f>
        <v>8.2639999999999988E-3</v>
      </c>
      <c r="FE30" s="2">
        <f>1/1000000*SUM(FuelWood!FE$30:FP$30)</f>
        <v>8.9099999999999995E-3</v>
      </c>
      <c r="FF30" s="2">
        <f>1/1000000*SUM(FuelWood!FF$30:FQ$30)</f>
        <v>1.0411E-2</v>
      </c>
      <c r="FG30" s="2">
        <f>1/1000000*SUM(FuelWood!FG$30:FR$30)</f>
        <v>1.0935E-2</v>
      </c>
      <c r="FH30" s="2">
        <f>1/1000000*SUM(FuelWood!FH$30:FS$30)</f>
        <v>1.3278E-2</v>
      </c>
      <c r="FI30" s="2">
        <f>1/1000000*SUM(FuelWood!FI$30:FT$30)</f>
        <v>1.3002E-2</v>
      </c>
      <c r="FJ30" s="2">
        <f>1/1000000*SUM(FuelWood!FJ$30:FU$30)</f>
        <v>7.8528000000000001E-2</v>
      </c>
      <c r="FK30" s="2">
        <f>1/1000000*SUM(FuelWood!FK$30:FV$30)</f>
        <v>7.9588999999999993E-2</v>
      </c>
      <c r="FL30" s="2">
        <f>1/1000000*SUM(FuelWood!FL$30:FW$30)</f>
        <v>7.9559999999999992E-2</v>
      </c>
      <c r="FM30" s="2">
        <f>1/1000000*SUM(FuelWood!FM$30:FX$30)</f>
        <v>7.7768999999999991E-2</v>
      </c>
      <c r="FN30" s="2">
        <f>1/1000000*SUM(FuelWood!FN$30:FY$30)</f>
        <v>7.5819999999999999E-2</v>
      </c>
    </row>
    <row r="31" spans="1:170">
      <c r="A31" t="s">
        <v>66</v>
      </c>
      <c r="B31" s="2">
        <f t="shared" ref="B31:AG31" si="78">B$21-SUM(B26:B30)</f>
        <v>3.5660000000000414E-3</v>
      </c>
      <c r="C31" s="2">
        <f t="shared" si="78"/>
        <v>3.9440000000000031E-3</v>
      </c>
      <c r="D31" s="2">
        <f t="shared" si="78"/>
        <v>4.222000000000059E-3</v>
      </c>
      <c r="E31" s="2">
        <f t="shared" si="78"/>
        <v>6.518999999999997E-3</v>
      </c>
      <c r="F31" s="2">
        <f t="shared" si="78"/>
        <v>6.518999999999997E-3</v>
      </c>
      <c r="G31" s="2">
        <f t="shared" si="78"/>
        <v>6.4690000000000025E-3</v>
      </c>
      <c r="H31" s="2">
        <f t="shared" si="78"/>
        <v>6.4690000000000025E-3</v>
      </c>
      <c r="I31" s="2">
        <f t="shared" si="78"/>
        <v>5.6209999999999871E-3</v>
      </c>
      <c r="J31" s="2">
        <f t="shared" si="78"/>
        <v>4.4460000000000333E-3</v>
      </c>
      <c r="K31" s="2">
        <f t="shared" si="78"/>
        <v>3.7430000000000033E-3</v>
      </c>
      <c r="L31" s="2">
        <f t="shared" si="78"/>
        <v>3.60400000000001E-3</v>
      </c>
      <c r="M31" s="2">
        <f t="shared" si="78"/>
        <v>9.21099999999999E-3</v>
      </c>
      <c r="N31" s="2">
        <f t="shared" si="78"/>
        <v>9.1799999999999937E-3</v>
      </c>
      <c r="O31" s="2">
        <f t="shared" si="78"/>
        <v>1.0406999999999993E-2</v>
      </c>
      <c r="P31" s="2">
        <f t="shared" si="78"/>
        <v>1.0028999999999996E-2</v>
      </c>
      <c r="Q31" s="2">
        <f t="shared" si="78"/>
        <v>7.7080000000000065E-3</v>
      </c>
      <c r="R31" s="2">
        <f t="shared" si="78"/>
        <v>8.1579999999999847E-3</v>
      </c>
      <c r="S31" s="2">
        <f t="shared" si="78"/>
        <v>8.1579999999999986E-3</v>
      </c>
      <c r="T31" s="2">
        <f t="shared" si="78"/>
        <v>8.1579999999999986E-3</v>
      </c>
      <c r="U31" s="2">
        <f t="shared" si="78"/>
        <v>8.3580000000000182E-3</v>
      </c>
      <c r="V31" s="2">
        <f t="shared" si="78"/>
        <v>8.3580000000000043E-3</v>
      </c>
      <c r="W31" s="2">
        <f t="shared" si="78"/>
        <v>1.3686999999999991E-2</v>
      </c>
      <c r="X31" s="2">
        <f t="shared" si="78"/>
        <v>1.8589000000000008E-2</v>
      </c>
      <c r="Y31" s="2">
        <f t="shared" si="78"/>
        <v>2.0724999999999993E-2</v>
      </c>
      <c r="Z31" s="2">
        <f t="shared" si="78"/>
        <v>2.0724999999999993E-2</v>
      </c>
      <c r="AA31" s="2">
        <f t="shared" si="78"/>
        <v>1.9610000000000016E-2</v>
      </c>
      <c r="AB31" s="2">
        <f t="shared" si="78"/>
        <v>1.9610000000000016E-2</v>
      </c>
      <c r="AC31" s="2">
        <f t="shared" si="78"/>
        <v>2.0049999999999998E-2</v>
      </c>
      <c r="AD31" s="2">
        <f t="shared" si="78"/>
        <v>2.4185000000000012E-2</v>
      </c>
      <c r="AE31" s="2">
        <f t="shared" si="78"/>
        <v>2.9421000000000003E-2</v>
      </c>
      <c r="AF31" s="2">
        <f t="shared" si="78"/>
        <v>3.1071000000000043E-2</v>
      </c>
      <c r="AG31" s="2">
        <f t="shared" si="78"/>
        <v>3.0870999999999982E-2</v>
      </c>
      <c r="AH31" s="2">
        <f t="shared" ref="AH31:BM31" si="79">AH$21-SUM(AH26:AH30)</f>
        <v>3.1220999999999999E-2</v>
      </c>
      <c r="AI31" s="2">
        <f t="shared" si="79"/>
        <v>2.611200000000008E-2</v>
      </c>
      <c r="AJ31" s="2">
        <f t="shared" si="79"/>
        <v>2.0809999999999884E-2</v>
      </c>
      <c r="AK31" s="2">
        <f t="shared" si="79"/>
        <v>1.8255999999999939E-2</v>
      </c>
      <c r="AL31" s="2">
        <f t="shared" si="79"/>
        <v>1.8317999999999945E-2</v>
      </c>
      <c r="AM31" s="2">
        <f t="shared" si="79"/>
        <v>2.3495000000000155E-2</v>
      </c>
      <c r="AN31" s="2">
        <f t="shared" si="79"/>
        <v>2.5959999999999983E-2</v>
      </c>
      <c r="AO31" s="2">
        <f t="shared" si="79"/>
        <v>2.5519999999999987E-2</v>
      </c>
      <c r="AP31" s="2">
        <f t="shared" si="79"/>
        <v>2.0934999999999926E-2</v>
      </c>
      <c r="AQ31" s="2">
        <f t="shared" si="79"/>
        <v>1.9209000000000254E-2</v>
      </c>
      <c r="AR31" s="2">
        <f t="shared" si="79"/>
        <v>1.8548999999999927E-2</v>
      </c>
      <c r="AS31" s="2">
        <f t="shared" si="79"/>
        <v>1.8549000000000149E-2</v>
      </c>
      <c r="AT31" s="2">
        <f t="shared" si="79"/>
        <v>2.17090000000002E-2</v>
      </c>
      <c r="AU31" s="2">
        <f t="shared" si="79"/>
        <v>2.2133999999999876E-2</v>
      </c>
      <c r="AV31" s="2">
        <f t="shared" si="79"/>
        <v>2.3247999999999713E-2</v>
      </c>
      <c r="AW31" s="2">
        <f t="shared" si="79"/>
        <v>1.8292999999999893E-2</v>
      </c>
      <c r="AX31" s="2">
        <f t="shared" si="79"/>
        <v>1.8259000000000025E-2</v>
      </c>
      <c r="AY31" s="2">
        <f t="shared" si="79"/>
        <v>1.3141999999999987E-2</v>
      </c>
      <c r="AZ31" s="2">
        <f t="shared" si="79"/>
        <v>1.094800000000018E-2</v>
      </c>
      <c r="BA31" s="2">
        <f t="shared" si="79"/>
        <v>1.5871000000000191E-2</v>
      </c>
      <c r="BB31" s="2">
        <f t="shared" si="79"/>
        <v>2.1444000000000019E-2</v>
      </c>
      <c r="BC31" s="2">
        <f t="shared" si="79"/>
        <v>1.8533999999999828E-2</v>
      </c>
      <c r="BD31" s="2">
        <f t="shared" si="79"/>
        <v>1.7543999999999893E-2</v>
      </c>
      <c r="BE31" s="2">
        <f t="shared" si="79"/>
        <v>1.773199999999997E-2</v>
      </c>
      <c r="BF31" s="2">
        <f t="shared" si="79"/>
        <v>2.1769999999999956E-2</v>
      </c>
      <c r="BG31" s="2">
        <f t="shared" si="79"/>
        <v>2.2062999999999944E-2</v>
      </c>
      <c r="BH31" s="2">
        <f t="shared" si="79"/>
        <v>2.0931000000000033E-2</v>
      </c>
      <c r="BI31" s="2">
        <f t="shared" si="79"/>
        <v>2.3239000000000232E-2</v>
      </c>
      <c r="BJ31" s="2">
        <f t="shared" si="79"/>
        <v>2.3222000000000076E-2</v>
      </c>
      <c r="BK31" s="2">
        <f t="shared" si="79"/>
        <v>2.2672000000000025E-2</v>
      </c>
      <c r="BL31" s="2">
        <f t="shared" si="79"/>
        <v>2.8448999999999947E-2</v>
      </c>
      <c r="BM31" s="2">
        <f t="shared" si="79"/>
        <v>2.4264000000000174E-2</v>
      </c>
      <c r="BN31" s="2">
        <f t="shared" ref="BN31:BV31" si="80">BN$21-SUM(BN26:BN30)</f>
        <v>2.2564000000000028E-2</v>
      </c>
      <c r="BO31" s="2">
        <f t="shared" si="80"/>
        <v>2.5548000000000015E-2</v>
      </c>
      <c r="BP31" s="2">
        <f t="shared" si="80"/>
        <v>2.5799000000000016E-2</v>
      </c>
      <c r="BQ31" s="2">
        <f t="shared" si="80"/>
        <v>2.8938999999999937E-2</v>
      </c>
      <c r="BR31" s="2">
        <f t="shared" si="80"/>
        <v>2.1391000000000049E-2</v>
      </c>
      <c r="BS31" s="2">
        <f t="shared" si="80"/>
        <v>2.0457000000000058E-2</v>
      </c>
      <c r="BT31" s="2">
        <f t="shared" si="80"/>
        <v>2.5376999999999872E-2</v>
      </c>
      <c r="BU31" s="2">
        <f t="shared" si="80"/>
        <v>2.3098999999999981E-2</v>
      </c>
      <c r="BV31" s="2">
        <f t="shared" si="80"/>
        <v>2.3787000000000003E-2</v>
      </c>
      <c r="BW31" s="2">
        <f t="shared" ref="BW31:CH31" si="81">BW$21-SUM(BW26:BW30)</f>
        <v>2.4011000000000005E-2</v>
      </c>
      <c r="BX31" s="2">
        <f t="shared" si="81"/>
        <v>1.8518000000000145E-2</v>
      </c>
      <c r="BY31" s="2">
        <f t="shared" si="81"/>
        <v>1.8222999999999989E-2</v>
      </c>
      <c r="BZ31" s="2">
        <f t="shared" si="81"/>
        <v>1.4881000000000033E-2</v>
      </c>
      <c r="CA31" s="2">
        <f t="shared" si="81"/>
        <v>1.2848999999999999E-2</v>
      </c>
      <c r="CB31" s="2">
        <f t="shared" si="81"/>
        <v>1.4070999999999945E-2</v>
      </c>
      <c r="CC31" s="2">
        <f t="shared" si="81"/>
        <v>1.1739000000000055E-2</v>
      </c>
      <c r="CD31" s="2">
        <f t="shared" si="81"/>
        <v>1.2305999999999928E-2</v>
      </c>
      <c r="CE31" s="2">
        <f t="shared" si="81"/>
        <v>1.3124000000000025E-2</v>
      </c>
      <c r="CF31" s="2">
        <f t="shared" si="81"/>
        <v>1.4545999999999948E-2</v>
      </c>
      <c r="CG31" s="2">
        <f t="shared" si="81"/>
        <v>1.5322999999999976E-2</v>
      </c>
      <c r="CH31" s="2">
        <f t="shared" si="81"/>
        <v>1.5434999999999977E-2</v>
      </c>
      <c r="CI31" s="2">
        <f t="shared" ref="CI31:CT31" si="82">CI$21-SUM(CI26:CI30)</f>
        <v>1.6675999999999913E-2</v>
      </c>
      <c r="CJ31" s="2">
        <f t="shared" si="82"/>
        <v>1.8038999999999916E-2</v>
      </c>
      <c r="CK31" s="2">
        <f t="shared" si="82"/>
        <v>2.2195000000000076E-2</v>
      </c>
      <c r="CL31" s="2">
        <f t="shared" si="82"/>
        <v>2.4999999999999911E-2</v>
      </c>
      <c r="CM31" s="2">
        <f t="shared" si="82"/>
        <v>2.7363000000000026E-2</v>
      </c>
      <c r="CN31" s="2">
        <f t="shared" si="82"/>
        <v>2.7225999999999972E-2</v>
      </c>
      <c r="CO31" s="2">
        <f t="shared" si="82"/>
        <v>2.6229999999999976E-2</v>
      </c>
      <c r="CP31" s="2">
        <f t="shared" si="82"/>
        <v>2.566299999999988E-2</v>
      </c>
      <c r="CQ31" s="2">
        <f t="shared" si="82"/>
        <v>2.8797999999999879E-2</v>
      </c>
      <c r="CR31" s="2">
        <f t="shared" si="82"/>
        <v>2.3179999999999978E-2</v>
      </c>
      <c r="CS31" s="2">
        <f t="shared" si="82"/>
        <v>2.2087999999999997E-2</v>
      </c>
      <c r="CT31" s="2">
        <f t="shared" si="82"/>
        <v>2.2214999999999874E-2</v>
      </c>
      <c r="CU31" s="2">
        <f t="shared" ref="CU31:DF31" si="83">CU$21-SUM(CU26:CU30)</f>
        <v>2.0749999999999935E-2</v>
      </c>
      <c r="CV31" s="2">
        <f t="shared" si="83"/>
        <v>1.9258999999999915E-2</v>
      </c>
      <c r="CW31" s="2">
        <f t="shared" si="83"/>
        <v>1.5038999999999914E-2</v>
      </c>
      <c r="CX31" s="2">
        <f t="shared" si="83"/>
        <v>1.1751000000000067E-2</v>
      </c>
      <c r="CY31" s="2">
        <f t="shared" si="83"/>
        <v>7.9150000000000054E-3</v>
      </c>
      <c r="CZ31" s="2">
        <f t="shared" si="83"/>
        <v>6.608999999999976E-3</v>
      </c>
      <c r="DA31" s="2">
        <f t="shared" si="83"/>
        <v>8.3649999999999558E-3</v>
      </c>
      <c r="DB31" s="2">
        <f t="shared" si="83"/>
        <v>1.1278999999999817E-2</v>
      </c>
      <c r="DC31" s="2">
        <f t="shared" si="83"/>
        <v>9.1430000000000122E-3</v>
      </c>
      <c r="DD31" s="2">
        <f t="shared" si="83"/>
        <v>3.4140999999999977E-2</v>
      </c>
      <c r="DE31" s="2">
        <f t="shared" si="83"/>
        <v>3.413300000000008E-2</v>
      </c>
      <c r="DF31" s="2">
        <f t="shared" si="83"/>
        <v>3.4975000000000034E-2</v>
      </c>
      <c r="DG31" s="2">
        <f t="shared" ref="DG31:DR31" si="84">DG$21-SUM(DG26:DG30)</f>
        <v>3.933800000000004E-2</v>
      </c>
      <c r="DH31" s="2">
        <f t="shared" si="84"/>
        <v>4.2323999999999973E-2</v>
      </c>
      <c r="DI31" s="2">
        <f t="shared" si="84"/>
        <v>4.3565999999999938E-2</v>
      </c>
      <c r="DJ31" s="2">
        <f t="shared" si="84"/>
        <v>4.7684999999999977E-2</v>
      </c>
      <c r="DK31" s="2">
        <f t="shared" si="84"/>
        <v>5.4225999999999941E-2</v>
      </c>
      <c r="DL31" s="2">
        <f t="shared" si="84"/>
        <v>5.890799999999996E-2</v>
      </c>
      <c r="DM31" s="2">
        <f t="shared" si="84"/>
        <v>5.8679000000000009E-2</v>
      </c>
      <c r="DN31" s="2">
        <f t="shared" si="84"/>
        <v>5.7609999999999995E-2</v>
      </c>
      <c r="DO31" s="2">
        <f t="shared" si="84"/>
        <v>6.0522999999999993E-2</v>
      </c>
      <c r="DP31" s="2">
        <f t="shared" si="84"/>
        <v>3.7568999999999991E-2</v>
      </c>
      <c r="DQ31" s="2">
        <f t="shared" si="84"/>
        <v>3.8933999999999996E-2</v>
      </c>
      <c r="DR31" s="2">
        <f t="shared" si="84"/>
        <v>4.1855000000000017E-2</v>
      </c>
      <c r="DS31" s="2">
        <f t="shared" ref="DS31:ED31" si="85">DS$21-SUM(DS26:DS30)</f>
        <v>3.8820999999999981E-2</v>
      </c>
      <c r="DT31" s="2">
        <f t="shared" si="85"/>
        <v>4.904E-2</v>
      </c>
      <c r="DU31" s="2">
        <f t="shared" si="85"/>
        <v>5.6410000000000016E-2</v>
      </c>
      <c r="DV31" s="2">
        <f t="shared" si="85"/>
        <v>5.6394999999999973E-2</v>
      </c>
      <c r="DW31" s="2">
        <f t="shared" si="85"/>
        <v>5.9497999999999995E-2</v>
      </c>
      <c r="DX31" s="2">
        <f t="shared" si="85"/>
        <v>6.2383999999999995E-2</v>
      </c>
      <c r="DY31" s="2">
        <f t="shared" si="85"/>
        <v>6.9905999999999996E-2</v>
      </c>
      <c r="DZ31" s="2">
        <f t="shared" si="85"/>
        <v>7.1127000000000024E-2</v>
      </c>
      <c r="EA31" s="2">
        <f t="shared" si="85"/>
        <v>7.7754999999999991E-2</v>
      </c>
      <c r="EB31" s="2">
        <f t="shared" si="85"/>
        <v>8.3358000000000015E-2</v>
      </c>
      <c r="EC31" s="2">
        <f t="shared" si="85"/>
        <v>9.6452999999999955E-2</v>
      </c>
      <c r="ED31" s="2">
        <f t="shared" si="85"/>
        <v>9.4237999999999988E-2</v>
      </c>
      <c r="EE31" s="2">
        <f t="shared" ref="EE31:EP31" si="86">EE$21-SUM(EE26:EE30)</f>
        <v>9.8967000000000027E-2</v>
      </c>
      <c r="EF31" s="2">
        <f t="shared" si="86"/>
        <v>9.6976999999999924E-2</v>
      </c>
      <c r="EG31" s="2">
        <f t="shared" si="86"/>
        <v>0.10020000000000007</v>
      </c>
      <c r="EH31" s="2">
        <f t="shared" si="86"/>
        <v>0.11795999999999995</v>
      </c>
      <c r="EI31" s="2">
        <f t="shared" si="86"/>
        <v>0.11910900000000002</v>
      </c>
      <c r="EJ31" s="2">
        <f t="shared" si="86"/>
        <v>0.13314199999999987</v>
      </c>
      <c r="EK31" s="2">
        <f t="shared" si="86"/>
        <v>0.13856100000000016</v>
      </c>
      <c r="EL31" s="2">
        <f t="shared" si="86"/>
        <v>0.13811799999999952</v>
      </c>
      <c r="EM31" s="2">
        <f t="shared" si="86"/>
        <v>0.1717970000000002</v>
      </c>
      <c r="EN31" s="2">
        <f t="shared" si="86"/>
        <v>0.17423300000000008</v>
      </c>
      <c r="EO31" s="2">
        <f t="shared" si="86"/>
        <v>0.16643600000000003</v>
      </c>
      <c r="EP31" s="2">
        <f t="shared" si="86"/>
        <v>0.1758510000000002</v>
      </c>
      <c r="EQ31" s="2">
        <f t="shared" ref="EQ31:FB31" si="87">EQ$21-SUM(EQ26:EQ30)</f>
        <v>0.17229000000000028</v>
      </c>
      <c r="ER31" s="2">
        <f t="shared" si="87"/>
        <v>0.16518399999999955</v>
      </c>
      <c r="ES31" s="2">
        <f t="shared" si="87"/>
        <v>0.15687400000000018</v>
      </c>
      <c r="ET31" s="2">
        <f t="shared" si="87"/>
        <v>0.14652699999999985</v>
      </c>
      <c r="EU31" s="2">
        <f t="shared" si="87"/>
        <v>0.18430599999999986</v>
      </c>
      <c r="EV31" s="2">
        <f t="shared" si="87"/>
        <v>0.17322800000000016</v>
      </c>
      <c r="EW31" s="2">
        <f t="shared" si="87"/>
        <v>0.17550699999999986</v>
      </c>
      <c r="EX31" s="2">
        <f t="shared" si="87"/>
        <v>0.22069000000000005</v>
      </c>
      <c r="EY31" s="2">
        <f t="shared" si="87"/>
        <v>0.23129499999999981</v>
      </c>
      <c r="EZ31" s="2">
        <f t="shared" si="87"/>
        <v>0.25149600000000005</v>
      </c>
      <c r="FA31" s="2">
        <f t="shared" si="87"/>
        <v>0.30168100000000009</v>
      </c>
      <c r="FB31" s="2">
        <f t="shared" si="87"/>
        <v>0.38973899999999995</v>
      </c>
      <c r="FC31" s="2">
        <f t="shared" ref="FC31:FN31" si="88">FC$21-SUM(FC26:FC30)</f>
        <v>0.38830900000000013</v>
      </c>
      <c r="FD31" s="2">
        <f t="shared" si="88"/>
        <v>0.40565200000000001</v>
      </c>
      <c r="FE31" s="2">
        <f t="shared" si="88"/>
        <v>0.40974600000000005</v>
      </c>
      <c r="FF31" s="2">
        <f t="shared" si="88"/>
        <v>0.4051499999999999</v>
      </c>
      <c r="FG31" s="2">
        <f t="shared" si="88"/>
        <v>0.36641699999999988</v>
      </c>
      <c r="FH31" s="2">
        <f t="shared" si="88"/>
        <v>0.38942700000000019</v>
      </c>
      <c r="FI31" s="2">
        <f t="shared" si="88"/>
        <v>0.39202599999999999</v>
      </c>
      <c r="FJ31" s="2">
        <f t="shared" si="88"/>
        <v>0.35054899999999989</v>
      </c>
      <c r="FK31" s="2">
        <f t="shared" si="88"/>
        <v>0.31686999999999987</v>
      </c>
      <c r="FL31" s="2">
        <f t="shared" si="88"/>
        <v>0.28586199999999995</v>
      </c>
      <c r="FM31" s="2">
        <f t="shared" si="88"/>
        <v>0.22899500000000006</v>
      </c>
      <c r="FN31" s="2">
        <f t="shared" si="88"/>
        <v>0.12903599999999993</v>
      </c>
    </row>
    <row r="41" spans="1:170">
      <c r="A41" t="str">
        <f>Pellets!A$3</f>
        <v>IntraEU</v>
      </c>
      <c r="B41" s="2">
        <f>1/1000000*SUM(Chips!B$3:M$3)</f>
        <v>3.9137759999999999</v>
      </c>
      <c r="C41" s="2">
        <f>1/1000000*SUM(Chips!C$3:N$3)</f>
        <v>6.9222669999999997</v>
      </c>
      <c r="D41" s="2">
        <f>1/1000000*SUM(Chips!D$3:O$3)</f>
        <v>6.909268</v>
      </c>
      <c r="E41" s="2">
        <f>1/1000000*SUM(Chips!E$3:P$3)</f>
        <v>6.8973879999999994</v>
      </c>
      <c r="F41" s="2">
        <f>1/1000000*SUM(Chips!F$3:Q$3)</f>
        <v>6.8754479999999996</v>
      </c>
      <c r="G41" s="2">
        <f>1/1000000*SUM(Chips!G$3:R$3)</f>
        <v>6.8689089999999995</v>
      </c>
      <c r="H41" s="2">
        <f>1/1000000*SUM(Chips!H$3:S$3)</f>
        <v>3.5598289999999997</v>
      </c>
      <c r="I41" s="2">
        <f>1/1000000*SUM(Chips!I$3:T$3)</f>
        <v>3.5252589999999997</v>
      </c>
      <c r="J41" s="2">
        <f>1/1000000*SUM(Chips!J$3:U$3)</f>
        <v>3.4957119999999997</v>
      </c>
      <c r="K41" s="2">
        <f>1/1000000*SUM(Chips!K$3:V$3)</f>
        <v>3.402933</v>
      </c>
      <c r="L41" s="2">
        <f>1/1000000*SUM(Chips!L$3:W$3)</f>
        <v>3.380871</v>
      </c>
      <c r="M41" s="2">
        <f>1/1000000*SUM(Chips!M$3:X$3)</f>
        <v>3.3723939999999999</v>
      </c>
      <c r="N41" s="2">
        <f>1/1000000*SUM(Chips!N$3:Y$3)</f>
        <v>3.3777179999999998</v>
      </c>
      <c r="O41" s="2">
        <f>1/1000000*SUM(Chips!O$3:Z$3)</f>
        <v>0.35881199999999996</v>
      </c>
      <c r="P41" s="2">
        <f>1/1000000*SUM(Chips!P$3:AA$3)</f>
        <v>0.34997200000000001</v>
      </c>
      <c r="Q41" s="2">
        <f>1/1000000*SUM(Chips!Q$3:AB$3)</f>
        <v>0.34969899999999998</v>
      </c>
      <c r="R41" s="2">
        <f>1/1000000*SUM(Chips!R$3:AC$3)</f>
        <v>0.33070299999999997</v>
      </c>
      <c r="S41" s="2">
        <f>1/1000000*SUM(Chips!S$3:AD$3)</f>
        <v>0.344476</v>
      </c>
      <c r="T41" s="2">
        <f>1/1000000*SUM(Chips!T$3:AE$3)</f>
        <v>0.35188900000000001</v>
      </c>
      <c r="U41" s="2">
        <f>1/1000000*SUM(Chips!U$3:AF$3)</f>
        <v>0.32663399999999998</v>
      </c>
      <c r="V41" s="2">
        <f>1/1000000*SUM(Chips!V$3:AG$3)</f>
        <v>0.31484699999999999</v>
      </c>
      <c r="W41" s="2">
        <f>1/1000000*SUM(Chips!W$3:AH$3)</f>
        <v>0.32959299999999997</v>
      </c>
      <c r="X41" s="2">
        <f>1/1000000*SUM(Chips!X$3:AI$3)</f>
        <v>0.33585999999999999</v>
      </c>
      <c r="Y41" s="2">
        <f>1/1000000*SUM(Chips!Y$3:AJ$3)</f>
        <v>0.331762</v>
      </c>
      <c r="Z41" s="2">
        <f>1/1000000*SUM(Chips!Z$3:AK$3)</f>
        <v>0.32144299999999998</v>
      </c>
      <c r="AA41" s="2">
        <f>1/1000000*SUM(Chips!AA$3:AL$3)</f>
        <v>0.31268799999999997</v>
      </c>
      <c r="AB41" s="2">
        <f>1/1000000*SUM(Chips!AB$3:AM$3)</f>
        <v>0.29486000000000001</v>
      </c>
      <c r="AC41" s="2">
        <f>1/1000000*SUM(Chips!AC$3:AN$3)</f>
        <v>0.264658</v>
      </c>
      <c r="AD41" s="2">
        <f>1/1000000*SUM(Chips!AD$3:AO$3)</f>
        <v>0.27679599999999999</v>
      </c>
      <c r="AE41" s="2">
        <f>1/1000000*SUM(Chips!AE$3:AP$3)</f>
        <v>0.260463</v>
      </c>
      <c r="AF41" s="2">
        <f>1/1000000*SUM(Chips!AF$3:AQ$3)</f>
        <v>0.26340399999999997</v>
      </c>
      <c r="AG41" s="2">
        <f>1/1000000*SUM(Chips!AG$3:AR$3)</f>
        <v>0.29630600000000001</v>
      </c>
      <c r="AH41" s="2">
        <f>1/1000000*SUM(Chips!AH$3:AS$3)</f>
        <v>0.30804199999999998</v>
      </c>
      <c r="AI41" s="2">
        <f>1/1000000*SUM(Chips!AI$3:AT$3)</f>
        <v>0.29768299999999998</v>
      </c>
      <c r="AJ41" s="2">
        <f>1/1000000*SUM(Chips!AJ$3:AU$3)</f>
        <v>0.29998199999999997</v>
      </c>
      <c r="AK41" s="2">
        <f>1/1000000*SUM(Chips!AK$3:AV$3)</f>
        <v>0.31534599999999996</v>
      </c>
      <c r="AL41" s="2">
        <f>1/1000000*SUM(Chips!AL$3:AW$3)</f>
        <v>0.323739</v>
      </c>
      <c r="AM41" s="2">
        <f>1/1000000*SUM(Chips!AM$3:AX$3)</f>
        <v>3.2619669999999998</v>
      </c>
      <c r="AN41" s="2">
        <f>1/1000000*SUM(Chips!AN$3:AY$3)</f>
        <v>3.2760819999999997</v>
      </c>
      <c r="AO41" s="2">
        <f>1/1000000*SUM(Chips!AO$3:AZ$3)</f>
        <v>3.2782979999999999</v>
      </c>
      <c r="AP41" s="2">
        <f>1/1000000*SUM(Chips!AP$3:BA$3)</f>
        <v>3.28898</v>
      </c>
      <c r="AQ41" s="2">
        <f>1/1000000*SUM(Chips!AQ$3:BB$3)</f>
        <v>3.278006</v>
      </c>
      <c r="AR41" s="2">
        <f>1/1000000*SUM(Chips!AR$3:BC$3)</f>
        <v>3.3103529999999997</v>
      </c>
      <c r="AS41" s="2">
        <f>1/1000000*SUM(Chips!AS$3:BD$3)</f>
        <v>3.290502</v>
      </c>
      <c r="AT41" s="2">
        <f>1/1000000*SUM(Chips!AT$3:BE$3)</f>
        <v>3.2831669999999997</v>
      </c>
      <c r="AU41" s="2">
        <f>1/1000000*SUM(Chips!AU$3:BF$3)</f>
        <v>3.3224959999999997</v>
      </c>
      <c r="AV41" s="2">
        <f>1/1000000*SUM(Chips!AV$3:BG$3)</f>
        <v>3.3598049999999997</v>
      </c>
      <c r="AW41" s="2">
        <f>1/1000000*SUM(Chips!AW$3:BH$3)</f>
        <v>3.353596</v>
      </c>
      <c r="AX41" s="2">
        <f>1/1000000*SUM(Chips!AX$3:BI$3)</f>
        <v>3.4133619999999998</v>
      </c>
      <c r="AY41" s="2">
        <f>1/1000000*SUM(Chips!AY$3:BJ$3)</f>
        <v>0.50874699999999995</v>
      </c>
      <c r="AZ41" s="2">
        <f>1/1000000*SUM(Chips!AZ$3:BK$3)</f>
        <v>0.50992700000000002</v>
      </c>
      <c r="BA41" s="2">
        <f>1/1000000*SUM(Chips!BA$3:BL$3)</f>
        <v>0.56465799999999999</v>
      </c>
      <c r="BB41" s="2">
        <f>1/1000000*SUM(Chips!BB$3:BM$3)</f>
        <v>0.60385599999999995</v>
      </c>
      <c r="BC41" s="2">
        <f>1/1000000*SUM(Chips!BC$3:BN$3)</f>
        <v>0.64836899999999997</v>
      </c>
      <c r="BD41" s="2">
        <f>1/1000000*SUM(Chips!BD$3:BO$3)</f>
        <v>0.60996299999999992</v>
      </c>
      <c r="BE41" s="2">
        <f>1/1000000*SUM(Chips!BE$3:BP$3)</f>
        <v>0.62310199999999993</v>
      </c>
      <c r="BF41" s="2">
        <f>1/1000000*SUM(Chips!BF$3:BQ$3)</f>
        <v>0.64764899999999992</v>
      </c>
      <c r="BG41" s="2">
        <f>1/1000000*SUM(Chips!BG$3:BR$3)</f>
        <v>0.635243</v>
      </c>
      <c r="BH41" s="2">
        <f>1/1000000*SUM(Chips!BH$3:BS$3)</f>
        <v>0.67958200000000002</v>
      </c>
      <c r="BI41" s="2">
        <f>1/1000000*SUM(Chips!BI$3:BT$3)</f>
        <v>0.72728899999999996</v>
      </c>
      <c r="BJ41" s="2">
        <f>1/1000000*SUM(Chips!BJ$3:BU$3)</f>
        <v>0.72906300000000002</v>
      </c>
      <c r="BK41" s="2">
        <f>1/1000000*SUM(Chips!BK$3:BV$3)</f>
        <v>0.75631799999999993</v>
      </c>
      <c r="BL41" s="2">
        <f>1/1000000*SUM(Chips!BL$3:BW$3)</f>
        <v>0.76283400000000001</v>
      </c>
      <c r="BM41" s="2">
        <f>1/1000000*SUM(Chips!BM$3:BX$3)</f>
        <v>0.74845399999999995</v>
      </c>
      <c r="BN41" s="2">
        <f>1/1000000*SUM(Chips!BN$3:BY$3)</f>
        <v>0.731653</v>
      </c>
      <c r="BO41" s="2">
        <f>1/1000000*SUM(Chips!BO$3:BZ$3)</f>
        <v>0.76392300000000002</v>
      </c>
      <c r="BP41" s="2">
        <f>1/1000000*SUM(Chips!BP$3:CA$3)</f>
        <v>0.859572</v>
      </c>
      <c r="BQ41" s="2">
        <f>1/1000000*SUM(Chips!BQ$3:CB$3)</f>
        <v>0.88489200000000001</v>
      </c>
      <c r="BR41" s="2">
        <f>1/1000000*SUM(Chips!BR$3:CC$3)</f>
        <v>0.85728399999999993</v>
      </c>
      <c r="BS41" s="2">
        <f>1/1000000*SUM(Chips!BS$3:CD$3)</f>
        <v>0.95203599999999999</v>
      </c>
      <c r="BT41" s="2">
        <f>1/1000000*SUM(Chips!BT$3:CE$3)</f>
        <v>1.026688</v>
      </c>
      <c r="BU41" s="2">
        <f>1/1000000*SUM(Chips!BU$3:CF$3)</f>
        <v>1.0325389999999999</v>
      </c>
      <c r="BV41" s="2">
        <f>1/1000000*SUM(Chips!BV$3:CG$3)</f>
        <v>1.0496459999999999</v>
      </c>
      <c r="BW41" s="2">
        <f>1/1000000*SUM(Chips!BW$3:CH$3)</f>
        <v>1.4378629999999999</v>
      </c>
      <c r="BX41" s="2">
        <f>1/1000000*SUM(Chips!BX$3:CI$3)</f>
        <v>1.941014</v>
      </c>
      <c r="BY41" s="2">
        <f>1/1000000*SUM(Chips!BY$3:CJ$3)</f>
        <v>2.5222569999999997</v>
      </c>
      <c r="BZ41" s="2">
        <f>1/1000000*SUM(Chips!BZ$3:CK$3)</f>
        <v>2.9978819999999997</v>
      </c>
      <c r="CA41" s="2">
        <f>1/1000000*SUM(Chips!CA$3:CL$3)</f>
        <v>3.5420639999999999</v>
      </c>
      <c r="CB41" s="2">
        <f>1/1000000*SUM(Chips!CB$3:CM$3)</f>
        <v>4.1693949999999997</v>
      </c>
      <c r="CC41" s="2">
        <f>1/1000000*SUM(Chips!CC$3:CN$3)</f>
        <v>4.8727089999999995</v>
      </c>
      <c r="CD41" s="2">
        <f>1/1000000*SUM(Chips!CD$3:CO$3)</f>
        <v>5.5041950000000002</v>
      </c>
      <c r="CE41" s="2">
        <f>1/1000000*SUM(Chips!CE$3:CP$3)</f>
        <v>5.9961269999999995</v>
      </c>
      <c r="CF41" s="2">
        <f>1/1000000*SUM(Chips!CF$3:CQ$3)</f>
        <v>6.6662589999999993</v>
      </c>
      <c r="CG41" s="2">
        <f>1/1000000*SUM(Chips!CG$3:CR$3)</f>
        <v>6.6579569999999997</v>
      </c>
      <c r="CH41" s="2">
        <f>1/1000000*SUM(Chips!CH$3:CS$3)</f>
        <v>7.6838259999999998</v>
      </c>
      <c r="CI41" s="2">
        <f>1/1000000*SUM(Chips!CI$3:CT$3)</f>
        <v>7.8597630000000001</v>
      </c>
      <c r="CJ41" s="2">
        <f>1/1000000*SUM(Chips!CJ$3:CU$3)</f>
        <v>8.1809399999999997</v>
      </c>
      <c r="CK41" s="2">
        <f>1/1000000*SUM(Chips!CK$3:CV$3)</f>
        <v>8.3930749999999996</v>
      </c>
      <c r="CL41" s="2">
        <f>1/1000000*SUM(Chips!CL$3:CW$3)</f>
        <v>8.7658539999999991</v>
      </c>
      <c r="CM41" s="2">
        <f>1/1000000*SUM(Chips!CM$3:CX$3)</f>
        <v>9.253997</v>
      </c>
      <c r="CN41" s="2">
        <f>1/1000000*SUM(Chips!CN$3:CY$3)</f>
        <v>9.4499029999999991</v>
      </c>
      <c r="CO41" s="2">
        <f>1/1000000*SUM(Chips!CO$3:CZ$3)</f>
        <v>9.2478179999999988</v>
      </c>
      <c r="CP41" s="2">
        <f>1/1000000*SUM(Chips!CP$3:DA$3)</f>
        <v>8.6813000000000002</v>
      </c>
      <c r="CQ41" s="2">
        <f>1/1000000*SUM(Chips!CQ$3:DB$3)</f>
        <v>8.1256570000000004</v>
      </c>
      <c r="CR41" s="2">
        <f>1/1000000*SUM(Chips!CR$3:DC$3)</f>
        <v>7.3280779999999996</v>
      </c>
      <c r="CS41" s="2">
        <f>1/1000000*SUM(Chips!CS$3:DD$3)</f>
        <v>7.4189959999999999</v>
      </c>
      <c r="CT41" s="2">
        <f>1/1000000*SUM(Chips!CT$3:DE$3)</f>
        <v>6.4755310000000001</v>
      </c>
      <c r="CU41" s="2">
        <f>1/1000000*SUM(Chips!CU$3:DF$3)</f>
        <v>6.426094</v>
      </c>
      <c r="CV41" s="2">
        <f>1/1000000*SUM(Chips!CV$3:DG$3)</f>
        <v>6.3513159999999997</v>
      </c>
      <c r="CW41" s="2">
        <f>1/1000000*SUM(Chips!CW$3:DH$3)</f>
        <v>6.4655489999999993</v>
      </c>
      <c r="CX41" s="2">
        <f>1/1000000*SUM(Chips!CX$3:DI$3)</f>
        <v>6.2893429999999997</v>
      </c>
      <c r="CY41" s="2">
        <f>1/1000000*SUM(Chips!CY$3:DJ$3)</f>
        <v>6.0209959999999993</v>
      </c>
      <c r="CZ41" s="2">
        <f>1/1000000*SUM(Chips!CZ$3:DK$3)</f>
        <v>5.7471039999999993</v>
      </c>
      <c r="DA41" s="2">
        <f>1/1000000*SUM(Chips!DA$3:DL$3)</f>
        <v>6.2204199999999998</v>
      </c>
      <c r="DB41" s="2">
        <f>1/1000000*SUM(Chips!DB$3:DM$3)</f>
        <v>6.7477919999999996</v>
      </c>
      <c r="DC41" s="2">
        <f>1/1000000*SUM(Chips!DC$3:DN$3)</f>
        <v>7.636673</v>
      </c>
      <c r="DD41" s="2">
        <f>1/1000000*SUM(Chips!DD$3:DO$3)</f>
        <v>8.4814769999999999</v>
      </c>
      <c r="DE41" s="2">
        <f>1/1000000*SUM(Chips!DE$3:DP$3)</f>
        <v>9.1495800000000003</v>
      </c>
      <c r="DF41" s="2">
        <f>1/1000000*SUM(Chips!DF$3:DQ$3)</f>
        <v>9.6831060000000004</v>
      </c>
      <c r="DG41" s="2">
        <f>1/1000000*SUM(Chips!DG$3:DR$3)</f>
        <v>9.94909</v>
      </c>
      <c r="DH41" s="2">
        <f>1/1000000*SUM(Chips!DH$3:DS$3)</f>
        <v>10.128449</v>
      </c>
      <c r="DI41" s="2">
        <f>1/1000000*SUM(Chips!DI$3:DT$3)</f>
        <v>10.104217999999999</v>
      </c>
      <c r="DJ41" s="2">
        <f>1/1000000*SUM(Chips!DJ$3:DU$3)</f>
        <v>9.9461669999999991</v>
      </c>
      <c r="DK41" s="2">
        <f>1/1000000*SUM(Chips!DK$3:DV$3)</f>
        <v>9.6828120000000002</v>
      </c>
      <c r="DL41" s="2">
        <f>1/1000000*SUM(Chips!DL$3:DW$3)</f>
        <v>9.6909789999999987</v>
      </c>
      <c r="DM41" s="2">
        <f>1/1000000*SUM(Chips!DM$3:DX$3)</f>
        <v>9.5458249999999989</v>
      </c>
      <c r="DN41" s="2">
        <f>1/1000000*SUM(Chips!DN$3:DY$3)</f>
        <v>9.5724459999999993</v>
      </c>
      <c r="DO41" s="2">
        <f>1/1000000*SUM(Chips!DO$3:DZ$3)</f>
        <v>9.3963070000000002</v>
      </c>
      <c r="DP41" s="2">
        <f>1/1000000*SUM(Chips!DP$3:EA$3)</f>
        <v>9.3664439999999995</v>
      </c>
      <c r="DQ41" s="2">
        <f>1/1000000*SUM(Chips!DQ$3:EB$3)</f>
        <v>9.3882580000000004</v>
      </c>
      <c r="DR41" s="2">
        <f>1/1000000*SUM(Chips!DR$3:EC$3)</f>
        <v>9.2360799999999994</v>
      </c>
      <c r="DS41" s="2">
        <f>1/1000000*SUM(Chips!DS$3:ED$3)</f>
        <v>9.0013089999999991</v>
      </c>
      <c r="DT41" s="2">
        <f>1/1000000*SUM(Chips!DT$3:EE$3)</f>
        <v>8.9891930000000002</v>
      </c>
      <c r="DU41" s="2">
        <f>1/1000000*SUM(Chips!DU$3:EF$3)</f>
        <v>9.2834000000000003</v>
      </c>
      <c r="DV41" s="2">
        <f>1/1000000*SUM(Chips!DV$3:EG$3)</f>
        <v>9.5365640000000003</v>
      </c>
      <c r="DW41" s="2">
        <f>1/1000000*SUM(Chips!DW$3:EH$3)</f>
        <v>10.051097</v>
      </c>
      <c r="DX41" s="2">
        <f>1/1000000*SUM(Chips!DX$3:EI$3)</f>
        <v>10.622378999999999</v>
      </c>
      <c r="DY41" s="2">
        <f>1/1000000*SUM(Chips!DY$3:EJ$3)</f>
        <v>10.868077</v>
      </c>
      <c r="DZ41" s="2">
        <f>1/1000000*SUM(Chips!DZ$3:EK$3)</f>
        <v>11.051962999999999</v>
      </c>
      <c r="EA41" s="2">
        <f>1/1000000*SUM(Chips!EA$3:EL$3)</f>
        <v>12.166183</v>
      </c>
      <c r="EB41" s="2">
        <f>1/1000000*SUM(Chips!EB$3:EM$3)</f>
        <v>12.943731999999999</v>
      </c>
      <c r="EC41" s="2">
        <f>1/1000000*SUM(Chips!EC$3:EN$3)</f>
        <v>14.317532</v>
      </c>
      <c r="ED41" s="2">
        <f>1/1000000*SUM(Chips!ED$3:EO$3)</f>
        <v>15.015511999999999</v>
      </c>
      <c r="EE41" s="2">
        <f>1/1000000*SUM(Chips!EE$3:EP$3)</f>
        <v>15.727960999999999</v>
      </c>
      <c r="EF41" s="2">
        <f>1/1000000*SUM(Chips!EF$3:EQ$3)</f>
        <v>16.630434999999999</v>
      </c>
      <c r="EG41" s="2">
        <f>1/1000000*SUM(Chips!EG$3:ER$3)</f>
        <v>17.016798999999999</v>
      </c>
      <c r="EH41" s="2">
        <f>1/1000000*SUM(Chips!EH$3:ES$3)</f>
        <v>17.938255999999999</v>
      </c>
      <c r="EI41" s="2">
        <f>1/1000000*SUM(Chips!EI$3:ET$3)</f>
        <v>19.900051999999999</v>
      </c>
      <c r="EJ41" s="2">
        <f>1/1000000*SUM(Chips!EJ$3:EU$3)</f>
        <v>21.814619</v>
      </c>
      <c r="EK41" s="2">
        <f>1/1000000*SUM(Chips!EK$3:EV$3)</f>
        <v>23.400789</v>
      </c>
      <c r="EL41" s="2">
        <f>1/1000000*SUM(Chips!EL$3:EW$3)</f>
        <v>24.255706999999997</v>
      </c>
      <c r="EM41" s="2">
        <f>1/1000000*SUM(Chips!EM$3:EX$3)</f>
        <v>24.742594999999998</v>
      </c>
      <c r="EN41" s="2">
        <f>1/1000000*SUM(Chips!EN$3:EY$3)</f>
        <v>25.427591</v>
      </c>
      <c r="EO41" s="2">
        <f>1/1000000*SUM(Chips!EO$3:EZ$3)</f>
        <v>25.491191000000001</v>
      </c>
      <c r="EP41" s="2">
        <f>1/1000000*SUM(Chips!EP$3:FA$3)</f>
        <v>25.678998999999997</v>
      </c>
      <c r="EQ41" s="2">
        <f>1/1000000*SUM(Chips!EQ$3:FB$3)</f>
        <v>25.991274999999998</v>
      </c>
      <c r="ER41" s="2">
        <f>1/1000000*SUM(Chips!ER$3:FC$3)</f>
        <v>26.058819999999997</v>
      </c>
      <c r="ES41" s="2">
        <f>1/1000000*SUM(Chips!ES$3:FD$3)</f>
        <v>26.314522</v>
      </c>
      <c r="ET41" s="2">
        <f>1/1000000*SUM(Chips!ET$3:FE$3)</f>
        <v>25.987335999999999</v>
      </c>
      <c r="EU41" s="2">
        <f>1/1000000*SUM(Chips!EU$3:FF$3)</f>
        <v>24.19013</v>
      </c>
      <c r="EV41" s="2">
        <f>1/1000000*SUM(Chips!EV$3:FG$3)</f>
        <v>22.578627999999998</v>
      </c>
      <c r="EW41" s="2">
        <f>1/1000000*SUM(Chips!EW$3:FH$3)</f>
        <v>21.431214999999998</v>
      </c>
      <c r="EX41" s="2">
        <f>1/1000000*SUM(Chips!EX$3:FI$3)</f>
        <v>20.416202999999999</v>
      </c>
      <c r="EY41" s="2">
        <f>1/1000000*SUM(Chips!EY$3:FJ$3)</f>
        <v>19.276142</v>
      </c>
      <c r="EZ41" s="2">
        <f>1/1000000*SUM(Chips!EZ$3:FK$3)</f>
        <v>18.279426999999998</v>
      </c>
      <c r="FA41" s="2">
        <f>1/1000000*SUM(Chips!FA$3:FL$3)</f>
        <v>17.545226</v>
      </c>
      <c r="FB41" s="2">
        <f>1/1000000*SUM(Chips!FB$3:FM$3)</f>
        <v>17.194894999999999</v>
      </c>
      <c r="FC41" s="2">
        <f>1/1000000*SUM(Chips!FC$3:FN$3)</f>
        <v>17.012107999999998</v>
      </c>
      <c r="FD41" s="2">
        <f>1/1000000*SUM(Chips!FD$3:FO$3)</f>
        <v>16.921023999999999</v>
      </c>
      <c r="FE41" s="2">
        <f>1/1000000*SUM(Chips!FE$3:FP$3)</f>
        <v>16.992808999999998</v>
      </c>
      <c r="FF41" s="2">
        <f>1/1000000*SUM(Chips!FF$3:FQ$3)</f>
        <v>17.362206</v>
      </c>
      <c r="FG41" s="2">
        <f>1/1000000*SUM(Chips!FG$3:FR$3)</f>
        <v>17.920591999999999</v>
      </c>
      <c r="FH41" s="2">
        <f>1/1000000*SUM(Chips!FH$3:FS$3)</f>
        <v>18.048842999999998</v>
      </c>
      <c r="FI41" s="2">
        <f>1/1000000*SUM(Chips!FI$3:FT$3)</f>
        <v>18.708869</v>
      </c>
      <c r="FJ41" s="2">
        <f>1/1000000*SUM(Chips!FJ$3:FU$3)</f>
        <v>19.156654</v>
      </c>
      <c r="FK41" s="2">
        <f>1/1000000*SUM(Chips!FK$3:FV$3)</f>
        <v>19.808997999999999</v>
      </c>
      <c r="FL41" s="2">
        <f>1/1000000*SUM(Chips!FL$3:FW$3)</f>
        <v>18.476758</v>
      </c>
      <c r="FM41" s="2">
        <f>1/1000000*SUM(Chips!FM$3:FX$3)</f>
        <v>16.918762000000001</v>
      </c>
      <c r="FN41" s="2">
        <f>1/1000000*SUM(Chips!FN$3:FY$3)</f>
        <v>15.812852999999999</v>
      </c>
    </row>
    <row r="42" spans="1:170">
      <c r="A42" t="str">
        <f>Pellets!A$4</f>
        <v>ExtraEU</v>
      </c>
      <c r="B42" s="2">
        <f>1/1000000*SUM(Chips!B$4:M$4)</f>
        <v>4.7482999999999997E-2</v>
      </c>
      <c r="C42" s="2">
        <f>1/1000000*SUM(Chips!C$4:N$4)</f>
        <v>4.9714999999999995E-2</v>
      </c>
      <c r="D42" s="2">
        <f>1/1000000*SUM(Chips!D$4:O$4)</f>
        <v>5.1358000000000001E-2</v>
      </c>
      <c r="E42" s="2">
        <f>1/1000000*SUM(Chips!E$4:P$4)</f>
        <v>4.4642000000000001E-2</v>
      </c>
      <c r="F42" s="2">
        <f>1/1000000*SUM(Chips!F$4:Q$4)</f>
        <v>7.3116E-2</v>
      </c>
      <c r="G42" s="2">
        <f>1/1000000*SUM(Chips!G$4:R$4)</f>
        <v>7.4923999999999991E-2</v>
      </c>
      <c r="H42" s="2">
        <f>1/1000000*SUM(Chips!H$4:S$4)</f>
        <v>8.5833999999999994E-2</v>
      </c>
      <c r="I42" s="2">
        <f>1/1000000*SUM(Chips!I$4:T$4)</f>
        <v>9.8720000000000002E-2</v>
      </c>
      <c r="J42" s="2">
        <f>1/1000000*SUM(Chips!J$4:U$4)</f>
        <v>9.3350000000000002E-2</v>
      </c>
      <c r="K42" s="2">
        <f>1/1000000*SUM(Chips!K$4:V$4)</f>
        <v>0.10759099999999999</v>
      </c>
      <c r="L42" s="2">
        <f>1/1000000*SUM(Chips!L$4:W$4)</f>
        <v>0.13752699999999998</v>
      </c>
      <c r="M42" s="2">
        <f>1/1000000*SUM(Chips!M$4:X$4)</f>
        <v>0.14682599999999998</v>
      </c>
      <c r="N42" s="2">
        <f>1/1000000*SUM(Chips!N$4:Y$4)</f>
        <v>0.16331599999999999</v>
      </c>
      <c r="O42" s="2">
        <f>1/1000000*SUM(Chips!O$4:Z$4)</f>
        <v>0.16458</v>
      </c>
      <c r="P42" s="2">
        <f>1/1000000*SUM(Chips!P$4:AA$4)</f>
        <v>0.17710499999999998</v>
      </c>
      <c r="Q42" s="2">
        <f>1/1000000*SUM(Chips!Q$4:AB$4)</f>
        <v>0.18985299999999999</v>
      </c>
      <c r="R42" s="2">
        <f>1/1000000*SUM(Chips!R$4:AC$4)</f>
        <v>0.15754199999999999</v>
      </c>
      <c r="S42" s="2">
        <f>1/1000000*SUM(Chips!S$4:AD$4)</f>
        <v>0.15404599999999999</v>
      </c>
      <c r="T42" s="2">
        <f>1/1000000*SUM(Chips!T$4:AE$4)</f>
        <v>0.142877</v>
      </c>
      <c r="U42" s="2">
        <f>1/1000000*SUM(Chips!U$4:AF$4)</f>
        <v>0.136433</v>
      </c>
      <c r="V42" s="2">
        <f>1/1000000*SUM(Chips!V$4:AG$4)</f>
        <v>0.14351700000000001</v>
      </c>
      <c r="W42" s="2">
        <f>1/1000000*SUM(Chips!W$4:AH$4)</f>
        <v>0.13614299999999999</v>
      </c>
      <c r="X42" s="2">
        <f>1/1000000*SUM(Chips!X$4:AI$4)</f>
        <v>0.14518399999999998</v>
      </c>
      <c r="Y42" s="2">
        <f>1/1000000*SUM(Chips!Y$4:AJ$4)</f>
        <v>0.13845399999999999</v>
      </c>
      <c r="Z42" s="2">
        <f>1/1000000*SUM(Chips!Z$4:AK$4)</f>
        <v>0.12105399999999999</v>
      </c>
      <c r="AA42" s="2">
        <f>1/1000000*SUM(Chips!AA$4:AL$4)</f>
        <v>0.11920499999999999</v>
      </c>
      <c r="AB42" s="2">
        <f>1/1000000*SUM(Chips!AB$4:AM$4)</f>
        <v>0.10549299999999999</v>
      </c>
      <c r="AC42" s="2">
        <f>1/1000000*SUM(Chips!AC$4:AN$4)</f>
        <v>0.110982</v>
      </c>
      <c r="AD42" s="2">
        <f>1/1000000*SUM(Chips!AD$4:AO$4)</f>
        <v>0.16955999999999999</v>
      </c>
      <c r="AE42" s="2">
        <f>1/1000000*SUM(Chips!AE$4:AP$4)</f>
        <v>0.181479</v>
      </c>
      <c r="AF42" s="2">
        <f>1/1000000*SUM(Chips!AF$4:AQ$4)</f>
        <v>0.18084999999999998</v>
      </c>
      <c r="AG42" s="2">
        <f>1/1000000*SUM(Chips!AG$4:AR$4)</f>
        <v>0.206706</v>
      </c>
      <c r="AH42" s="2">
        <f>1/1000000*SUM(Chips!AH$4:AS$4)</f>
        <v>0.20047699999999999</v>
      </c>
      <c r="AI42" s="2">
        <f>1/1000000*SUM(Chips!AI$4:AT$4)</f>
        <v>0.190968</v>
      </c>
      <c r="AJ42" s="2">
        <f>1/1000000*SUM(Chips!AJ$4:AU$4)</f>
        <v>0.150481</v>
      </c>
      <c r="AK42" s="2">
        <f>1/1000000*SUM(Chips!AK$4:AV$4)</f>
        <v>0.14963499999999999</v>
      </c>
      <c r="AL42" s="2">
        <f>1/1000000*SUM(Chips!AL$4:AW$4)</f>
        <v>0.144068</v>
      </c>
      <c r="AM42" s="2">
        <f>1/1000000*SUM(Chips!AM$4:AX$4)</f>
        <v>0.14627899999999999</v>
      </c>
      <c r="AN42" s="2">
        <f>1/1000000*SUM(Chips!AN$4:AY$4)</f>
        <v>0.149506</v>
      </c>
      <c r="AO42" s="2">
        <f>1/1000000*SUM(Chips!AO$4:AZ$4)</f>
        <v>0.13955399999999998</v>
      </c>
      <c r="AP42" s="2">
        <f>1/1000000*SUM(Chips!AP$4:BA$4)</f>
        <v>0.105824</v>
      </c>
      <c r="AQ42" s="2">
        <f>1/1000000*SUM(Chips!AQ$4:BB$4)</f>
        <v>9.5134999999999997E-2</v>
      </c>
      <c r="AR42" s="2">
        <f>1/1000000*SUM(Chips!AR$4:BC$4)</f>
        <v>0.105235</v>
      </c>
      <c r="AS42" s="2">
        <f>1/1000000*SUM(Chips!AS$4:BD$4)</f>
        <v>8.0829999999999999E-2</v>
      </c>
      <c r="AT42" s="2">
        <f>1/1000000*SUM(Chips!AT$4:BE$4)</f>
        <v>8.6088999999999999E-2</v>
      </c>
      <c r="AU42" s="2">
        <f>1/1000000*SUM(Chips!AU$4:BF$4)</f>
        <v>0.117727</v>
      </c>
      <c r="AV42" s="2">
        <f>1/1000000*SUM(Chips!AV$4:BG$4)</f>
        <v>0.12037399999999999</v>
      </c>
      <c r="AW42" s="2">
        <f>1/1000000*SUM(Chips!AW$4:BH$4)</f>
        <v>0.120222</v>
      </c>
      <c r="AX42" s="2">
        <f>1/1000000*SUM(Chips!AX$4:BI$4)</f>
        <v>0.132466</v>
      </c>
      <c r="AY42" s="2">
        <f>1/1000000*SUM(Chips!AY$4:BJ$4)</f>
        <v>0.13803299999999999</v>
      </c>
      <c r="AZ42" s="2">
        <f>1/1000000*SUM(Chips!AZ$4:BK$4)</f>
        <v>0.143265</v>
      </c>
      <c r="BA42" s="2">
        <f>1/1000000*SUM(Chips!BA$4:BL$4)</f>
        <v>0.14138899999999999</v>
      </c>
      <c r="BB42" s="2">
        <f>1/1000000*SUM(Chips!BB$4:BM$4)</f>
        <v>0.12382399999999999</v>
      </c>
      <c r="BC42" s="2">
        <f>1/1000000*SUM(Chips!BC$4:BN$4)</f>
        <v>0.131385</v>
      </c>
      <c r="BD42" s="2">
        <f>1/1000000*SUM(Chips!BD$4:BO$4)</f>
        <v>0.117952</v>
      </c>
      <c r="BE42" s="2">
        <f>1/1000000*SUM(Chips!BE$4:BP$4)</f>
        <v>0.683056</v>
      </c>
      <c r="BF42" s="2">
        <f>1/1000000*SUM(Chips!BF$4:BQ$4)</f>
        <v>0.68452799999999991</v>
      </c>
      <c r="BG42" s="2">
        <f>1/1000000*SUM(Chips!BG$4:BR$4)</f>
        <v>0.65700899999999995</v>
      </c>
      <c r="BH42" s="2">
        <f>1/1000000*SUM(Chips!BH$4:BS$4)</f>
        <v>0.66598299999999999</v>
      </c>
      <c r="BI42" s="2">
        <f>1/1000000*SUM(Chips!BI$4:BT$4)</f>
        <v>0.67522599999999999</v>
      </c>
      <c r="BJ42" s="2">
        <f>1/1000000*SUM(Chips!BJ$4:BU$4)</f>
        <v>0.68145</v>
      </c>
      <c r="BK42" s="2">
        <f>1/1000000*SUM(Chips!BK$4:BV$4)</f>
        <v>0.69799499999999992</v>
      </c>
      <c r="BL42" s="2">
        <f>1/1000000*SUM(Chips!BL$4:BW$4)</f>
        <v>0.69260299999999997</v>
      </c>
      <c r="BM42" s="2">
        <f>1/1000000*SUM(Chips!BM$4:BX$4)</f>
        <v>0.69328099999999993</v>
      </c>
      <c r="BN42" s="2">
        <f>1/1000000*SUM(Chips!BN$4:BY$4)</f>
        <v>0.69414100000000001</v>
      </c>
      <c r="BO42" s="2">
        <f>1/1000000*SUM(Chips!BO$4:BZ$4)</f>
        <v>0.69224200000000002</v>
      </c>
      <c r="BP42" s="2">
        <f>1/1000000*SUM(Chips!BP$4:CA$4)</f>
        <v>0.70521999999999996</v>
      </c>
      <c r="BQ42" s="2">
        <f>1/1000000*SUM(Chips!BQ$4:CB$4)</f>
        <v>0.13996899999999998</v>
      </c>
      <c r="BR42" s="2">
        <f>1/1000000*SUM(Chips!BR$4:CC$4)</f>
        <v>0.13318199999999999</v>
      </c>
      <c r="BS42" s="2">
        <f>1/1000000*SUM(Chips!BS$4:CD$4)</f>
        <v>0.12945999999999999</v>
      </c>
      <c r="BT42" s="2">
        <f>1/1000000*SUM(Chips!BT$4:CE$4)</f>
        <v>0.12411699999999999</v>
      </c>
      <c r="BU42" s="2">
        <f>1/1000000*SUM(Chips!BU$4:CF$4)</f>
        <v>0.12114699999999999</v>
      </c>
      <c r="BV42" s="2">
        <f>1/1000000*SUM(Chips!BV$4:CG$4)</f>
        <v>0.113372</v>
      </c>
      <c r="BW42" s="2">
        <f>1/1000000*SUM(Chips!BW$4:CH$4)</f>
        <v>9.6381999999999995E-2</v>
      </c>
      <c r="BX42" s="2">
        <f>1/1000000*SUM(Chips!BX$4:CI$4)</f>
        <v>9.8876999999999993E-2</v>
      </c>
      <c r="BY42" s="2">
        <f>1/1000000*SUM(Chips!BY$4:CJ$4)</f>
        <v>0.10519299999999999</v>
      </c>
      <c r="BZ42" s="2">
        <f>1/1000000*SUM(Chips!BZ$4:CK$4)</f>
        <v>0.112289</v>
      </c>
      <c r="CA42" s="2">
        <f>1/1000000*SUM(Chips!CA$4:CL$4)</f>
        <v>0.11243399999999999</v>
      </c>
      <c r="CB42" s="2">
        <f>1/1000000*SUM(Chips!CB$4:CM$4)</f>
        <v>0.10275999999999999</v>
      </c>
      <c r="CC42" s="2">
        <f>1/1000000*SUM(Chips!CC$4:CN$4)</f>
        <v>0.13469499999999998</v>
      </c>
      <c r="CD42" s="2">
        <f>1/1000000*SUM(Chips!CD$4:CO$4)</f>
        <v>0.23588899999999999</v>
      </c>
      <c r="CE42" s="2">
        <f>1/1000000*SUM(Chips!CE$4:CP$4)</f>
        <v>0.253527</v>
      </c>
      <c r="CF42" s="2">
        <f>1/1000000*SUM(Chips!CF$4:CQ$4)</f>
        <v>0.31551299999999999</v>
      </c>
      <c r="CG42" s="2">
        <f>1/1000000*SUM(Chips!CG$4:CR$4)</f>
        <v>0.36075199999999996</v>
      </c>
      <c r="CH42" s="2">
        <f>1/1000000*SUM(Chips!CH$4:CS$4)</f>
        <v>0.36626500000000001</v>
      </c>
      <c r="CI42" s="2">
        <f>1/1000000*SUM(Chips!CI$4:CT$4)</f>
        <v>0.39654799999999996</v>
      </c>
      <c r="CJ42" s="2">
        <f>1/1000000*SUM(Chips!CJ$4:CU$4)</f>
        <v>0.46677099999999999</v>
      </c>
      <c r="CK42" s="2">
        <f>1/1000000*SUM(Chips!CK$4:CV$4)</f>
        <v>0.50002800000000003</v>
      </c>
      <c r="CL42" s="2">
        <f>1/1000000*SUM(Chips!CL$4:CW$4)</f>
        <v>0.534694</v>
      </c>
      <c r="CM42" s="2">
        <f>1/1000000*SUM(Chips!CM$4:CX$4)</f>
        <v>0.65864899999999993</v>
      </c>
      <c r="CN42" s="2">
        <f>1/1000000*SUM(Chips!CN$4:CY$4)</f>
        <v>0.74563499999999994</v>
      </c>
      <c r="CO42" s="2">
        <f>1/1000000*SUM(Chips!CO$4:CZ$4)</f>
        <v>0.90037400000000001</v>
      </c>
      <c r="CP42" s="2">
        <f>1/1000000*SUM(Chips!CP$4:DA$4)</f>
        <v>0.81175199999999992</v>
      </c>
      <c r="CQ42" s="2">
        <f>1/1000000*SUM(Chips!CQ$4:DB$4)</f>
        <v>0.90930899999999992</v>
      </c>
      <c r="CR42" s="2">
        <f>1/1000000*SUM(Chips!CR$4:DC$4)</f>
        <v>0.88440799999999997</v>
      </c>
      <c r="CS42" s="2">
        <f>1/1000000*SUM(Chips!CS$4:DD$4)</f>
        <v>0.9014089999999999</v>
      </c>
      <c r="CT42" s="2">
        <f>1/1000000*SUM(Chips!CT$4:DE$4)</f>
        <v>0.904941</v>
      </c>
      <c r="CU42" s="2">
        <f>1/1000000*SUM(Chips!CU$4:DF$4)</f>
        <v>0.88486599999999993</v>
      </c>
      <c r="CV42" s="2">
        <f>1/1000000*SUM(Chips!CV$4:DG$4)</f>
        <v>0.99777499999999997</v>
      </c>
      <c r="CW42" s="2">
        <f>1/1000000*SUM(Chips!CW$4:DH$4)</f>
        <v>1.032991</v>
      </c>
      <c r="CX42" s="2">
        <f>1/1000000*SUM(Chips!CX$4:DI$4)</f>
        <v>0.99638699999999991</v>
      </c>
      <c r="CY42" s="2">
        <f>1/1000000*SUM(Chips!CY$4:DJ$4)</f>
        <v>0.91733699999999996</v>
      </c>
      <c r="CZ42" s="2">
        <f>1/1000000*SUM(Chips!CZ$4:DK$4)</f>
        <v>0.99756699999999998</v>
      </c>
      <c r="DA42" s="2">
        <f>1/1000000*SUM(Chips!DA$4:DL$4)</f>
        <v>0.85250999999999999</v>
      </c>
      <c r="DB42" s="2">
        <f>1/1000000*SUM(Chips!DB$4:DM$4)</f>
        <v>0.91012999999999999</v>
      </c>
      <c r="DC42" s="2">
        <f>1/1000000*SUM(Chips!DC$4:DN$4)</f>
        <v>0.82166699999999993</v>
      </c>
      <c r="DD42" s="2">
        <f>1/1000000*SUM(Chips!DD$4:DO$4)</f>
        <v>0.81120999999999999</v>
      </c>
      <c r="DE42" s="2">
        <f>1/1000000*SUM(Chips!DE$4:DP$4)</f>
        <v>0.77846899999999997</v>
      </c>
      <c r="DF42" s="2">
        <f>1/1000000*SUM(Chips!DF$4:DQ$4)</f>
        <v>0.81649299999999991</v>
      </c>
      <c r="DG42" s="2">
        <f>1/1000000*SUM(Chips!DG$4:DR$4)</f>
        <v>0.82505699999999993</v>
      </c>
      <c r="DH42" s="2">
        <f>1/1000000*SUM(Chips!DH$4:DS$4)</f>
        <v>0.64022599999999996</v>
      </c>
      <c r="DI42" s="2">
        <f>1/1000000*SUM(Chips!DI$4:DT$4)</f>
        <v>0.66532599999999997</v>
      </c>
      <c r="DJ42" s="2">
        <f>1/1000000*SUM(Chips!DJ$4:DU$4)</f>
        <v>0.65015099999999992</v>
      </c>
      <c r="DK42" s="2">
        <f>1/1000000*SUM(Chips!DK$4:DV$4)</f>
        <v>0.62951099999999993</v>
      </c>
      <c r="DL42" s="2">
        <f>1/1000000*SUM(Chips!DL$4:DW$4)</f>
        <v>0.52158099999999996</v>
      </c>
      <c r="DM42" s="2">
        <f>1/1000000*SUM(Chips!DM$4:DX$4)</f>
        <v>0.50554599999999994</v>
      </c>
      <c r="DN42" s="2">
        <f>1/1000000*SUM(Chips!DN$4:DY$4)</f>
        <v>0.50589600000000001</v>
      </c>
      <c r="DO42" s="2">
        <f>1/1000000*SUM(Chips!DO$4:DZ$4)</f>
        <v>0.53002700000000003</v>
      </c>
      <c r="DP42" s="2">
        <f>1/1000000*SUM(Chips!DP$4:EA$4)</f>
        <v>0.50607099999999994</v>
      </c>
      <c r="DQ42" s="2">
        <f>1/1000000*SUM(Chips!DQ$4:EB$4)</f>
        <v>0.54591800000000001</v>
      </c>
      <c r="DR42" s="2">
        <f>1/1000000*SUM(Chips!DR$4:EC$4)</f>
        <v>0.50981799999999999</v>
      </c>
      <c r="DS42" s="2">
        <f>1/1000000*SUM(Chips!DS$4:ED$4)</f>
        <v>0.51266800000000001</v>
      </c>
      <c r="DT42" s="2">
        <f>1/1000000*SUM(Chips!DT$4:EE$4)</f>
        <v>0.54027000000000003</v>
      </c>
      <c r="DU42" s="2">
        <f>1/1000000*SUM(Chips!DU$4:EF$4)</f>
        <v>0.447772</v>
      </c>
      <c r="DV42" s="2">
        <f>1/1000000*SUM(Chips!DV$4:EG$4)</f>
        <v>0.50631799999999993</v>
      </c>
      <c r="DW42" s="2">
        <f>1/1000000*SUM(Chips!DW$4:EH$4)</f>
        <v>0.58012799999999998</v>
      </c>
      <c r="DX42" s="2">
        <f>1/1000000*SUM(Chips!DX$4:EI$4)</f>
        <v>0.53817599999999999</v>
      </c>
      <c r="DY42" s="2">
        <f>1/1000000*SUM(Chips!DY$4:EJ$4)</f>
        <v>0.55244099999999996</v>
      </c>
      <c r="DZ42" s="2">
        <f>1/1000000*SUM(Chips!DZ$4:EK$4)</f>
        <v>0.64246700000000001</v>
      </c>
      <c r="EA42" s="2">
        <f>1/1000000*SUM(Chips!EA$4:EL$4)</f>
        <v>0.61351999999999995</v>
      </c>
      <c r="EB42" s="2">
        <f>1/1000000*SUM(Chips!EB$4:EM$4)</f>
        <v>0.65617599999999998</v>
      </c>
      <c r="EC42" s="2">
        <f>1/1000000*SUM(Chips!EC$4:EN$4)</f>
        <v>0.67159000000000002</v>
      </c>
      <c r="ED42" s="2">
        <f>1/1000000*SUM(Chips!ED$4:EO$4)</f>
        <v>0.66515199999999997</v>
      </c>
      <c r="EE42" s="2">
        <f>1/1000000*SUM(Chips!EE$4:EP$4)</f>
        <v>0.69234399999999996</v>
      </c>
      <c r="EF42" s="2">
        <f>1/1000000*SUM(Chips!EF$4:EQ$4)</f>
        <v>0.74401399999999995</v>
      </c>
      <c r="EG42" s="2">
        <f>1/1000000*SUM(Chips!EG$4:ER$4)</f>
        <v>0.75092999999999999</v>
      </c>
      <c r="EH42" s="2">
        <f>1/1000000*SUM(Chips!EH$4:ES$4)</f>
        <v>0.80582100000000001</v>
      </c>
      <c r="EI42" s="2">
        <f>1/1000000*SUM(Chips!EI$4:ET$4)</f>
        <v>0.75351899999999994</v>
      </c>
      <c r="EJ42" s="2">
        <f>1/1000000*SUM(Chips!EJ$4:EU$4)</f>
        <v>0.942052</v>
      </c>
      <c r="EK42" s="2">
        <f>1/1000000*SUM(Chips!EK$4:EV$4)</f>
        <v>0.93547499999999995</v>
      </c>
      <c r="EL42" s="2">
        <f>1/1000000*SUM(Chips!EL$4:EW$4)</f>
        <v>0.85908899999999999</v>
      </c>
      <c r="EM42" s="2">
        <f>1/1000000*SUM(Chips!EM$4:EX$4)</f>
        <v>0.89322299999999999</v>
      </c>
      <c r="EN42" s="2">
        <f>1/1000000*SUM(Chips!EN$4:EY$4)</f>
        <v>0.88415499999999991</v>
      </c>
      <c r="EO42" s="2">
        <f>1/1000000*SUM(Chips!EO$4:EZ$4)</f>
        <v>0.82187399999999999</v>
      </c>
      <c r="EP42" s="2">
        <f>1/1000000*SUM(Chips!EP$4:FA$4)</f>
        <v>0.87936700000000001</v>
      </c>
      <c r="EQ42" s="2">
        <f>1/1000000*SUM(Chips!EQ$4:FB$4)</f>
        <v>0.88853699999999991</v>
      </c>
      <c r="ER42" s="2">
        <f>1/1000000*SUM(Chips!ER$4:FC$4)</f>
        <v>0.87072799999999995</v>
      </c>
      <c r="ES42" s="2">
        <f>1/1000000*SUM(Chips!ES$4:FD$4)</f>
        <v>0.93801000000000001</v>
      </c>
      <c r="ET42" s="2">
        <f>1/1000000*SUM(Chips!ET$4:FE$4)</f>
        <v>0.89671400000000001</v>
      </c>
      <c r="EU42" s="2">
        <f>1/1000000*SUM(Chips!EU$4:FF$4)</f>
        <v>1.050405</v>
      </c>
      <c r="EV42" s="2">
        <f>1/1000000*SUM(Chips!EV$4:FG$4)</f>
        <v>0.84953299999999998</v>
      </c>
      <c r="EW42" s="2">
        <f>1/1000000*SUM(Chips!EW$4:FH$4)</f>
        <v>0.86936099999999994</v>
      </c>
      <c r="EX42" s="2">
        <f>1/1000000*SUM(Chips!EX$4:FI$4)</f>
        <v>0.90200199999999997</v>
      </c>
      <c r="EY42" s="2">
        <f>1/1000000*SUM(Chips!EY$4:FJ$4)</f>
        <v>0.98214299999999999</v>
      </c>
      <c r="EZ42" s="2">
        <f>1/1000000*SUM(Chips!EZ$4:FK$4)</f>
        <v>1.1944109999999999</v>
      </c>
      <c r="FA42" s="2">
        <f>1/1000000*SUM(Chips!FA$4:FL$4)</f>
        <v>1.227929</v>
      </c>
      <c r="FB42" s="2">
        <f>1/1000000*SUM(Chips!FB$4:FM$4)</f>
        <v>1.240648</v>
      </c>
      <c r="FC42" s="2">
        <f>1/1000000*SUM(Chips!FC$4:FN$4)</f>
        <v>1.2303899999999999</v>
      </c>
      <c r="FD42" s="2">
        <f>1/1000000*SUM(Chips!FD$4:FO$4)</f>
        <v>1.199533</v>
      </c>
      <c r="FE42" s="2">
        <f>1/1000000*SUM(Chips!FE$4:FP$4)</f>
        <v>1.221041</v>
      </c>
      <c r="FF42" s="2">
        <f>1/1000000*SUM(Chips!FF$4:FQ$4)</f>
        <v>1.2383709999999999</v>
      </c>
      <c r="FG42" s="2">
        <f>1/1000000*SUM(Chips!FG$4:FR$4)</f>
        <v>1.170992</v>
      </c>
      <c r="FH42" s="2">
        <f>1/1000000*SUM(Chips!FH$4:FS$4)</f>
        <v>1.247744</v>
      </c>
      <c r="FI42" s="2">
        <f>1/1000000*SUM(Chips!FI$4:FT$4)</f>
        <v>1.2503679999999999</v>
      </c>
      <c r="FJ42" s="2">
        <f>1/1000000*SUM(Chips!FJ$4:FU$4)</f>
        <v>1.2728109999999999</v>
      </c>
      <c r="FK42" s="2">
        <f>1/1000000*SUM(Chips!FK$4:FV$4)</f>
        <v>1.2062539999999999</v>
      </c>
      <c r="FL42" s="2">
        <f>1/1000000*SUM(Chips!FL$4:FW$4)</f>
        <v>1.0139579999999999</v>
      </c>
      <c r="FM42" s="2">
        <f>1/1000000*SUM(Chips!FM$4:FX$4)</f>
        <v>0.94974199999999998</v>
      </c>
      <c r="FN42" s="2">
        <f>1/1000000*SUM(Chips!FN$4:FY$4)</f>
        <v>0.86358099999999993</v>
      </c>
    </row>
    <row r="43" spans="1:170">
      <c r="B43" s="3" t="s">
        <v>13</v>
      </c>
      <c r="C43" s="3" t="s">
        <v>13</v>
      </c>
      <c r="D43" s="3" t="s">
        <v>13</v>
      </c>
      <c r="E43" s="3" t="s">
        <v>13</v>
      </c>
      <c r="F43" s="3" t="s">
        <v>13</v>
      </c>
      <c r="G43" s="3" t="s">
        <v>13</v>
      </c>
      <c r="H43" s="3" t="s">
        <v>13</v>
      </c>
      <c r="I43" s="3" t="s">
        <v>13</v>
      </c>
      <c r="J43" s="3" t="s">
        <v>13</v>
      </c>
      <c r="K43" s="3" t="s">
        <v>13</v>
      </c>
      <c r="L43" s="3" t="s">
        <v>13</v>
      </c>
      <c r="M43" s="3" t="s">
        <v>13</v>
      </c>
      <c r="N43" s="3" t="s">
        <v>13</v>
      </c>
      <c r="O43" s="3" t="s">
        <v>13</v>
      </c>
      <c r="P43" s="3" t="s">
        <v>13</v>
      </c>
      <c r="Q43" s="3" t="s">
        <v>13</v>
      </c>
      <c r="R43" s="3" t="s">
        <v>13</v>
      </c>
      <c r="S43" s="3" t="s">
        <v>13</v>
      </c>
      <c r="T43" s="3" t="s">
        <v>13</v>
      </c>
      <c r="U43" s="3" t="s">
        <v>13</v>
      </c>
      <c r="V43" s="3" t="s">
        <v>13</v>
      </c>
      <c r="W43" s="3" t="s">
        <v>13</v>
      </c>
      <c r="X43" s="3" t="s">
        <v>13</v>
      </c>
      <c r="Y43" s="3" t="s">
        <v>13</v>
      </c>
      <c r="Z43" s="3" t="s">
        <v>13</v>
      </c>
      <c r="AA43" s="3" t="s">
        <v>13</v>
      </c>
      <c r="AB43" s="3" t="s">
        <v>13</v>
      </c>
      <c r="AC43" s="3" t="s">
        <v>13</v>
      </c>
      <c r="AD43" s="3" t="s">
        <v>13</v>
      </c>
      <c r="AE43" s="3" t="s">
        <v>13</v>
      </c>
      <c r="AF43" s="3" t="s">
        <v>13</v>
      </c>
      <c r="AG43" s="3" t="s">
        <v>13</v>
      </c>
      <c r="AH43" s="3" t="s">
        <v>13</v>
      </c>
      <c r="AI43" s="3" t="s">
        <v>13</v>
      </c>
      <c r="AJ43" s="3" t="s">
        <v>13</v>
      </c>
      <c r="AK43" s="3" t="s">
        <v>13</v>
      </c>
      <c r="AL43" s="3" t="s">
        <v>13</v>
      </c>
      <c r="AM43" s="3" t="s">
        <v>13</v>
      </c>
      <c r="AN43" s="3" t="s">
        <v>13</v>
      </c>
      <c r="AO43" s="3" t="s">
        <v>13</v>
      </c>
      <c r="AP43" s="3" t="s">
        <v>13</v>
      </c>
      <c r="AQ43" s="3" t="s">
        <v>13</v>
      </c>
      <c r="AR43" s="3" t="s">
        <v>13</v>
      </c>
      <c r="AS43" s="3" t="s">
        <v>13</v>
      </c>
      <c r="AT43" s="3" t="s">
        <v>13</v>
      </c>
      <c r="AU43" s="3" t="s">
        <v>13</v>
      </c>
      <c r="AV43" s="3" t="s">
        <v>13</v>
      </c>
      <c r="AW43" s="3" t="s">
        <v>13</v>
      </c>
      <c r="AX43" s="3" t="s">
        <v>13</v>
      </c>
      <c r="AY43" s="3" t="s">
        <v>13</v>
      </c>
      <c r="AZ43" s="3" t="s">
        <v>13</v>
      </c>
      <c r="BA43" s="3" t="s">
        <v>13</v>
      </c>
      <c r="BB43" s="3" t="s">
        <v>13</v>
      </c>
      <c r="BC43" s="3" t="s">
        <v>13</v>
      </c>
      <c r="BD43" s="3" t="s">
        <v>13</v>
      </c>
      <c r="BE43" s="3" t="s">
        <v>13</v>
      </c>
      <c r="BF43" s="3" t="s">
        <v>13</v>
      </c>
      <c r="BG43" s="3" t="s">
        <v>13</v>
      </c>
      <c r="BH43" s="3" t="s">
        <v>13</v>
      </c>
      <c r="BI43" s="3" t="s">
        <v>13</v>
      </c>
      <c r="BJ43" s="3" t="s">
        <v>13</v>
      </c>
      <c r="BK43" s="3" t="s">
        <v>13</v>
      </c>
      <c r="BL43" s="3" t="s">
        <v>13</v>
      </c>
      <c r="BM43" s="3" t="s">
        <v>13</v>
      </c>
      <c r="BN43" s="3" t="s">
        <v>13</v>
      </c>
      <c r="BO43" s="3" t="s">
        <v>13</v>
      </c>
      <c r="BP43" s="3" t="s">
        <v>13</v>
      </c>
      <c r="BQ43" s="3" t="s">
        <v>13</v>
      </c>
      <c r="BR43" s="3" t="s">
        <v>13</v>
      </c>
      <c r="BS43" s="3" t="s">
        <v>13</v>
      </c>
      <c r="BT43" s="3" t="s">
        <v>13</v>
      </c>
      <c r="BU43" s="3" t="s">
        <v>13</v>
      </c>
      <c r="BV43" s="3" t="s">
        <v>13</v>
      </c>
      <c r="BW43" s="3" t="s">
        <v>13</v>
      </c>
      <c r="BX43" s="3" t="s">
        <v>13</v>
      </c>
      <c r="BY43" s="3" t="s">
        <v>13</v>
      </c>
      <c r="BZ43" s="3" t="s">
        <v>13</v>
      </c>
      <c r="CA43" s="3" t="s">
        <v>13</v>
      </c>
      <c r="CB43" s="3" t="s">
        <v>13</v>
      </c>
      <c r="CC43" s="3" t="s">
        <v>13</v>
      </c>
      <c r="CD43" s="3" t="s">
        <v>13</v>
      </c>
      <c r="CE43" s="3" t="s">
        <v>13</v>
      </c>
      <c r="CF43" s="3" t="s">
        <v>13</v>
      </c>
      <c r="CG43" s="3" t="s">
        <v>13</v>
      </c>
      <c r="CH43" s="3" t="s">
        <v>13</v>
      </c>
      <c r="CI43" s="3" t="s">
        <v>13</v>
      </c>
      <c r="CJ43" s="3" t="s">
        <v>13</v>
      </c>
      <c r="CK43" s="3" t="s">
        <v>13</v>
      </c>
      <c r="CL43" s="3" t="s">
        <v>13</v>
      </c>
      <c r="CM43" s="3" t="s">
        <v>13</v>
      </c>
      <c r="CN43" s="3" t="s">
        <v>13</v>
      </c>
      <c r="CO43" s="3" t="s">
        <v>13</v>
      </c>
      <c r="CP43" s="3" t="s">
        <v>13</v>
      </c>
      <c r="CQ43" s="3" t="s">
        <v>13</v>
      </c>
      <c r="CR43" s="3" t="s">
        <v>13</v>
      </c>
      <c r="CS43" s="3" t="s">
        <v>13</v>
      </c>
      <c r="CT43" s="3" t="s">
        <v>13</v>
      </c>
      <c r="CU43" s="3" t="s">
        <v>13</v>
      </c>
      <c r="CV43" s="3" t="s">
        <v>13</v>
      </c>
      <c r="CW43" s="3" t="s">
        <v>13</v>
      </c>
      <c r="CX43" s="3" t="s">
        <v>13</v>
      </c>
      <c r="CY43" s="3" t="s">
        <v>13</v>
      </c>
      <c r="CZ43" s="3" t="s">
        <v>13</v>
      </c>
      <c r="DA43" s="3" t="s">
        <v>13</v>
      </c>
      <c r="DB43" s="3" t="s">
        <v>13</v>
      </c>
      <c r="DC43" s="3" t="s">
        <v>13</v>
      </c>
      <c r="DD43" s="3" t="s">
        <v>13</v>
      </c>
      <c r="DE43" s="3" t="s">
        <v>13</v>
      </c>
      <c r="DF43" s="3" t="s">
        <v>13</v>
      </c>
      <c r="DG43" s="3" t="s">
        <v>13</v>
      </c>
      <c r="DH43" s="3" t="s">
        <v>13</v>
      </c>
      <c r="DI43" s="3" t="s">
        <v>13</v>
      </c>
      <c r="DJ43" s="3" t="s">
        <v>13</v>
      </c>
      <c r="DK43" s="3" t="s">
        <v>13</v>
      </c>
      <c r="DL43" s="3" t="s">
        <v>13</v>
      </c>
      <c r="DM43" s="3" t="s">
        <v>13</v>
      </c>
      <c r="DN43" s="3" t="s">
        <v>13</v>
      </c>
      <c r="DO43" s="3" t="s">
        <v>13</v>
      </c>
      <c r="DP43" s="3" t="s">
        <v>13</v>
      </c>
      <c r="DQ43" s="3" t="s">
        <v>13</v>
      </c>
      <c r="DR43" s="3" t="s">
        <v>13</v>
      </c>
      <c r="DS43" s="3" t="s">
        <v>13</v>
      </c>
      <c r="DT43" s="3" t="s">
        <v>13</v>
      </c>
      <c r="DU43" s="3" t="s">
        <v>13</v>
      </c>
      <c r="DV43" s="3" t="s">
        <v>13</v>
      </c>
      <c r="DW43" s="3" t="s">
        <v>13</v>
      </c>
      <c r="DX43" s="3" t="s">
        <v>13</v>
      </c>
      <c r="DY43" s="3" t="s">
        <v>13</v>
      </c>
      <c r="DZ43" s="3" t="s">
        <v>13</v>
      </c>
      <c r="EA43" s="3" t="s">
        <v>13</v>
      </c>
      <c r="EB43" s="3" t="s">
        <v>13</v>
      </c>
      <c r="EC43" s="3" t="s">
        <v>13</v>
      </c>
      <c r="ED43" s="3" t="s">
        <v>13</v>
      </c>
      <c r="EE43" s="3" t="s">
        <v>13</v>
      </c>
      <c r="EF43" s="3" t="s">
        <v>13</v>
      </c>
      <c r="EG43" s="3" t="s">
        <v>13</v>
      </c>
      <c r="EH43" s="3" t="s">
        <v>13</v>
      </c>
      <c r="EI43" s="3" t="s">
        <v>13</v>
      </c>
      <c r="EJ43" s="3" t="s">
        <v>13</v>
      </c>
      <c r="EK43" s="3" t="s">
        <v>13</v>
      </c>
      <c r="EL43" s="3" t="s">
        <v>13</v>
      </c>
      <c r="EM43" s="3" t="s">
        <v>13</v>
      </c>
      <c r="EN43" s="3" t="s">
        <v>13</v>
      </c>
      <c r="EO43" s="3" t="s">
        <v>13</v>
      </c>
      <c r="EP43" s="3" t="s">
        <v>13</v>
      </c>
      <c r="EQ43" s="3" t="s">
        <v>13</v>
      </c>
      <c r="ER43" s="3" t="s">
        <v>13</v>
      </c>
      <c r="ES43" s="3" t="s">
        <v>13</v>
      </c>
      <c r="ET43" s="3" t="s">
        <v>13</v>
      </c>
      <c r="EU43" s="3" t="s">
        <v>13</v>
      </c>
      <c r="EV43" s="3" t="s">
        <v>13</v>
      </c>
      <c r="EW43" s="3" t="s">
        <v>13</v>
      </c>
      <c r="EX43" s="3" t="s">
        <v>13</v>
      </c>
      <c r="EY43" s="3" t="s">
        <v>13</v>
      </c>
      <c r="EZ43" s="3" t="s">
        <v>13</v>
      </c>
      <c r="FA43" s="3" t="s">
        <v>13</v>
      </c>
      <c r="FB43" s="3" t="s">
        <v>13</v>
      </c>
      <c r="FC43" s="3" t="s">
        <v>13</v>
      </c>
      <c r="FD43" s="3" t="s">
        <v>13</v>
      </c>
      <c r="FE43" s="3" t="s">
        <v>13</v>
      </c>
      <c r="FF43" s="3" t="s">
        <v>13</v>
      </c>
      <c r="FG43" s="3" t="s">
        <v>13</v>
      </c>
      <c r="FH43" s="3" t="s">
        <v>13</v>
      </c>
      <c r="FI43" s="3" t="s">
        <v>13</v>
      </c>
      <c r="FJ43" s="3" t="s">
        <v>13</v>
      </c>
      <c r="FK43" s="3" t="s">
        <v>13</v>
      </c>
      <c r="FL43" s="3" t="s">
        <v>13</v>
      </c>
      <c r="FM43" s="3" t="s">
        <v>13</v>
      </c>
      <c r="FN43" s="3" t="s">
        <v>13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43</v>
      </c>
      <c r="BE44" s="2"/>
      <c r="BF44" s="2"/>
      <c r="BG44" s="2"/>
      <c r="BH44" s="2"/>
      <c r="BI44" s="2"/>
      <c r="BJ44" s="2" t="s">
        <v>44</v>
      </c>
      <c r="BK44" s="2"/>
      <c r="BL44" s="2"/>
      <c r="BM44" s="2"/>
      <c r="BN44" s="2"/>
      <c r="BO44" s="2"/>
      <c r="BP44" s="2" t="s">
        <v>45</v>
      </c>
      <c r="BQ44" s="2"/>
      <c r="BR44" s="2"/>
      <c r="BS44" s="2"/>
      <c r="BT44" s="2"/>
      <c r="BU44" s="2"/>
      <c r="BV44" s="2" t="s">
        <v>46</v>
      </c>
      <c r="BW44" s="2"/>
      <c r="BX44" s="2"/>
      <c r="BY44" s="2"/>
      <c r="BZ44" s="2"/>
      <c r="CA44" s="2"/>
      <c r="CB44" s="2" t="s">
        <v>49</v>
      </c>
      <c r="CC44" s="2"/>
      <c r="CD44" s="2"/>
      <c r="CE44" s="2"/>
      <c r="CF44" s="2"/>
      <c r="CG44" s="2"/>
      <c r="CH44" s="2" t="s">
        <v>50</v>
      </c>
      <c r="CI44" s="2"/>
      <c r="CJ44" s="2"/>
      <c r="CK44" s="2"/>
      <c r="CL44" s="2"/>
      <c r="CM44" s="2"/>
      <c r="CN44" s="2" t="s">
        <v>51</v>
      </c>
      <c r="CO44" s="2"/>
      <c r="CP44" s="2"/>
      <c r="CQ44" s="2"/>
      <c r="CR44" s="2"/>
      <c r="CS44" s="2"/>
      <c r="CT44" s="2" t="s">
        <v>52</v>
      </c>
      <c r="CU44" s="2"/>
      <c r="CV44" s="2"/>
      <c r="CW44" s="2"/>
      <c r="CX44" s="2"/>
      <c r="CY44" s="2"/>
      <c r="CZ44" s="2" t="s">
        <v>53</v>
      </c>
      <c r="DA44" s="2"/>
      <c r="DB44" s="2"/>
      <c r="DC44" s="2"/>
      <c r="DD44" s="2"/>
      <c r="DE44" s="2"/>
      <c r="DF44" s="2" t="s">
        <v>54</v>
      </c>
      <c r="DG44" s="2"/>
      <c r="DH44" s="2"/>
      <c r="DI44" s="2"/>
      <c r="DJ44" s="2"/>
      <c r="DK44" s="2"/>
      <c r="DL44" s="2" t="s">
        <v>55</v>
      </c>
      <c r="DM44" s="2"/>
      <c r="DN44" s="2"/>
      <c r="DO44" s="2"/>
      <c r="DP44" s="2"/>
      <c r="DQ44" s="2"/>
      <c r="DR44" s="2" t="s">
        <v>56</v>
      </c>
      <c r="DS44" s="2"/>
      <c r="DT44" s="2"/>
      <c r="DU44" s="2"/>
      <c r="DV44" s="2"/>
      <c r="DW44" s="2"/>
      <c r="DX44" s="2" t="s">
        <v>57</v>
      </c>
      <c r="DY44" s="2"/>
      <c r="DZ44" s="2"/>
      <c r="EA44" s="2"/>
      <c r="EB44" s="2"/>
      <c r="EC44" s="2"/>
      <c r="ED44" s="2" t="s">
        <v>58</v>
      </c>
      <c r="EE44" s="2"/>
      <c r="EF44" s="2"/>
      <c r="EG44" s="2"/>
      <c r="EH44" s="2"/>
      <c r="EI44" s="2"/>
      <c r="EJ44" s="2" t="s">
        <v>59</v>
      </c>
      <c r="EK44" s="2"/>
      <c r="EL44" s="2"/>
      <c r="EM44" s="2"/>
      <c r="EN44" s="2"/>
      <c r="EO44" s="2"/>
      <c r="EP44" s="2" t="s">
        <v>60</v>
      </c>
      <c r="EQ44" s="2"/>
      <c r="ER44" s="2"/>
      <c r="ES44" s="2"/>
      <c r="ET44" s="2"/>
      <c r="EU44" s="2"/>
      <c r="EV44" s="2" t="s">
        <v>61</v>
      </c>
      <c r="EW44" s="2"/>
      <c r="EX44" s="2"/>
      <c r="EY44" s="2"/>
      <c r="EZ44" s="2"/>
      <c r="FA44" s="2"/>
      <c r="FB44" s="2" t="s">
        <v>62</v>
      </c>
      <c r="FC44" s="2"/>
      <c r="FD44" s="2"/>
      <c r="FE44" s="2"/>
      <c r="FF44" s="2"/>
      <c r="FG44" s="2"/>
      <c r="FH44" s="2" t="s">
        <v>63</v>
      </c>
      <c r="FI44" s="2"/>
      <c r="FJ44" s="2"/>
      <c r="FK44" s="2"/>
      <c r="FL44" s="2"/>
      <c r="FM44" s="2"/>
      <c r="FN44" s="2" t="s">
        <v>64</v>
      </c>
    </row>
    <row r="45" spans="1:170" ht="13">
      <c r="A45" t="s">
        <v>65</v>
      </c>
      <c r="B45" s="4">
        <f>B42</f>
        <v>4.7482999999999997E-2</v>
      </c>
      <c r="C45" s="4">
        <f t="shared" ref="C45:AV45" si="89">C42</f>
        <v>4.9714999999999995E-2</v>
      </c>
      <c r="D45" s="4">
        <f t="shared" si="89"/>
        <v>5.1358000000000001E-2</v>
      </c>
      <c r="E45" s="4">
        <f t="shared" si="89"/>
        <v>4.4642000000000001E-2</v>
      </c>
      <c r="F45" s="4">
        <f t="shared" si="89"/>
        <v>7.3116E-2</v>
      </c>
      <c r="G45" s="4">
        <f t="shared" si="89"/>
        <v>7.4923999999999991E-2</v>
      </c>
      <c r="H45" s="4">
        <f t="shared" si="89"/>
        <v>8.5833999999999994E-2</v>
      </c>
      <c r="I45" s="4">
        <f t="shared" si="89"/>
        <v>9.8720000000000002E-2</v>
      </c>
      <c r="J45" s="4">
        <f t="shared" si="89"/>
        <v>9.3350000000000002E-2</v>
      </c>
      <c r="K45" s="4">
        <f t="shared" si="89"/>
        <v>0.10759099999999999</v>
      </c>
      <c r="L45" s="4">
        <f t="shared" si="89"/>
        <v>0.13752699999999998</v>
      </c>
      <c r="M45" s="4">
        <f t="shared" si="89"/>
        <v>0.14682599999999998</v>
      </c>
      <c r="N45" s="4">
        <f t="shared" si="89"/>
        <v>0.16331599999999999</v>
      </c>
      <c r="O45" s="4">
        <f t="shared" si="89"/>
        <v>0.16458</v>
      </c>
      <c r="P45" s="4">
        <f t="shared" si="89"/>
        <v>0.17710499999999998</v>
      </c>
      <c r="Q45" s="4">
        <f t="shared" si="89"/>
        <v>0.18985299999999999</v>
      </c>
      <c r="R45" s="4">
        <f t="shared" si="89"/>
        <v>0.15754199999999999</v>
      </c>
      <c r="S45" s="4">
        <f t="shared" si="89"/>
        <v>0.15404599999999999</v>
      </c>
      <c r="T45" s="4">
        <f t="shared" si="89"/>
        <v>0.142877</v>
      </c>
      <c r="U45" s="4">
        <f t="shared" si="89"/>
        <v>0.136433</v>
      </c>
      <c r="V45" s="4">
        <f t="shared" si="89"/>
        <v>0.14351700000000001</v>
      </c>
      <c r="W45" s="4">
        <f t="shared" si="89"/>
        <v>0.13614299999999999</v>
      </c>
      <c r="X45" s="4">
        <f t="shared" si="89"/>
        <v>0.14518399999999998</v>
      </c>
      <c r="Y45" s="4">
        <f t="shared" si="89"/>
        <v>0.13845399999999999</v>
      </c>
      <c r="Z45" s="4">
        <f t="shared" si="89"/>
        <v>0.12105399999999999</v>
      </c>
      <c r="AA45" s="4">
        <f t="shared" si="89"/>
        <v>0.11920499999999999</v>
      </c>
      <c r="AB45" s="4">
        <f t="shared" si="89"/>
        <v>0.10549299999999999</v>
      </c>
      <c r="AC45" s="4">
        <f t="shared" si="89"/>
        <v>0.110982</v>
      </c>
      <c r="AD45" s="4">
        <f t="shared" si="89"/>
        <v>0.16955999999999999</v>
      </c>
      <c r="AE45" s="4">
        <f t="shared" si="89"/>
        <v>0.181479</v>
      </c>
      <c r="AF45" s="4">
        <f t="shared" si="89"/>
        <v>0.18084999999999998</v>
      </c>
      <c r="AG45" s="4">
        <f t="shared" si="89"/>
        <v>0.206706</v>
      </c>
      <c r="AH45" s="4">
        <f t="shared" si="89"/>
        <v>0.20047699999999999</v>
      </c>
      <c r="AI45" s="4">
        <f t="shared" si="89"/>
        <v>0.190968</v>
      </c>
      <c r="AJ45" s="4">
        <f t="shared" si="89"/>
        <v>0.150481</v>
      </c>
      <c r="AK45" s="4">
        <f t="shared" si="89"/>
        <v>0.14963499999999999</v>
      </c>
      <c r="AL45" s="4">
        <f t="shared" si="89"/>
        <v>0.144068</v>
      </c>
      <c r="AM45" s="4">
        <f t="shared" si="89"/>
        <v>0.14627899999999999</v>
      </c>
      <c r="AN45" s="4">
        <f t="shared" si="89"/>
        <v>0.149506</v>
      </c>
      <c r="AO45" s="4">
        <f t="shared" si="89"/>
        <v>0.13955399999999998</v>
      </c>
      <c r="AP45" s="4">
        <f t="shared" si="89"/>
        <v>0.105824</v>
      </c>
      <c r="AQ45" s="4">
        <f t="shared" si="89"/>
        <v>9.5134999999999997E-2</v>
      </c>
      <c r="AR45" s="4">
        <f t="shared" si="89"/>
        <v>0.105235</v>
      </c>
      <c r="AS45" s="4">
        <f t="shared" si="89"/>
        <v>8.0829999999999999E-2</v>
      </c>
      <c r="AT45" s="4">
        <f t="shared" si="89"/>
        <v>8.6088999999999999E-2</v>
      </c>
      <c r="AU45" s="4">
        <f t="shared" si="89"/>
        <v>0.117727</v>
      </c>
      <c r="AV45" s="4">
        <f t="shared" si="89"/>
        <v>0.12037399999999999</v>
      </c>
      <c r="AW45" s="4">
        <f>AW42</f>
        <v>0.120222</v>
      </c>
      <c r="AX45" s="4">
        <f>AX42</f>
        <v>0.132466</v>
      </c>
      <c r="AY45" s="4">
        <f t="shared" ref="AY45:BH45" si="90">AY42</f>
        <v>0.13803299999999999</v>
      </c>
      <c r="AZ45" s="4">
        <f t="shared" si="90"/>
        <v>0.143265</v>
      </c>
      <c r="BA45" s="4">
        <f t="shared" si="90"/>
        <v>0.14138899999999999</v>
      </c>
      <c r="BB45" s="4">
        <f t="shared" si="90"/>
        <v>0.12382399999999999</v>
      </c>
      <c r="BC45" s="4">
        <f t="shared" si="90"/>
        <v>0.131385</v>
      </c>
      <c r="BD45" s="4">
        <f t="shared" si="90"/>
        <v>0.117952</v>
      </c>
      <c r="BE45" s="4">
        <f t="shared" si="90"/>
        <v>0.683056</v>
      </c>
      <c r="BF45" s="4">
        <f t="shared" si="90"/>
        <v>0.68452799999999991</v>
      </c>
      <c r="BG45" s="4">
        <f t="shared" si="90"/>
        <v>0.65700899999999995</v>
      </c>
      <c r="BH45" s="4">
        <f t="shared" si="90"/>
        <v>0.66598299999999999</v>
      </c>
      <c r="BI45" s="4">
        <f>BI42</f>
        <v>0.67522599999999999</v>
      </c>
      <c r="BJ45" s="4">
        <f>BJ42</f>
        <v>0.68145</v>
      </c>
      <c r="BK45" s="4">
        <f t="shared" ref="BK45:BT45" si="91">BK42</f>
        <v>0.69799499999999992</v>
      </c>
      <c r="BL45" s="4">
        <f t="shared" si="91"/>
        <v>0.69260299999999997</v>
      </c>
      <c r="BM45" s="4">
        <f t="shared" si="91"/>
        <v>0.69328099999999993</v>
      </c>
      <c r="BN45" s="4">
        <f t="shared" si="91"/>
        <v>0.69414100000000001</v>
      </c>
      <c r="BO45" s="4">
        <f t="shared" si="91"/>
        <v>0.69224200000000002</v>
      </c>
      <c r="BP45" s="4">
        <f t="shared" si="91"/>
        <v>0.70521999999999996</v>
      </c>
      <c r="BQ45" s="4">
        <f t="shared" si="91"/>
        <v>0.13996899999999998</v>
      </c>
      <c r="BR45" s="4">
        <f t="shared" si="91"/>
        <v>0.13318199999999999</v>
      </c>
      <c r="BS45" s="4">
        <f t="shared" si="91"/>
        <v>0.12945999999999999</v>
      </c>
      <c r="BT45" s="4">
        <f t="shared" si="91"/>
        <v>0.12411699999999999</v>
      </c>
      <c r="BU45" s="4">
        <f>BU42</f>
        <v>0.12114699999999999</v>
      </c>
      <c r="BV45" s="4">
        <f>BV42</f>
        <v>0.113372</v>
      </c>
      <c r="BW45" s="4">
        <f t="shared" ref="BW45:CF45" si="92">BW42</f>
        <v>9.6381999999999995E-2</v>
      </c>
      <c r="BX45" s="4">
        <f t="shared" si="92"/>
        <v>9.8876999999999993E-2</v>
      </c>
      <c r="BY45" s="4">
        <f t="shared" si="92"/>
        <v>0.10519299999999999</v>
      </c>
      <c r="BZ45" s="4">
        <f t="shared" si="92"/>
        <v>0.112289</v>
      </c>
      <c r="CA45" s="4">
        <f t="shared" si="92"/>
        <v>0.11243399999999999</v>
      </c>
      <c r="CB45" s="4">
        <f t="shared" si="92"/>
        <v>0.10275999999999999</v>
      </c>
      <c r="CC45" s="4">
        <f t="shared" si="92"/>
        <v>0.13469499999999998</v>
      </c>
      <c r="CD45" s="4">
        <f t="shared" si="92"/>
        <v>0.23588899999999999</v>
      </c>
      <c r="CE45" s="4">
        <f t="shared" si="92"/>
        <v>0.253527</v>
      </c>
      <c r="CF45" s="4">
        <f t="shared" si="92"/>
        <v>0.31551299999999999</v>
      </c>
      <c r="CG45" s="4">
        <f>CG42</f>
        <v>0.36075199999999996</v>
      </c>
      <c r="CH45" s="4">
        <f>CH42</f>
        <v>0.36626500000000001</v>
      </c>
      <c r="CI45" s="4">
        <f t="shared" ref="CI45:CR45" si="93">CI42</f>
        <v>0.39654799999999996</v>
      </c>
      <c r="CJ45" s="4">
        <f t="shared" si="93"/>
        <v>0.46677099999999999</v>
      </c>
      <c r="CK45" s="4">
        <f t="shared" si="93"/>
        <v>0.50002800000000003</v>
      </c>
      <c r="CL45" s="4">
        <f t="shared" si="93"/>
        <v>0.534694</v>
      </c>
      <c r="CM45" s="4">
        <f t="shared" si="93"/>
        <v>0.65864899999999993</v>
      </c>
      <c r="CN45" s="4">
        <f t="shared" si="93"/>
        <v>0.74563499999999994</v>
      </c>
      <c r="CO45" s="4">
        <f t="shared" si="93"/>
        <v>0.90037400000000001</v>
      </c>
      <c r="CP45" s="4">
        <f t="shared" si="93"/>
        <v>0.81175199999999992</v>
      </c>
      <c r="CQ45" s="4">
        <f t="shared" si="93"/>
        <v>0.90930899999999992</v>
      </c>
      <c r="CR45" s="4">
        <f t="shared" si="93"/>
        <v>0.88440799999999997</v>
      </c>
      <c r="CS45" s="4">
        <f>CS42</f>
        <v>0.9014089999999999</v>
      </c>
      <c r="CT45" s="4">
        <f>CT42</f>
        <v>0.904941</v>
      </c>
      <c r="CU45" s="4">
        <f t="shared" ref="CU45:DD45" si="94">CU42</f>
        <v>0.88486599999999993</v>
      </c>
      <c r="CV45" s="4">
        <f t="shared" si="94"/>
        <v>0.99777499999999997</v>
      </c>
      <c r="CW45" s="4">
        <f t="shared" si="94"/>
        <v>1.032991</v>
      </c>
      <c r="CX45" s="4">
        <f t="shared" si="94"/>
        <v>0.99638699999999991</v>
      </c>
      <c r="CY45" s="4">
        <f t="shared" si="94"/>
        <v>0.91733699999999996</v>
      </c>
      <c r="CZ45" s="4">
        <f t="shared" si="94"/>
        <v>0.99756699999999998</v>
      </c>
      <c r="DA45" s="4">
        <f t="shared" si="94"/>
        <v>0.85250999999999999</v>
      </c>
      <c r="DB45" s="4">
        <f t="shared" si="94"/>
        <v>0.91012999999999999</v>
      </c>
      <c r="DC45" s="4">
        <f t="shared" si="94"/>
        <v>0.82166699999999993</v>
      </c>
      <c r="DD45" s="4">
        <f t="shared" si="94"/>
        <v>0.81120999999999999</v>
      </c>
      <c r="DE45" s="4">
        <f>DE42</f>
        <v>0.77846899999999997</v>
      </c>
      <c r="DF45" s="4">
        <f>DF42</f>
        <v>0.81649299999999991</v>
      </c>
      <c r="DG45" s="4">
        <f t="shared" ref="DG45:DP45" si="95">DG42</f>
        <v>0.82505699999999993</v>
      </c>
      <c r="DH45" s="4">
        <f t="shared" si="95"/>
        <v>0.64022599999999996</v>
      </c>
      <c r="DI45" s="4">
        <f t="shared" si="95"/>
        <v>0.66532599999999997</v>
      </c>
      <c r="DJ45" s="4">
        <f t="shared" si="95"/>
        <v>0.65015099999999992</v>
      </c>
      <c r="DK45" s="4">
        <f t="shared" si="95"/>
        <v>0.62951099999999993</v>
      </c>
      <c r="DL45" s="4">
        <f t="shared" si="95"/>
        <v>0.52158099999999996</v>
      </c>
      <c r="DM45" s="4">
        <f t="shared" si="95"/>
        <v>0.50554599999999994</v>
      </c>
      <c r="DN45" s="4">
        <f t="shared" si="95"/>
        <v>0.50589600000000001</v>
      </c>
      <c r="DO45" s="4">
        <f t="shared" si="95"/>
        <v>0.53002700000000003</v>
      </c>
      <c r="DP45" s="4">
        <f t="shared" si="95"/>
        <v>0.50607099999999994</v>
      </c>
      <c r="DQ45" s="4">
        <f>DQ42</f>
        <v>0.54591800000000001</v>
      </c>
      <c r="DR45" s="4">
        <f>DR42</f>
        <v>0.50981799999999999</v>
      </c>
      <c r="DS45" s="4">
        <f t="shared" ref="DS45:EB45" si="96">DS42</f>
        <v>0.51266800000000001</v>
      </c>
      <c r="DT45" s="4">
        <f t="shared" si="96"/>
        <v>0.54027000000000003</v>
      </c>
      <c r="DU45" s="4">
        <f t="shared" si="96"/>
        <v>0.447772</v>
      </c>
      <c r="DV45" s="4">
        <f t="shared" si="96"/>
        <v>0.50631799999999993</v>
      </c>
      <c r="DW45" s="4">
        <f t="shared" si="96"/>
        <v>0.58012799999999998</v>
      </c>
      <c r="DX45" s="4">
        <f t="shared" si="96"/>
        <v>0.53817599999999999</v>
      </c>
      <c r="DY45" s="4">
        <f t="shared" si="96"/>
        <v>0.55244099999999996</v>
      </c>
      <c r="DZ45" s="4">
        <f t="shared" si="96"/>
        <v>0.64246700000000001</v>
      </c>
      <c r="EA45" s="4">
        <f t="shared" si="96"/>
        <v>0.61351999999999995</v>
      </c>
      <c r="EB45" s="4">
        <f t="shared" si="96"/>
        <v>0.65617599999999998</v>
      </c>
      <c r="EC45" s="4">
        <f>EC42</f>
        <v>0.67159000000000002</v>
      </c>
      <c r="ED45" s="4">
        <f>ED42</f>
        <v>0.66515199999999997</v>
      </c>
      <c r="EE45" s="4">
        <f t="shared" ref="EE45:EN45" si="97">EE42</f>
        <v>0.69234399999999996</v>
      </c>
      <c r="EF45" s="4">
        <f t="shared" si="97"/>
        <v>0.74401399999999995</v>
      </c>
      <c r="EG45" s="4">
        <f t="shared" si="97"/>
        <v>0.75092999999999999</v>
      </c>
      <c r="EH45" s="4">
        <f t="shared" si="97"/>
        <v>0.80582100000000001</v>
      </c>
      <c r="EI45" s="4">
        <f t="shared" si="97"/>
        <v>0.75351899999999994</v>
      </c>
      <c r="EJ45" s="4">
        <f t="shared" si="97"/>
        <v>0.942052</v>
      </c>
      <c r="EK45" s="4">
        <f t="shared" si="97"/>
        <v>0.93547499999999995</v>
      </c>
      <c r="EL45" s="4">
        <f t="shared" si="97"/>
        <v>0.85908899999999999</v>
      </c>
      <c r="EM45" s="4">
        <f t="shared" si="97"/>
        <v>0.89322299999999999</v>
      </c>
      <c r="EN45" s="4">
        <f t="shared" si="97"/>
        <v>0.88415499999999991</v>
      </c>
      <c r="EO45" s="4">
        <f>EO42</f>
        <v>0.82187399999999999</v>
      </c>
      <c r="EP45" s="4">
        <f>EP42</f>
        <v>0.87936700000000001</v>
      </c>
      <c r="EQ45" s="4">
        <f t="shared" ref="EQ45:EZ45" si="98">EQ42</f>
        <v>0.88853699999999991</v>
      </c>
      <c r="ER45" s="4">
        <f t="shared" si="98"/>
        <v>0.87072799999999995</v>
      </c>
      <c r="ES45" s="4">
        <f t="shared" si="98"/>
        <v>0.93801000000000001</v>
      </c>
      <c r="ET45" s="4">
        <f t="shared" si="98"/>
        <v>0.89671400000000001</v>
      </c>
      <c r="EU45" s="4">
        <f t="shared" si="98"/>
        <v>1.050405</v>
      </c>
      <c r="EV45" s="4">
        <f t="shared" si="98"/>
        <v>0.84953299999999998</v>
      </c>
      <c r="EW45" s="4">
        <f t="shared" si="98"/>
        <v>0.86936099999999994</v>
      </c>
      <c r="EX45" s="4">
        <f t="shared" si="98"/>
        <v>0.90200199999999997</v>
      </c>
      <c r="EY45" s="4">
        <f t="shared" si="98"/>
        <v>0.98214299999999999</v>
      </c>
      <c r="EZ45" s="4">
        <f t="shared" si="98"/>
        <v>1.1944109999999999</v>
      </c>
      <c r="FA45" s="4">
        <f>FA42</f>
        <v>1.227929</v>
      </c>
      <c r="FB45" s="4">
        <f>FB42</f>
        <v>1.240648</v>
      </c>
      <c r="FC45" s="4">
        <f t="shared" ref="FC45:FL45" si="99">FC42</f>
        <v>1.2303899999999999</v>
      </c>
      <c r="FD45" s="4">
        <f t="shared" si="99"/>
        <v>1.199533</v>
      </c>
      <c r="FE45" s="4">
        <f t="shared" si="99"/>
        <v>1.221041</v>
      </c>
      <c r="FF45" s="4">
        <f t="shared" si="99"/>
        <v>1.2383709999999999</v>
      </c>
      <c r="FG45" s="4">
        <f t="shared" si="99"/>
        <v>1.170992</v>
      </c>
      <c r="FH45" s="4">
        <f t="shared" si="99"/>
        <v>1.247744</v>
      </c>
      <c r="FI45" s="4">
        <f t="shared" si="99"/>
        <v>1.2503679999999999</v>
      </c>
      <c r="FJ45" s="4">
        <f t="shared" si="99"/>
        <v>1.2728109999999999</v>
      </c>
      <c r="FK45" s="4">
        <f t="shared" si="99"/>
        <v>1.2062539999999999</v>
      </c>
      <c r="FL45" s="4">
        <f t="shared" si="99"/>
        <v>1.0139579999999999</v>
      </c>
      <c r="FM45" s="4">
        <f>FM42</f>
        <v>0.94974199999999998</v>
      </c>
      <c r="FN45" s="4">
        <f>FN42</f>
        <v>0.86358099999999993</v>
      </c>
    </row>
    <row r="46" spans="1:170">
      <c r="A46" t="str">
        <f>Pellets!A$6</f>
        <v>Austria</v>
      </c>
      <c r="B46" s="2">
        <f>1/1000000*SUM(Chips!B$6:M$6)</f>
        <v>3.7225089999999996</v>
      </c>
      <c r="C46" s="2">
        <f>1/1000000*SUM(Chips!C$6:N$6)</f>
        <v>6.7341479999999994</v>
      </c>
      <c r="D46" s="2">
        <f>1/1000000*SUM(Chips!D$6:O$6)</f>
        <v>6.7214019999999994</v>
      </c>
      <c r="E46" s="2">
        <f>1/1000000*SUM(Chips!E$6:P$6)</f>
        <v>6.7072509999999994</v>
      </c>
      <c r="F46" s="2">
        <f>1/1000000*SUM(Chips!F$6:Q$6)</f>
        <v>6.6766839999999998</v>
      </c>
      <c r="G46" s="2">
        <f>1/1000000*SUM(Chips!G$6:R$6)</f>
        <v>6.6712569999999998</v>
      </c>
      <c r="H46" s="2">
        <f>1/1000000*SUM(Chips!H$6:S$6)</f>
        <v>3.3678269999999997</v>
      </c>
      <c r="I46" s="2">
        <f>1/1000000*SUM(Chips!I$6:T$6)</f>
        <v>3.3274909999999998</v>
      </c>
      <c r="J46" s="2">
        <f>1/1000000*SUM(Chips!J$6:U$6)</f>
        <v>3.2941539999999998</v>
      </c>
      <c r="K46" s="2">
        <f>1/1000000*SUM(Chips!K$6:V$6)</f>
        <v>3.2464969999999997</v>
      </c>
      <c r="L46" s="2">
        <f>1/1000000*SUM(Chips!L$6:W$6)</f>
        <v>3.2235329999999998</v>
      </c>
      <c r="M46" s="2">
        <f>1/1000000*SUM(Chips!M$6:X$6)</f>
        <v>3.2066189999999999</v>
      </c>
      <c r="N46" s="2">
        <f>1/1000000*SUM(Chips!N$6:Y$6)</f>
        <v>3.1951549999999997</v>
      </c>
      <c r="O46" s="2">
        <f>1/1000000*SUM(Chips!O$6:Z$6)</f>
        <v>0.17105999999999999</v>
      </c>
      <c r="P46" s="2">
        <f>1/1000000*SUM(Chips!P$6:AA$6)</f>
        <v>0.15956899999999999</v>
      </c>
      <c r="Q46" s="2">
        <f>1/1000000*SUM(Chips!Q$6:AB$6)</f>
        <v>0.11758299999999999</v>
      </c>
      <c r="R46" s="2">
        <f>1/1000000*SUM(Chips!R$6:AC$6)</f>
        <v>0.11195099999999999</v>
      </c>
      <c r="S46" s="2">
        <f>1/1000000*SUM(Chips!S$6:AD$6)</f>
        <v>8.7859999999999994E-2</v>
      </c>
      <c r="T46" s="2">
        <f>1/1000000*SUM(Chips!T$6:AE$6)</f>
        <v>7.9749E-2</v>
      </c>
      <c r="U46" s="2">
        <f>1/1000000*SUM(Chips!U$6:AF$6)</f>
        <v>6.8291999999999992E-2</v>
      </c>
      <c r="V46" s="2">
        <f>1/1000000*SUM(Chips!V$6:AG$6)</f>
        <v>6.1200999999999998E-2</v>
      </c>
      <c r="W46" s="2">
        <f>1/1000000*SUM(Chips!W$6:AH$6)</f>
        <v>6.2177999999999997E-2</v>
      </c>
      <c r="X46" s="2">
        <f>1/1000000*SUM(Chips!X$6:AI$6)</f>
        <v>6.0187999999999998E-2</v>
      </c>
      <c r="Y46" s="2">
        <f>1/1000000*SUM(Chips!Y$6:AJ$6)</f>
        <v>6.0662000000000001E-2</v>
      </c>
      <c r="Z46" s="2">
        <f>1/1000000*SUM(Chips!Z$6:AK$6)</f>
        <v>5.4414999999999998E-2</v>
      </c>
      <c r="AA46" s="2">
        <f>1/1000000*SUM(Chips!AA$6:AL$6)</f>
        <v>4.5362E-2</v>
      </c>
      <c r="AB46" s="2">
        <f>1/1000000*SUM(Chips!AB$6:AM$6)</f>
        <v>2.1951999999999999E-2</v>
      </c>
      <c r="AC46" s="2">
        <f>1/1000000*SUM(Chips!AC$6:AN$6)</f>
        <v>2.4764999999999999E-2</v>
      </c>
      <c r="AD46" s="2">
        <f>1/1000000*SUM(Chips!AD$6:AO$6)</f>
        <v>2.0590999999999998E-2</v>
      </c>
      <c r="AE46" s="2">
        <f>1/1000000*SUM(Chips!AE$6:AP$6)</f>
        <v>2.6130999999999998E-2</v>
      </c>
      <c r="AF46" s="2">
        <f>1/1000000*SUM(Chips!AF$6:AQ$6)</f>
        <v>3.2266999999999997E-2</v>
      </c>
      <c r="AG46" s="2">
        <f>1/1000000*SUM(Chips!AG$6:AR$6)</f>
        <v>3.7701999999999999E-2</v>
      </c>
      <c r="AH46" s="2">
        <f>1/1000000*SUM(Chips!AH$6:AS$6)</f>
        <v>3.9442999999999999E-2</v>
      </c>
      <c r="AI46" s="2">
        <f>1/1000000*SUM(Chips!AI$6:AT$6)</f>
        <v>4.0850999999999998E-2</v>
      </c>
      <c r="AJ46" s="2">
        <f>1/1000000*SUM(Chips!AJ$6:AU$6)</f>
        <v>5.1110999999999997E-2</v>
      </c>
      <c r="AK46" s="2">
        <f>1/1000000*SUM(Chips!AK$6:AV$6)</f>
        <v>5.8390999999999998E-2</v>
      </c>
      <c r="AL46" s="2">
        <f>1/1000000*SUM(Chips!AL$6:AW$6)</f>
        <v>5.9070999999999999E-2</v>
      </c>
      <c r="AM46" s="2">
        <f>1/1000000*SUM(Chips!AM$6:AX$6)</f>
        <v>2.988998</v>
      </c>
      <c r="AN46" s="2">
        <f>1/1000000*SUM(Chips!AN$6:AY$6)</f>
        <v>2.9929829999999997</v>
      </c>
      <c r="AO46" s="2">
        <f>1/1000000*SUM(Chips!AO$6:AZ$6)</f>
        <v>2.993166</v>
      </c>
      <c r="AP46" s="2">
        <f>1/1000000*SUM(Chips!AP$6:BA$6)</f>
        <v>2.995733</v>
      </c>
      <c r="AQ46" s="2">
        <f>1/1000000*SUM(Chips!AQ$6:BB$6)</f>
        <v>2.9934509999999999</v>
      </c>
      <c r="AR46" s="2">
        <f>1/1000000*SUM(Chips!AR$6:BC$6)</f>
        <v>3.0274730000000001</v>
      </c>
      <c r="AS46" s="2">
        <f>1/1000000*SUM(Chips!AS$6:BD$6)</f>
        <v>3.0252249999999998</v>
      </c>
      <c r="AT46" s="2">
        <f>1/1000000*SUM(Chips!AT$6:BE$6)</f>
        <v>3.0359050000000001</v>
      </c>
      <c r="AU46" s="2">
        <f>1/1000000*SUM(Chips!AU$6:BF$6)</f>
        <v>3.0572689999999998</v>
      </c>
      <c r="AV46" s="2">
        <f>1/1000000*SUM(Chips!AV$6:BG$6)</f>
        <v>3.0773980000000001</v>
      </c>
      <c r="AW46" s="2">
        <f>1/1000000*SUM(Chips!AW$6:BH$6)</f>
        <v>3.0719179999999997</v>
      </c>
      <c r="AX46" s="2">
        <f>1/1000000*SUM(Chips!AX$6:BI$6)</f>
        <v>3.1407949999999998</v>
      </c>
      <c r="AY46" s="2">
        <f>1/1000000*SUM(Chips!AY$6:BJ$6)</f>
        <v>0.22711499999999998</v>
      </c>
      <c r="AZ46" s="2">
        <f>1/1000000*SUM(Chips!AZ$6:BK$6)</f>
        <v>0.23156299999999999</v>
      </c>
      <c r="BA46" s="2">
        <f>1/1000000*SUM(Chips!BA$6:BL$6)</f>
        <v>0.253247</v>
      </c>
      <c r="BB46" s="2">
        <f>1/1000000*SUM(Chips!BB$6:BM$6)</f>
        <v>0.25750299999999998</v>
      </c>
      <c r="BC46" s="2">
        <f>1/1000000*SUM(Chips!BC$6:BN$6)</f>
        <v>0.28081699999999998</v>
      </c>
      <c r="BD46" s="2">
        <f>1/1000000*SUM(Chips!BD$6:BO$6)</f>
        <v>0.25217200000000001</v>
      </c>
      <c r="BE46" s="2">
        <f>1/1000000*SUM(Chips!BE$6:BP$6)</f>
        <v>0.26203599999999999</v>
      </c>
      <c r="BF46" s="2">
        <f>1/1000000*SUM(Chips!BF$6:BQ$6)</f>
        <v>0.25938899999999998</v>
      </c>
      <c r="BG46" s="2">
        <f>1/1000000*SUM(Chips!BG$6:BR$6)</f>
        <v>0.24998299999999998</v>
      </c>
      <c r="BH46" s="2">
        <f>1/1000000*SUM(Chips!BH$6:BS$6)</f>
        <v>0.25214700000000001</v>
      </c>
      <c r="BI46" s="2">
        <f>1/1000000*SUM(Chips!BI$6:BT$6)</f>
        <v>0.284495</v>
      </c>
      <c r="BJ46" s="2">
        <f>1/1000000*SUM(Chips!BJ$6:BU$6)</f>
        <v>0.27959299999999998</v>
      </c>
      <c r="BK46" s="2">
        <f>1/1000000*SUM(Chips!BK$6:BV$6)</f>
        <v>0.27668599999999999</v>
      </c>
      <c r="BL46" s="2">
        <f>1/1000000*SUM(Chips!BL$6:BW$6)</f>
        <v>0.27845500000000001</v>
      </c>
      <c r="BM46" s="2">
        <f>1/1000000*SUM(Chips!BM$6:BX$6)</f>
        <v>0.26477200000000001</v>
      </c>
      <c r="BN46" s="2">
        <f>1/1000000*SUM(Chips!BN$6:BY$6)</f>
        <v>0.26535999999999998</v>
      </c>
      <c r="BO46" s="2">
        <f>1/1000000*SUM(Chips!BO$6:BZ$6)</f>
        <v>0.29564399999999996</v>
      </c>
      <c r="BP46" s="2">
        <f>1/1000000*SUM(Chips!BP$6:CA$6)</f>
        <v>0.38047300000000001</v>
      </c>
      <c r="BQ46" s="2">
        <f>1/1000000*SUM(Chips!BQ$6:CB$6)</f>
        <v>0.37563099999999999</v>
      </c>
      <c r="BR46" s="2">
        <f>1/1000000*SUM(Chips!BR$6:CC$6)</f>
        <v>0.37191299999999999</v>
      </c>
      <c r="BS46" s="2">
        <f>1/1000000*SUM(Chips!BS$6:CD$6)</f>
        <v>0.38498299999999996</v>
      </c>
      <c r="BT46" s="2">
        <f>1/1000000*SUM(Chips!BT$6:CE$6)</f>
        <v>0.39728199999999997</v>
      </c>
      <c r="BU46" s="2">
        <f>1/1000000*SUM(Chips!BU$6:CF$6)</f>
        <v>0.37915399999999999</v>
      </c>
      <c r="BV46" s="2">
        <f>1/1000000*SUM(Chips!BV$6:CG$6)</f>
        <v>0.38049499999999997</v>
      </c>
      <c r="BW46" s="2">
        <f>1/1000000*SUM(Chips!BW$6:CH$6)</f>
        <v>0.45265299999999997</v>
      </c>
      <c r="BX46" s="2">
        <f>1/1000000*SUM(Chips!BX$6:CI$6)</f>
        <v>0.53709099999999999</v>
      </c>
      <c r="BY46" s="2">
        <f>1/1000000*SUM(Chips!BY$6:CJ$6)</f>
        <v>0.65002300000000002</v>
      </c>
      <c r="BZ46" s="2">
        <f>1/1000000*SUM(Chips!BZ$6:CK$6)</f>
        <v>0.72313099999999997</v>
      </c>
      <c r="CA46" s="2">
        <f>1/1000000*SUM(Chips!CA$6:CL$6)</f>
        <v>0.79347999999999996</v>
      </c>
      <c r="CB46" s="2">
        <f>1/1000000*SUM(Chips!CB$6:CM$6)</f>
        <v>0.78222599999999998</v>
      </c>
      <c r="CC46" s="2">
        <f>1/1000000*SUM(Chips!CC$6:CN$6)</f>
        <v>0.85674899999999998</v>
      </c>
      <c r="CD46" s="2">
        <f>1/1000000*SUM(Chips!CD$6:CO$6)</f>
        <v>0.95545099999999994</v>
      </c>
      <c r="CE46" s="2">
        <f>1/1000000*SUM(Chips!CE$6:CP$6)</f>
        <v>1.018095</v>
      </c>
      <c r="CF46" s="2">
        <f>1/1000000*SUM(Chips!CF$6:CQ$6)</f>
        <v>1.121456</v>
      </c>
      <c r="CG46" s="2">
        <f>1/1000000*SUM(Chips!CG$6:CR$6)</f>
        <v>1.142657</v>
      </c>
      <c r="CH46" s="2">
        <f>1/1000000*SUM(Chips!CH$6:CS$6)</f>
        <v>1.2421009999999999</v>
      </c>
      <c r="CI46" s="2">
        <f>1/1000000*SUM(Chips!CI$6:CT$6)</f>
        <v>1.266087</v>
      </c>
      <c r="CJ46" s="2">
        <f>1/1000000*SUM(Chips!CJ$6:CU$6)</f>
        <v>1.3108199999999999</v>
      </c>
      <c r="CK46" s="2">
        <f>1/1000000*SUM(Chips!CK$6:CV$6)</f>
        <v>1.3173899999999998</v>
      </c>
      <c r="CL46" s="2">
        <f>1/1000000*SUM(Chips!CL$6:CW$6)</f>
        <v>1.3508549999999999</v>
      </c>
      <c r="CM46" s="2">
        <f>1/1000000*SUM(Chips!CM$6:CX$6)</f>
        <v>1.4176869999999999</v>
      </c>
      <c r="CN46" s="2">
        <f>1/1000000*SUM(Chips!CN$6:CY$6)</f>
        <v>1.4593699999999998</v>
      </c>
      <c r="CO46" s="2">
        <f>1/1000000*SUM(Chips!CO$6:CZ$6)</f>
        <v>1.4942219999999999</v>
      </c>
      <c r="CP46" s="2">
        <f>1/1000000*SUM(Chips!CP$6:DA$6)</f>
        <v>1.4051009999999999</v>
      </c>
      <c r="CQ46" s="2">
        <f>1/1000000*SUM(Chips!CQ$6:DB$6)</f>
        <v>1.3422269999999998</v>
      </c>
      <c r="CR46" s="2">
        <f>1/1000000*SUM(Chips!CR$6:DC$6)</f>
        <v>1.218226</v>
      </c>
      <c r="CS46" s="2">
        <f>1/1000000*SUM(Chips!CS$6:DD$6)</f>
        <v>1.2316639999999999</v>
      </c>
      <c r="CT46" s="2">
        <f>1/1000000*SUM(Chips!CT$6:DE$6)</f>
        <v>1.1050519999999999</v>
      </c>
      <c r="CU46" s="2">
        <f>1/1000000*SUM(Chips!CU$6:DF$6)</f>
        <v>1.085941</v>
      </c>
      <c r="CV46" s="2">
        <f>1/1000000*SUM(Chips!CV$6:DG$6)</f>
        <v>1.094902</v>
      </c>
      <c r="CW46" s="2">
        <f>1/1000000*SUM(Chips!CW$6:DH$6)</f>
        <v>1.178061</v>
      </c>
      <c r="CX46" s="2">
        <f>1/1000000*SUM(Chips!CX$6:DI$6)</f>
        <v>1.2361869999999999</v>
      </c>
      <c r="CY46" s="2">
        <f>1/1000000*SUM(Chips!CY$6:DJ$6)</f>
        <v>1.2183999999999999</v>
      </c>
      <c r="CZ46" s="2">
        <f>1/1000000*SUM(Chips!CZ$6:DK$6)</f>
        <v>1.3064829999999998</v>
      </c>
      <c r="DA46" s="2">
        <f>1/1000000*SUM(Chips!DA$6:DL$6)</f>
        <v>1.3506799999999999</v>
      </c>
      <c r="DB46" s="2">
        <f>1/1000000*SUM(Chips!DB$6:DM$6)</f>
        <v>1.470367</v>
      </c>
      <c r="DC46" s="2">
        <f>1/1000000*SUM(Chips!DC$6:DN$6)</f>
        <v>1.57568</v>
      </c>
      <c r="DD46" s="2">
        <f>1/1000000*SUM(Chips!DD$6:DO$6)</f>
        <v>1.7132259999999999</v>
      </c>
      <c r="DE46" s="2">
        <f>1/1000000*SUM(Chips!DE$6:DP$6)</f>
        <v>1.8079179999999999</v>
      </c>
      <c r="DF46" s="2">
        <f>1/1000000*SUM(Chips!DF$6:DQ$6)</f>
        <v>1.920995</v>
      </c>
      <c r="DG46" s="2">
        <f>1/1000000*SUM(Chips!DG$6:DR$6)</f>
        <v>1.926469</v>
      </c>
      <c r="DH46" s="2">
        <f>1/1000000*SUM(Chips!DH$6:DS$6)</f>
        <v>1.9471689999999999</v>
      </c>
      <c r="DI46" s="2">
        <f>1/1000000*SUM(Chips!DI$6:DT$6)</f>
        <v>1.888593</v>
      </c>
      <c r="DJ46" s="2">
        <f>1/1000000*SUM(Chips!DJ$6:DU$6)</f>
        <v>1.841653</v>
      </c>
      <c r="DK46" s="2">
        <f>1/1000000*SUM(Chips!DK$6:DV$6)</f>
        <v>1.778009</v>
      </c>
      <c r="DL46" s="2">
        <f>1/1000000*SUM(Chips!DL$6:DW$6)</f>
        <v>1.7074009999999999</v>
      </c>
      <c r="DM46" s="2">
        <f>1/1000000*SUM(Chips!DM$6:DX$6)</f>
        <v>1.676493</v>
      </c>
      <c r="DN46" s="2">
        <f>1/1000000*SUM(Chips!DN$6:DY$6)</f>
        <v>1.6258159999999999</v>
      </c>
      <c r="DO46" s="2">
        <f>1/1000000*SUM(Chips!DO$6:DZ$6)</f>
        <v>1.58931</v>
      </c>
      <c r="DP46" s="2">
        <f>1/1000000*SUM(Chips!DP$6:EA$6)</f>
        <v>1.4924539999999999</v>
      </c>
      <c r="DQ46" s="2">
        <f>1/1000000*SUM(Chips!DQ$6:EB$6)</f>
        <v>1.4523389999999998</v>
      </c>
      <c r="DR46" s="2">
        <f>1/1000000*SUM(Chips!DR$6:EC$6)</f>
        <v>1.4106969999999999</v>
      </c>
      <c r="DS46" s="2">
        <f>1/1000000*SUM(Chips!DS$6:ED$6)</f>
        <v>1.3691499999999999</v>
      </c>
      <c r="DT46" s="2">
        <f>1/1000000*SUM(Chips!DT$6:EE$6)</f>
        <v>1.326408</v>
      </c>
      <c r="DU46" s="2">
        <f>1/1000000*SUM(Chips!DU$6:EF$6)</f>
        <v>1.2674459999999999</v>
      </c>
      <c r="DV46" s="2">
        <f>1/1000000*SUM(Chips!DV$6:EG$6)</f>
        <v>1.2264619999999999</v>
      </c>
      <c r="DW46" s="2">
        <f>1/1000000*SUM(Chips!DW$6:EH$6)</f>
        <v>1.2033779999999998</v>
      </c>
      <c r="DX46" s="2">
        <f>1/1000000*SUM(Chips!DX$6:EI$6)</f>
        <v>1.213757</v>
      </c>
      <c r="DY46" s="2">
        <f>1/1000000*SUM(Chips!DY$6:EJ$6)</f>
        <v>1.175033</v>
      </c>
      <c r="DZ46" s="2">
        <f>1/1000000*SUM(Chips!DZ$6:EK$6)</f>
        <v>1.171945</v>
      </c>
      <c r="EA46" s="2">
        <f>1/1000000*SUM(Chips!EA$6:EL$6)</f>
        <v>1.2942069999999999</v>
      </c>
      <c r="EB46" s="2">
        <f>1/1000000*SUM(Chips!EB$6:EM$6)</f>
        <v>1.4890939999999999</v>
      </c>
      <c r="EC46" s="2">
        <f>1/1000000*SUM(Chips!EC$6:EN$6)</f>
        <v>1.6273139999999999</v>
      </c>
      <c r="ED46" s="2">
        <f>1/1000000*SUM(Chips!ED$6:EO$6)</f>
        <v>1.619194</v>
      </c>
      <c r="EE46" s="2">
        <f>1/1000000*SUM(Chips!EE$6:EP$6)</f>
        <v>1.7493349999999999</v>
      </c>
      <c r="EF46" s="2">
        <f>1/1000000*SUM(Chips!EF$6:EQ$6)</f>
        <v>1.7839339999999999</v>
      </c>
      <c r="EG46" s="2">
        <f>1/1000000*SUM(Chips!EG$6:ER$6)</f>
        <v>1.8697709999999998</v>
      </c>
      <c r="EH46" s="2">
        <f>1/1000000*SUM(Chips!EH$6:ES$6)</f>
        <v>2.006148</v>
      </c>
      <c r="EI46" s="2">
        <f>1/1000000*SUM(Chips!EI$6:ET$6)</f>
        <v>2.290197</v>
      </c>
      <c r="EJ46" s="2">
        <f>1/1000000*SUM(Chips!EJ$6:EU$6)</f>
        <v>2.5189349999999999</v>
      </c>
      <c r="EK46" s="2">
        <f>1/1000000*SUM(Chips!EK$6:EV$6)</f>
        <v>2.7483420000000001</v>
      </c>
      <c r="EL46" s="2">
        <f>1/1000000*SUM(Chips!EL$6:EW$6)</f>
        <v>2.8627940000000001</v>
      </c>
      <c r="EM46" s="2">
        <f>1/1000000*SUM(Chips!EM$6:EX$6)</f>
        <v>2.8919600000000001</v>
      </c>
      <c r="EN46" s="2">
        <f>1/1000000*SUM(Chips!EN$6:EY$6)</f>
        <v>2.8322149999999997</v>
      </c>
      <c r="EO46" s="2">
        <f>1/1000000*SUM(Chips!EO$6:EZ$6)</f>
        <v>2.9913539999999998</v>
      </c>
      <c r="EP46" s="2">
        <f>1/1000000*SUM(Chips!EP$6:FA$6)</f>
        <v>3.3477069999999998</v>
      </c>
      <c r="EQ46" s="2">
        <f>1/1000000*SUM(Chips!EQ$6:FB$6)</f>
        <v>3.499107</v>
      </c>
      <c r="ER46" s="2">
        <f>1/1000000*SUM(Chips!ER$6:FC$6)</f>
        <v>3.5057799999999997</v>
      </c>
      <c r="ES46" s="2">
        <f>1/1000000*SUM(Chips!ES$6:FD$6)</f>
        <v>3.5493539999999997</v>
      </c>
      <c r="ET46" s="2">
        <f>1/1000000*SUM(Chips!ET$6:FE$6)</f>
        <v>3.5179579999999997</v>
      </c>
      <c r="EU46" s="2">
        <f>1/1000000*SUM(Chips!EU$6:FF$6)</f>
        <v>3.2765919999999999</v>
      </c>
      <c r="EV46" s="2">
        <f>1/1000000*SUM(Chips!EV$6:FG$6)</f>
        <v>2.9978539999999998</v>
      </c>
      <c r="EW46" s="2">
        <f>1/1000000*SUM(Chips!EW$6:FH$6)</f>
        <v>2.8274629999999998</v>
      </c>
      <c r="EX46" s="2">
        <f>1/1000000*SUM(Chips!EX$6:FI$6)</f>
        <v>2.7526249999999997</v>
      </c>
      <c r="EY46" s="2">
        <f>1/1000000*SUM(Chips!EY$6:FJ$6)</f>
        <v>2.6539989999999998</v>
      </c>
      <c r="EZ46" s="2">
        <f>1/1000000*SUM(Chips!EZ$6:FK$6)</f>
        <v>2.6664699999999999</v>
      </c>
      <c r="FA46" s="2">
        <f>1/1000000*SUM(Chips!FA$6:FL$6)</f>
        <v>2.458942</v>
      </c>
      <c r="FB46" s="2">
        <f>1/1000000*SUM(Chips!FB$6:FM$6)</f>
        <v>2.1273409999999999</v>
      </c>
      <c r="FC46" s="2">
        <f>1/1000000*SUM(Chips!FC$6:FN$6)</f>
        <v>1.9899149999999999</v>
      </c>
      <c r="FD46" s="2">
        <f>1/1000000*SUM(Chips!FD$6:FO$6)</f>
        <v>2.0203539999999998</v>
      </c>
      <c r="FE46" s="2">
        <f>1/1000000*SUM(Chips!FE$6:FP$6)</f>
        <v>1.91896</v>
      </c>
      <c r="FF46" s="2">
        <f>1/1000000*SUM(Chips!FF$6:FQ$6)</f>
        <v>1.9975889999999998</v>
      </c>
      <c r="FG46" s="2">
        <f>1/1000000*SUM(Chips!FG$6:FR$6)</f>
        <v>2.0630729999999997</v>
      </c>
      <c r="FH46" s="2">
        <f>1/1000000*SUM(Chips!FH$6:FS$6)</f>
        <v>2.1223489999999998</v>
      </c>
      <c r="FI46" s="2">
        <f>1/1000000*SUM(Chips!FI$6:FT$6)</f>
        <v>2.1556519999999999</v>
      </c>
      <c r="FJ46" s="2">
        <f>1/1000000*SUM(Chips!FJ$6:FU$6)</f>
        <v>2.169441</v>
      </c>
      <c r="FK46" s="2">
        <f>1/1000000*SUM(Chips!FK$6:FV$6)</f>
        <v>2.1963490000000001</v>
      </c>
      <c r="FL46" s="2">
        <f>1/1000000*SUM(Chips!FL$6:FW$6)</f>
        <v>1.9838339999999999</v>
      </c>
      <c r="FM46" s="2">
        <f>1/1000000*SUM(Chips!FM$6:FX$6)</f>
        <v>1.785023</v>
      </c>
      <c r="FN46" s="2">
        <f>1/1000000*SUM(Chips!FN$6:FY$6)</f>
        <v>1.657141</v>
      </c>
    </row>
    <row r="47" spans="1:170">
      <c r="A47" t="str">
        <f>Pellets!A$15</f>
        <v>France</v>
      </c>
      <c r="B47" s="2">
        <f>1/1000000*SUM(Chips!B$15:M$15)</f>
        <v>4.8224999999999997E-2</v>
      </c>
      <c r="C47" s="2">
        <f>1/1000000*SUM(Chips!C$15:N$15)</f>
        <v>5.2930999999999999E-2</v>
      </c>
      <c r="D47" s="2">
        <f>1/1000000*SUM(Chips!D$15:O$15)</f>
        <v>5.1608999999999995E-2</v>
      </c>
      <c r="E47" s="2">
        <f>1/1000000*SUM(Chips!E$15:P$15)</f>
        <v>5.0921999999999995E-2</v>
      </c>
      <c r="F47" s="2">
        <f>1/1000000*SUM(Chips!F$15:Q$15)</f>
        <v>5.4001E-2</v>
      </c>
      <c r="G47" s="2">
        <f>1/1000000*SUM(Chips!G$15:R$15)</f>
        <v>5.5098999999999995E-2</v>
      </c>
      <c r="H47" s="2">
        <f>1/1000000*SUM(Chips!H$15:S$15)</f>
        <v>5.6755E-2</v>
      </c>
      <c r="I47" s="2">
        <f>1/1000000*SUM(Chips!I$15:T$15)</f>
        <v>5.8422999999999996E-2</v>
      </c>
      <c r="J47" s="2">
        <f>1/1000000*SUM(Chips!J$15:U$15)</f>
        <v>5.1986999999999998E-2</v>
      </c>
      <c r="K47" s="2">
        <f>1/1000000*SUM(Chips!K$15:V$15)</f>
        <v>3.4832000000000002E-2</v>
      </c>
      <c r="L47" s="2">
        <f>1/1000000*SUM(Chips!L$15:W$15)</f>
        <v>4.0985000000000001E-2</v>
      </c>
      <c r="M47" s="2">
        <f>1/1000000*SUM(Chips!M$15:X$15)</f>
        <v>4.4760999999999995E-2</v>
      </c>
      <c r="N47" s="2">
        <f>1/1000000*SUM(Chips!N$15:Y$15)</f>
        <v>4.9849999999999998E-2</v>
      </c>
      <c r="O47" s="2">
        <f>1/1000000*SUM(Chips!O$15:Z$15)</f>
        <v>5.0223999999999998E-2</v>
      </c>
      <c r="P47" s="2">
        <f>1/1000000*SUM(Chips!P$15:AA$15)</f>
        <v>5.9435999999999996E-2</v>
      </c>
      <c r="Q47" s="2">
        <f>1/1000000*SUM(Chips!Q$15:AB$15)</f>
        <v>9.5783999999999994E-2</v>
      </c>
      <c r="R47" s="2">
        <f>1/1000000*SUM(Chips!R$15:AC$15)</f>
        <v>9.4448999999999991E-2</v>
      </c>
      <c r="S47" s="2">
        <f>1/1000000*SUM(Chips!S$15:AD$15)</f>
        <v>0.12782199999999999</v>
      </c>
      <c r="T47" s="2">
        <f>1/1000000*SUM(Chips!T$15:AE$15)</f>
        <v>0.129886</v>
      </c>
      <c r="U47" s="2">
        <f>1/1000000*SUM(Chips!U$15:AF$15)</f>
        <v>0.13009899999999999</v>
      </c>
      <c r="V47" s="2">
        <f>1/1000000*SUM(Chips!V$15:AG$15)</f>
        <v>0.13569399999999998</v>
      </c>
      <c r="W47" s="2">
        <f>1/1000000*SUM(Chips!W$15:AH$15)</f>
        <v>0.13877499999999998</v>
      </c>
      <c r="X47" s="2">
        <f>1/1000000*SUM(Chips!X$15:AI$15)</f>
        <v>0.140682</v>
      </c>
      <c r="Y47" s="2">
        <f>1/1000000*SUM(Chips!Y$15:AJ$15)</f>
        <v>0.14133099999999998</v>
      </c>
      <c r="Z47" s="2">
        <f>1/1000000*SUM(Chips!Z$15:AK$15)</f>
        <v>0.150504</v>
      </c>
      <c r="AA47" s="2">
        <f>1/1000000*SUM(Chips!AA$15:AL$15)</f>
        <v>0.152283</v>
      </c>
      <c r="AB47" s="2">
        <f>1/1000000*SUM(Chips!AB$15:AM$15)</f>
        <v>0.149312</v>
      </c>
      <c r="AC47" s="2">
        <f>1/1000000*SUM(Chips!AC$15:AN$15)</f>
        <v>0.11859499999999999</v>
      </c>
      <c r="AD47" s="2">
        <f>1/1000000*SUM(Chips!AD$15:AO$15)</f>
        <v>0.125671</v>
      </c>
      <c r="AE47" s="2">
        <f>1/1000000*SUM(Chips!AE$15:AP$15)</f>
        <v>0.107622</v>
      </c>
      <c r="AF47" s="2">
        <f>1/1000000*SUM(Chips!AF$15:AQ$15)</f>
        <v>0.116102</v>
      </c>
      <c r="AG47" s="2">
        <f>1/1000000*SUM(Chips!AG$15:AR$15)</f>
        <v>0.13367199999999999</v>
      </c>
      <c r="AH47" s="2">
        <f>1/1000000*SUM(Chips!AH$15:AS$15)</f>
        <v>0.13863999999999999</v>
      </c>
      <c r="AI47" s="2">
        <f>1/1000000*SUM(Chips!AI$15:AT$15)</f>
        <v>0.13839199999999999</v>
      </c>
      <c r="AJ47" s="2">
        <f>1/1000000*SUM(Chips!AJ$15:AU$15)</f>
        <v>0.13509699999999999</v>
      </c>
      <c r="AK47" s="2">
        <f>1/1000000*SUM(Chips!AK$15:AV$15)</f>
        <v>0.14112</v>
      </c>
      <c r="AL47" s="2">
        <f>1/1000000*SUM(Chips!AL$15:AW$15)</f>
        <v>0.13400199999999998</v>
      </c>
      <c r="AM47" s="2">
        <f>1/1000000*SUM(Chips!AM$15:AX$15)</f>
        <v>0.134238</v>
      </c>
      <c r="AN47" s="2">
        <f>1/1000000*SUM(Chips!AN$15:AY$15)</f>
        <v>0.14139099999999999</v>
      </c>
      <c r="AO47" s="2">
        <f>1/1000000*SUM(Chips!AO$15:AZ$15)</f>
        <v>0.14055699999999999</v>
      </c>
      <c r="AP47" s="2">
        <f>1/1000000*SUM(Chips!AP$15:BA$15)</f>
        <v>0.141315</v>
      </c>
      <c r="AQ47" s="2">
        <f>1/1000000*SUM(Chips!AQ$15:BB$15)</f>
        <v>0.13086200000000001</v>
      </c>
      <c r="AR47" s="2">
        <f>1/1000000*SUM(Chips!AR$15:BC$15)</f>
        <v>0.13224</v>
      </c>
      <c r="AS47" s="2">
        <f>1/1000000*SUM(Chips!AS$15:BD$15)</f>
        <v>0.118242</v>
      </c>
      <c r="AT47" s="2">
        <f>1/1000000*SUM(Chips!AT$15:BE$15)</f>
        <v>0.114787</v>
      </c>
      <c r="AU47" s="2">
        <f>1/1000000*SUM(Chips!AU$15:BF$15)</f>
        <v>0.12038199999999999</v>
      </c>
      <c r="AV47" s="2">
        <f>1/1000000*SUM(Chips!AV$15:BG$15)</f>
        <v>0.12967799999999999</v>
      </c>
      <c r="AW47" s="2">
        <f>1/1000000*SUM(Chips!AW$15:BH$15)</f>
        <v>0.12823299999999999</v>
      </c>
      <c r="AX47" s="2">
        <f>1/1000000*SUM(Chips!AX$15:BI$15)</f>
        <v>0.129389</v>
      </c>
      <c r="AY47" s="2">
        <f>1/1000000*SUM(Chips!AY$15:BJ$15)</f>
        <v>0.14097799999999999</v>
      </c>
      <c r="AZ47" s="2">
        <f>1/1000000*SUM(Chips!AZ$15:BK$15)</f>
        <v>0.137045</v>
      </c>
      <c r="BA47" s="2">
        <f>1/1000000*SUM(Chips!BA$15:BL$15)</f>
        <v>0.14523800000000001</v>
      </c>
      <c r="BB47" s="2">
        <f>1/1000000*SUM(Chips!BB$15:BM$15)</f>
        <v>0.167713</v>
      </c>
      <c r="BC47" s="2">
        <f>1/1000000*SUM(Chips!BC$15:BN$15)</f>
        <v>0.17014599999999999</v>
      </c>
      <c r="BD47" s="2">
        <f>1/1000000*SUM(Chips!BD$15:BO$15)</f>
        <v>0.15587399999999998</v>
      </c>
      <c r="BE47" s="2">
        <f>1/1000000*SUM(Chips!BE$15:BP$15)</f>
        <v>0.15597800000000001</v>
      </c>
      <c r="BF47" s="2">
        <f>1/1000000*SUM(Chips!BF$15:BQ$15)</f>
        <v>0.15096499999999999</v>
      </c>
      <c r="BG47" s="2">
        <f>1/1000000*SUM(Chips!BG$15:BR$15)</f>
        <v>0.14160699999999998</v>
      </c>
      <c r="BH47" s="2">
        <f>1/1000000*SUM(Chips!BH$15:BS$15)</f>
        <v>0.15541099999999999</v>
      </c>
      <c r="BI47" s="2">
        <f>1/1000000*SUM(Chips!BI$15:BT$15)</f>
        <v>0.14410699999999999</v>
      </c>
      <c r="BJ47" s="2">
        <f>1/1000000*SUM(Chips!BJ$15:BU$15)</f>
        <v>0.15325</v>
      </c>
      <c r="BK47" s="2">
        <f>1/1000000*SUM(Chips!BK$15:BV$15)</f>
        <v>0.15423099999999998</v>
      </c>
      <c r="BL47" s="2">
        <f>1/1000000*SUM(Chips!BL$15:BW$15)</f>
        <v>0.15639699999999998</v>
      </c>
      <c r="BM47" s="2">
        <f>1/1000000*SUM(Chips!BM$15:BX$15)</f>
        <v>0.169603</v>
      </c>
      <c r="BN47" s="2">
        <f>1/1000000*SUM(Chips!BN$15:BY$15)</f>
        <v>0.15029599999999999</v>
      </c>
      <c r="BO47" s="2">
        <f>1/1000000*SUM(Chips!BO$15:BZ$15)</f>
        <v>0.151666</v>
      </c>
      <c r="BP47" s="2">
        <f>1/1000000*SUM(Chips!BP$15:CA$15)</f>
        <v>0.15748399999999999</v>
      </c>
      <c r="BQ47" s="2">
        <f>1/1000000*SUM(Chips!BQ$15:CB$15)</f>
        <v>0.16991099999999998</v>
      </c>
      <c r="BR47" s="2">
        <f>1/1000000*SUM(Chips!BR$15:CC$15)</f>
        <v>0.169374</v>
      </c>
      <c r="BS47" s="2">
        <f>1/1000000*SUM(Chips!BS$15:CD$15)</f>
        <v>0.17874799999999999</v>
      </c>
      <c r="BT47" s="2">
        <f>1/1000000*SUM(Chips!BT$15:CE$15)</f>
        <v>0.20555799999999999</v>
      </c>
      <c r="BU47" s="2">
        <f>1/1000000*SUM(Chips!BU$15:CF$15)</f>
        <v>0.24378899999999998</v>
      </c>
      <c r="BV47" s="2">
        <f>1/1000000*SUM(Chips!BV$15:CG$15)</f>
        <v>0.24557099999999998</v>
      </c>
      <c r="BW47" s="2">
        <f>1/1000000*SUM(Chips!BW$15:CH$15)</f>
        <v>0.42769199999999996</v>
      </c>
      <c r="BX47" s="2">
        <f>1/1000000*SUM(Chips!BX$15:CI$15)</f>
        <v>0.63167099999999998</v>
      </c>
      <c r="BY47" s="2">
        <f>1/1000000*SUM(Chips!BY$15:CJ$15)</f>
        <v>0.85476999999999992</v>
      </c>
      <c r="BZ47" s="2">
        <f>1/1000000*SUM(Chips!BZ$15:CK$15)</f>
        <v>1.026308</v>
      </c>
      <c r="CA47" s="2">
        <f>1/1000000*SUM(Chips!CA$15:CL$15)</f>
        <v>1.2193929999999999</v>
      </c>
      <c r="CB47" s="2">
        <f>1/1000000*SUM(Chips!CB$15:CM$15)</f>
        <v>1.499925</v>
      </c>
      <c r="CC47" s="2">
        <f>1/1000000*SUM(Chips!CC$15:CN$15)</f>
        <v>1.7387729999999999</v>
      </c>
      <c r="CD47" s="2">
        <f>1/1000000*SUM(Chips!CD$15:CO$15)</f>
        <v>1.918067</v>
      </c>
      <c r="CE47" s="2">
        <f>1/1000000*SUM(Chips!CE$15:CP$15)</f>
        <v>2.0778089999999998</v>
      </c>
      <c r="CF47" s="2">
        <f>1/1000000*SUM(Chips!CF$15:CQ$15)</f>
        <v>2.33629</v>
      </c>
      <c r="CG47" s="2">
        <f>1/1000000*SUM(Chips!CG$15:CR$15)</f>
        <v>2.3122829999999999</v>
      </c>
      <c r="CH47" s="2">
        <f>1/1000000*SUM(Chips!CH$15:CS$15)</f>
        <v>2.6341579999999998</v>
      </c>
      <c r="CI47" s="2">
        <f>1/1000000*SUM(Chips!CI$15:CT$15)</f>
        <v>2.6209189999999998</v>
      </c>
      <c r="CJ47" s="2">
        <f>1/1000000*SUM(Chips!CJ$15:CU$15)</f>
        <v>2.7125409999999999</v>
      </c>
      <c r="CK47" s="2">
        <f>1/1000000*SUM(Chips!CK$15:CV$15)</f>
        <v>2.8103529999999997</v>
      </c>
      <c r="CL47" s="2">
        <f>1/1000000*SUM(Chips!CL$15:CW$15)</f>
        <v>2.983733</v>
      </c>
      <c r="CM47" s="2">
        <f>1/1000000*SUM(Chips!CM$15:CX$15)</f>
        <v>3.1557219999999999</v>
      </c>
      <c r="CN47" s="2">
        <f>1/1000000*SUM(Chips!CN$15:CY$15)</f>
        <v>3.2137259999999999</v>
      </c>
      <c r="CO47" s="2">
        <f>1/1000000*SUM(Chips!CO$15:CZ$15)</f>
        <v>3.1978309999999999</v>
      </c>
      <c r="CP47" s="2">
        <f>1/1000000*SUM(Chips!CP$15:DA$15)</f>
        <v>3.0258609999999999</v>
      </c>
      <c r="CQ47" s="2">
        <f>1/1000000*SUM(Chips!CQ$15:DB$15)</f>
        <v>2.8625959999999999</v>
      </c>
      <c r="CR47" s="2">
        <f>1/1000000*SUM(Chips!CR$15:DC$15)</f>
        <v>2.5510929999999998</v>
      </c>
      <c r="CS47" s="2">
        <f>1/1000000*SUM(Chips!CS$15:DD$15)</f>
        <v>2.600203</v>
      </c>
      <c r="CT47" s="2">
        <f>1/1000000*SUM(Chips!CT$15:DE$15)</f>
        <v>2.3176359999999998</v>
      </c>
      <c r="CU47" s="2">
        <f>1/1000000*SUM(Chips!CU$15:DF$15)</f>
        <v>2.3485229999999997</v>
      </c>
      <c r="CV47" s="2">
        <f>1/1000000*SUM(Chips!CV$15:DG$15)</f>
        <v>2.3403399999999999</v>
      </c>
      <c r="CW47" s="2">
        <f>1/1000000*SUM(Chips!CW$15:DH$15)</f>
        <v>2.271388</v>
      </c>
      <c r="CX47" s="2">
        <f>1/1000000*SUM(Chips!CX$15:DI$15)</f>
        <v>2.2120449999999998</v>
      </c>
      <c r="CY47" s="2">
        <f>1/1000000*SUM(Chips!CY$15:DJ$15)</f>
        <v>2.102392</v>
      </c>
      <c r="CZ47" s="2">
        <f>1/1000000*SUM(Chips!CZ$15:DK$15)</f>
        <v>1.939708</v>
      </c>
      <c r="DA47" s="2">
        <f>1/1000000*SUM(Chips!DA$15:DL$15)</f>
        <v>2.0740909999999997</v>
      </c>
      <c r="DB47" s="2">
        <f>1/1000000*SUM(Chips!DB$15:DM$15)</f>
        <v>2.1627239999999999</v>
      </c>
      <c r="DC47" s="2">
        <f>1/1000000*SUM(Chips!DC$15:DN$15)</f>
        <v>2.468566</v>
      </c>
      <c r="DD47" s="2">
        <f>1/1000000*SUM(Chips!DD$15:DO$15)</f>
        <v>2.748875</v>
      </c>
      <c r="DE47" s="2">
        <f>1/1000000*SUM(Chips!DE$15:DP$15)</f>
        <v>2.8453489999999997</v>
      </c>
      <c r="DF47" s="2">
        <f>1/1000000*SUM(Chips!DF$15:DQ$15)</f>
        <v>2.9682649999999997</v>
      </c>
      <c r="DG47" s="2">
        <f>1/1000000*SUM(Chips!DG$15:DR$15)</f>
        <v>3.0287929999999998</v>
      </c>
      <c r="DH47" s="2">
        <f>1/1000000*SUM(Chips!DH$15:DS$15)</f>
        <v>3.070265</v>
      </c>
      <c r="DI47" s="2">
        <f>1/1000000*SUM(Chips!DI$15:DT$15)</f>
        <v>3.2227219999999996</v>
      </c>
      <c r="DJ47" s="2">
        <f>1/1000000*SUM(Chips!DJ$15:DU$15)</f>
        <v>3.0357639999999999</v>
      </c>
      <c r="DK47" s="2">
        <f>1/1000000*SUM(Chips!DK$15:DV$15)</f>
        <v>2.9391479999999999</v>
      </c>
      <c r="DL47" s="2">
        <f>1/1000000*SUM(Chips!DL$15:DW$15)</f>
        <v>3.0114969999999999</v>
      </c>
      <c r="DM47" s="2">
        <f>1/1000000*SUM(Chips!DM$15:DX$15)</f>
        <v>3.0043099999999998</v>
      </c>
      <c r="DN47" s="2">
        <f>1/1000000*SUM(Chips!DN$15:DY$15)</f>
        <v>3.0918009999999998</v>
      </c>
      <c r="DO47" s="2">
        <f>1/1000000*SUM(Chips!DO$15:DZ$15)</f>
        <v>3.1017899999999998</v>
      </c>
      <c r="DP47" s="2">
        <f>1/1000000*SUM(Chips!DP$15:EA$15)</f>
        <v>3.2303310000000001</v>
      </c>
      <c r="DQ47" s="2">
        <f>1/1000000*SUM(Chips!DQ$15:EB$15)</f>
        <v>3.3709389999999999</v>
      </c>
      <c r="DR47" s="2">
        <f>1/1000000*SUM(Chips!DR$15:EC$15)</f>
        <v>3.3462639999999997</v>
      </c>
      <c r="DS47" s="2">
        <f>1/1000000*SUM(Chips!DS$15:ED$15)</f>
        <v>3.3464579999999997</v>
      </c>
      <c r="DT47" s="2">
        <f>1/1000000*SUM(Chips!DT$15:EE$15)</f>
        <v>3.372433</v>
      </c>
      <c r="DU47" s="2">
        <f>1/1000000*SUM(Chips!DU$15:EF$15)</f>
        <v>3.3477239999999999</v>
      </c>
      <c r="DV47" s="2">
        <f>1/1000000*SUM(Chips!DV$15:EG$15)</f>
        <v>3.5163789999999997</v>
      </c>
      <c r="DW47" s="2">
        <f>1/1000000*SUM(Chips!DW$15:EH$15)</f>
        <v>3.8454419999999998</v>
      </c>
      <c r="DX47" s="2">
        <f>1/1000000*SUM(Chips!DX$15:EI$15)</f>
        <v>4.0019859999999996</v>
      </c>
      <c r="DY47" s="2">
        <f>1/1000000*SUM(Chips!DY$15:EJ$15)</f>
        <v>4.1336979999999999</v>
      </c>
      <c r="DZ47" s="2">
        <f>1/1000000*SUM(Chips!DZ$15:EK$15)</f>
        <v>4.2031510000000001</v>
      </c>
      <c r="EA47" s="2">
        <f>1/1000000*SUM(Chips!EA$15:EL$15)</f>
        <v>4.6062050000000001</v>
      </c>
      <c r="EB47" s="2">
        <f>1/1000000*SUM(Chips!EB$15:EM$15)</f>
        <v>4.5878459999999999</v>
      </c>
      <c r="EC47" s="2">
        <f>1/1000000*SUM(Chips!EC$15:EN$15)</f>
        <v>5.1623209999999995</v>
      </c>
      <c r="ED47" s="2">
        <f>1/1000000*SUM(Chips!ED$15:EO$15)</f>
        <v>5.3806449999999995</v>
      </c>
      <c r="EE47" s="2">
        <f>1/1000000*SUM(Chips!EE$15:EP$15)</f>
        <v>5.5362520000000002</v>
      </c>
      <c r="EF47" s="2">
        <f>1/1000000*SUM(Chips!EF$15:EQ$15)</f>
        <v>5.8163519999999993</v>
      </c>
      <c r="EG47" s="2">
        <f>1/1000000*SUM(Chips!EG$15:ER$15)</f>
        <v>5.860385</v>
      </c>
      <c r="EH47" s="2">
        <f>1/1000000*SUM(Chips!EH$15:ES$15)</f>
        <v>6.0840459999999998</v>
      </c>
      <c r="EI47" s="2">
        <f>1/1000000*SUM(Chips!EI$15:ET$15)</f>
        <v>6.4330569999999998</v>
      </c>
      <c r="EJ47" s="2">
        <f>1/1000000*SUM(Chips!EJ$15:EU$15)</f>
        <v>7.0538059999999998</v>
      </c>
      <c r="EK47" s="2">
        <f>1/1000000*SUM(Chips!EK$15:EV$15)</f>
        <v>7.3080219999999994</v>
      </c>
      <c r="EL47" s="2">
        <f>1/1000000*SUM(Chips!EL$15:EW$15)</f>
        <v>7.4623679999999997</v>
      </c>
      <c r="EM47" s="2">
        <f>1/1000000*SUM(Chips!EM$15:EX$15)</f>
        <v>7.5269339999999998</v>
      </c>
      <c r="EN47" s="2">
        <f>1/1000000*SUM(Chips!EN$15:EY$15)</f>
        <v>7.9901109999999997</v>
      </c>
      <c r="EO47" s="2">
        <f>1/1000000*SUM(Chips!EO$15:EZ$15)</f>
        <v>7.7301029999999997</v>
      </c>
      <c r="EP47" s="2">
        <f>1/1000000*SUM(Chips!EP$15:FA$15)</f>
        <v>7.6055549999999998</v>
      </c>
      <c r="EQ47" s="2">
        <f>1/1000000*SUM(Chips!EQ$15:FB$15)</f>
        <v>7.5943369999999994</v>
      </c>
      <c r="ER47" s="2">
        <f>1/1000000*SUM(Chips!ER$15:FC$15)</f>
        <v>7.6630229999999999</v>
      </c>
      <c r="ES47" s="2">
        <f>1/1000000*SUM(Chips!ES$15:FD$15)</f>
        <v>7.9002819999999998</v>
      </c>
      <c r="ET47" s="2">
        <f>1/1000000*SUM(Chips!ET$15:FE$15)</f>
        <v>7.9474859999999996</v>
      </c>
      <c r="EU47" s="2">
        <f>1/1000000*SUM(Chips!EU$15:FF$15)</f>
        <v>7.6599439999999994</v>
      </c>
      <c r="EV47" s="2">
        <f>1/1000000*SUM(Chips!EV$15:FG$15)</f>
        <v>7.1692679999999998</v>
      </c>
      <c r="EW47" s="2">
        <f>1/1000000*SUM(Chips!EW$15:FH$15)</f>
        <v>7.1530100000000001</v>
      </c>
      <c r="EX47" s="2">
        <f>1/1000000*SUM(Chips!EX$15:FI$15)</f>
        <v>6.8642119999999993</v>
      </c>
      <c r="EY47" s="2">
        <f>1/1000000*SUM(Chips!EY$15:FJ$15)</f>
        <v>6.5576019999999993</v>
      </c>
      <c r="EZ47" s="2">
        <f>1/1000000*SUM(Chips!EZ$15:FK$15)</f>
        <v>6.1221239999999995</v>
      </c>
      <c r="FA47" s="2">
        <f>1/1000000*SUM(Chips!FA$15:FL$15)</f>
        <v>6.0394019999999999</v>
      </c>
      <c r="FB47" s="2">
        <f>1/1000000*SUM(Chips!FB$15:FM$15)</f>
        <v>6.105016</v>
      </c>
      <c r="FC47" s="2">
        <f>1/1000000*SUM(Chips!FC$15:FN$15)</f>
        <v>6.1224119999999997</v>
      </c>
      <c r="FD47" s="2">
        <f>1/1000000*SUM(Chips!FD$15:FO$15)</f>
        <v>5.9073869999999999</v>
      </c>
      <c r="FE47" s="2">
        <f>1/1000000*SUM(Chips!FE$15:FP$15)</f>
        <v>5.88544</v>
      </c>
      <c r="FF47" s="2">
        <f>1/1000000*SUM(Chips!FF$15:FQ$15)</f>
        <v>5.8232289999999995</v>
      </c>
      <c r="FG47" s="2">
        <f>1/1000000*SUM(Chips!FG$15:FR$15)</f>
        <v>5.8043869999999993</v>
      </c>
      <c r="FH47" s="2">
        <f>1/1000000*SUM(Chips!FH$15:FS$15)</f>
        <v>5.8493810000000002</v>
      </c>
      <c r="FI47" s="2">
        <f>1/1000000*SUM(Chips!FI$15:FT$15)</f>
        <v>5.6942469999999998</v>
      </c>
      <c r="FJ47" s="2">
        <f>1/1000000*SUM(Chips!FJ$15:FU$15)</f>
        <v>5.7470889999999999</v>
      </c>
      <c r="FK47" s="2">
        <f>1/1000000*SUM(Chips!FK$15:FV$15)</f>
        <v>5.7307329999999999</v>
      </c>
      <c r="FL47" s="2">
        <f>1/1000000*SUM(Chips!FL$15:FW$15)</f>
        <v>5.3097339999999997</v>
      </c>
      <c r="FM47" s="2">
        <f>1/1000000*SUM(Chips!FM$15:FX$15)</f>
        <v>4.7762799999999999</v>
      </c>
      <c r="FN47" s="2">
        <f>1/1000000*SUM(Chips!FN$15:FY$15)</f>
        <v>4.4601059999999997</v>
      </c>
    </row>
    <row r="48" spans="1:170">
      <c r="A48" t="str">
        <f>Pellets!A$16</f>
        <v>Germany</v>
      </c>
      <c r="B48" s="2">
        <f>1/1000000*SUM(Chips!B$16:M$16)</f>
        <v>1.5221E-2</v>
      </c>
      <c r="C48" s="2">
        <f>1/1000000*SUM(Chips!C$16:N$16)</f>
        <v>1.4841999999999999E-2</v>
      </c>
      <c r="D48" s="2">
        <f>1/1000000*SUM(Chips!D$16:O$16)</f>
        <v>1.4995E-2</v>
      </c>
      <c r="E48" s="2">
        <f>1/1000000*SUM(Chips!E$16:P$16)</f>
        <v>1.4995E-2</v>
      </c>
      <c r="F48" s="2">
        <f>1/1000000*SUM(Chips!F$16:Q$16)</f>
        <v>1.1869999999999999E-2</v>
      </c>
      <c r="G48" s="2">
        <f>1/1000000*SUM(Chips!G$16:R$16)</f>
        <v>1.1869999999999999E-2</v>
      </c>
      <c r="H48" s="2">
        <f>1/1000000*SUM(Chips!H$16:S$16)</f>
        <v>1.2655999999999999E-2</v>
      </c>
      <c r="I48" s="2">
        <f>1/1000000*SUM(Chips!I$16:T$16)</f>
        <v>1.1117E-2</v>
      </c>
      <c r="J48" s="2">
        <f>1/1000000*SUM(Chips!J$16:U$16)</f>
        <v>1.3498999999999999E-2</v>
      </c>
      <c r="K48" s="2">
        <f>1/1000000*SUM(Chips!K$16:V$16)</f>
        <v>1.3942E-2</v>
      </c>
      <c r="L48" s="2">
        <f>1/1000000*SUM(Chips!L$16:W$16)</f>
        <v>1.1599999999999999E-2</v>
      </c>
      <c r="M48" s="2">
        <f>1/1000000*SUM(Chips!M$16:X$16)</f>
        <v>1.1328E-2</v>
      </c>
      <c r="N48" s="2">
        <f>1/1000000*SUM(Chips!N$16:Y$16)</f>
        <v>1.7455999999999999E-2</v>
      </c>
      <c r="O48" s="2">
        <f>1/1000000*SUM(Chips!O$16:Z$16)</f>
        <v>1.6607E-2</v>
      </c>
      <c r="P48" s="2">
        <f>1/1000000*SUM(Chips!P$16:AA$16)</f>
        <v>1.5559E-2</v>
      </c>
      <c r="Q48" s="2">
        <f>1/1000000*SUM(Chips!Q$16:AB$16)</f>
        <v>1.5785E-2</v>
      </c>
      <c r="R48" s="2">
        <f>1/1000000*SUM(Chips!R$16:AC$16)</f>
        <v>1.5534999999999998E-2</v>
      </c>
      <c r="S48" s="2">
        <f>1/1000000*SUM(Chips!S$16:AD$16)</f>
        <v>1.5534999999999998E-2</v>
      </c>
      <c r="T48" s="2">
        <f>1/1000000*SUM(Chips!T$16:AE$16)</f>
        <v>1.5904999999999999E-2</v>
      </c>
      <c r="U48" s="2">
        <f>1/1000000*SUM(Chips!U$16:AF$16)</f>
        <v>1.5868999999999998E-2</v>
      </c>
      <c r="V48" s="2">
        <f>1/1000000*SUM(Chips!V$16:AG$16)</f>
        <v>1.7861999999999999E-2</v>
      </c>
      <c r="W48" s="2">
        <f>1/1000000*SUM(Chips!W$16:AH$16)</f>
        <v>1.9637999999999999E-2</v>
      </c>
      <c r="X48" s="2">
        <f>1/1000000*SUM(Chips!X$16:AI$16)</f>
        <v>1.856E-2</v>
      </c>
      <c r="Y48" s="2">
        <f>1/1000000*SUM(Chips!Y$16:AJ$16)</f>
        <v>1.6649999999999998E-2</v>
      </c>
      <c r="Z48" s="2">
        <f>1/1000000*SUM(Chips!Z$16:AK$16)</f>
        <v>1.047E-2</v>
      </c>
      <c r="AA48" s="2">
        <f>1/1000000*SUM(Chips!AA$16:AL$16)</f>
        <v>1.0433999999999999E-2</v>
      </c>
      <c r="AB48" s="2">
        <f>1/1000000*SUM(Chips!AB$16:AM$16)</f>
        <v>1.0397999999999999E-2</v>
      </c>
      <c r="AC48" s="2">
        <f>1/1000000*SUM(Chips!AC$16:AN$16)</f>
        <v>1.2881999999999999E-2</v>
      </c>
      <c r="AD48" s="2">
        <f>1/1000000*SUM(Chips!AD$16:AO$16)</f>
        <v>1.6624E-2</v>
      </c>
      <c r="AE48" s="2">
        <f>1/1000000*SUM(Chips!AE$16:AP$16)</f>
        <v>1.7288999999999999E-2</v>
      </c>
      <c r="AF48" s="2">
        <f>1/1000000*SUM(Chips!AF$16:AQ$16)</f>
        <v>1.7349E-2</v>
      </c>
      <c r="AG48" s="2">
        <f>1/1000000*SUM(Chips!AG$16:AR$16)</f>
        <v>1.7349E-2</v>
      </c>
      <c r="AH48" s="2">
        <f>1/1000000*SUM(Chips!AH$16:AS$16)</f>
        <v>1.4574999999999999E-2</v>
      </c>
      <c r="AI48" s="2">
        <f>1/1000000*SUM(Chips!AI$16:AT$16)</f>
        <v>1.3155999999999999E-2</v>
      </c>
      <c r="AJ48" s="2">
        <f>1/1000000*SUM(Chips!AJ$16:AU$16)</f>
        <v>1.2829E-2</v>
      </c>
      <c r="AK48" s="2">
        <f>1/1000000*SUM(Chips!AK$16:AV$16)</f>
        <v>1.2414999999999999E-2</v>
      </c>
      <c r="AL48" s="2">
        <f>1/1000000*SUM(Chips!AL$16:AW$16)</f>
        <v>2.1127999999999997E-2</v>
      </c>
      <c r="AM48" s="2">
        <f>1/1000000*SUM(Chips!AM$16:AX$16)</f>
        <v>2.1092E-2</v>
      </c>
      <c r="AN48" s="2">
        <f>1/1000000*SUM(Chips!AN$16:AY$16)</f>
        <v>2.3016999999999999E-2</v>
      </c>
      <c r="AO48" s="2">
        <f>1/1000000*SUM(Chips!AO$16:AZ$16)</f>
        <v>2.5729999999999999E-2</v>
      </c>
      <c r="AP48" s="2">
        <f>1/1000000*SUM(Chips!AP$16:BA$16)</f>
        <v>2.6397999999999998E-2</v>
      </c>
      <c r="AQ48" s="2">
        <f>1/1000000*SUM(Chips!AQ$16:BB$16)</f>
        <v>2.6032999999999997E-2</v>
      </c>
      <c r="AR48" s="2">
        <f>1/1000000*SUM(Chips!AR$16:BC$16)</f>
        <v>2.3782999999999999E-2</v>
      </c>
      <c r="AS48" s="2">
        <f>1/1000000*SUM(Chips!AS$16:BD$16)</f>
        <v>2.3782999999999999E-2</v>
      </c>
      <c r="AT48" s="2">
        <f>1/1000000*SUM(Chips!AT$16:BE$16)</f>
        <v>2.2182E-2</v>
      </c>
      <c r="AU48" s="2">
        <f>1/1000000*SUM(Chips!AU$16:BF$16)</f>
        <v>2.2955E-2</v>
      </c>
      <c r="AV48" s="2">
        <f>1/1000000*SUM(Chips!AV$16:BG$16)</f>
        <v>2.5711999999999999E-2</v>
      </c>
      <c r="AW48" s="2">
        <f>1/1000000*SUM(Chips!AW$16:BH$16)</f>
        <v>2.6173999999999999E-2</v>
      </c>
      <c r="AX48" s="2">
        <f>1/1000000*SUM(Chips!AX$16:BI$16)</f>
        <v>1.6965999999999998E-2</v>
      </c>
      <c r="AY48" s="2">
        <f>1/1000000*SUM(Chips!AY$16:BJ$16)</f>
        <v>1.7821E-2</v>
      </c>
      <c r="AZ48" s="2">
        <f>1/1000000*SUM(Chips!AZ$16:BK$16)</f>
        <v>1.7714000000000001E-2</v>
      </c>
      <c r="BA48" s="2">
        <f>1/1000000*SUM(Chips!BA$16:BL$16)</f>
        <v>1.9925999999999999E-2</v>
      </c>
      <c r="BB48" s="2">
        <f>1/1000000*SUM(Chips!BB$16:BM$16)</f>
        <v>1.6042000000000001E-2</v>
      </c>
      <c r="BC48" s="2">
        <f>1/1000000*SUM(Chips!BC$16:BN$16)</f>
        <v>1.5741999999999999E-2</v>
      </c>
      <c r="BD48" s="2">
        <f>1/1000000*SUM(Chips!BD$16:BO$16)</f>
        <v>1.6684999999999998E-2</v>
      </c>
      <c r="BE48" s="2">
        <f>1/1000000*SUM(Chips!BE$16:BP$16)</f>
        <v>1.7944999999999999E-2</v>
      </c>
      <c r="BF48" s="2">
        <f>1/1000000*SUM(Chips!BF$16:BQ$16)</f>
        <v>1.8272E-2</v>
      </c>
      <c r="BG48" s="2">
        <f>1/1000000*SUM(Chips!BG$16:BR$16)</f>
        <v>1.8970999999999998E-2</v>
      </c>
      <c r="BH48" s="2">
        <f>1/1000000*SUM(Chips!BH$16:BS$16)</f>
        <v>1.8137E-2</v>
      </c>
      <c r="BI48" s="2">
        <f>1/1000000*SUM(Chips!BI$16:BT$16)</f>
        <v>2.0334999999999999E-2</v>
      </c>
      <c r="BJ48" s="2">
        <f>1/1000000*SUM(Chips!BJ$16:BU$16)</f>
        <v>2.3377999999999999E-2</v>
      </c>
      <c r="BK48" s="2">
        <f>1/1000000*SUM(Chips!BK$16:BV$16)</f>
        <v>2.6821999999999999E-2</v>
      </c>
      <c r="BL48" s="2">
        <f>1/1000000*SUM(Chips!BL$16:BW$16)</f>
        <v>2.717E-2</v>
      </c>
      <c r="BM48" s="2">
        <f>1/1000000*SUM(Chips!BM$16:BX$16)</f>
        <v>2.6372999999999997E-2</v>
      </c>
      <c r="BN48" s="2">
        <f>1/1000000*SUM(Chips!BN$16:BY$16)</f>
        <v>4.2502999999999999E-2</v>
      </c>
      <c r="BO48" s="2">
        <f>1/1000000*SUM(Chips!BO$16:BZ$16)</f>
        <v>4.4047999999999997E-2</v>
      </c>
      <c r="BP48" s="2">
        <f>1/1000000*SUM(Chips!BP$16:CA$16)</f>
        <v>4.3665999999999996E-2</v>
      </c>
      <c r="BQ48" s="2">
        <f>1/1000000*SUM(Chips!BQ$16:CB$16)</f>
        <v>4.4225E-2</v>
      </c>
      <c r="BR48" s="2">
        <f>1/1000000*SUM(Chips!BR$16:CC$16)</f>
        <v>4.4228999999999997E-2</v>
      </c>
      <c r="BS48" s="2">
        <f>1/1000000*SUM(Chips!BS$16:CD$16)</f>
        <v>4.5536E-2</v>
      </c>
      <c r="BT48" s="2">
        <f>1/1000000*SUM(Chips!BT$16:CE$16)</f>
        <v>8.9570999999999998E-2</v>
      </c>
      <c r="BU48" s="2">
        <f>1/1000000*SUM(Chips!BU$16:CF$16)</f>
        <v>9.0011999999999995E-2</v>
      </c>
      <c r="BV48" s="2">
        <f>1/1000000*SUM(Chips!BV$16:CG$16)</f>
        <v>9.9774999999999989E-2</v>
      </c>
      <c r="BW48" s="2">
        <f>1/1000000*SUM(Chips!BW$16:CH$16)</f>
        <v>0.18398799999999998</v>
      </c>
      <c r="BX48" s="2">
        <f>1/1000000*SUM(Chips!BX$16:CI$16)</f>
        <v>0.30040099999999997</v>
      </c>
      <c r="BY48" s="2">
        <f>1/1000000*SUM(Chips!BY$16:CJ$16)</f>
        <v>0.41276099999999999</v>
      </c>
      <c r="BZ48" s="2">
        <f>1/1000000*SUM(Chips!BZ$16:CK$16)</f>
        <v>0.50603699999999996</v>
      </c>
      <c r="CA48" s="2">
        <f>1/1000000*SUM(Chips!CA$16:CL$16)</f>
        <v>0.68356699999999992</v>
      </c>
      <c r="CB48" s="2">
        <f>1/1000000*SUM(Chips!CB$16:CM$16)</f>
        <v>0.84829299999999996</v>
      </c>
      <c r="CC48" s="2">
        <f>1/1000000*SUM(Chips!CC$16:CN$16)</f>
        <v>1.015711</v>
      </c>
      <c r="CD48" s="2">
        <f>1/1000000*SUM(Chips!CD$16:CO$16)</f>
        <v>1.19617</v>
      </c>
      <c r="CE48" s="2">
        <f>1/1000000*SUM(Chips!CE$16:CP$16)</f>
        <v>1.34283</v>
      </c>
      <c r="CF48" s="2">
        <f>1/1000000*SUM(Chips!CF$16:CQ$16)</f>
        <v>1.4088689999999999</v>
      </c>
      <c r="CG48" s="2">
        <f>1/1000000*SUM(Chips!CG$16:CR$16)</f>
        <v>1.4084919999999999</v>
      </c>
      <c r="CH48" s="2">
        <f>1/1000000*SUM(Chips!CH$16:CS$16)</f>
        <v>1.6821649999999999</v>
      </c>
      <c r="CI48" s="2">
        <f>1/1000000*SUM(Chips!CI$16:CT$16)</f>
        <v>1.7340119999999999</v>
      </c>
      <c r="CJ48" s="2">
        <f>1/1000000*SUM(Chips!CJ$16:CU$16)</f>
        <v>1.7555829999999999</v>
      </c>
      <c r="CK48" s="2">
        <f>1/1000000*SUM(Chips!CK$16:CV$16)</f>
        <v>1.8123909999999999</v>
      </c>
      <c r="CL48" s="2">
        <f>1/1000000*SUM(Chips!CL$16:CW$16)</f>
        <v>1.8040379999999998</v>
      </c>
      <c r="CM48" s="2">
        <f>1/1000000*SUM(Chips!CM$16:CX$16)</f>
        <v>1.834179</v>
      </c>
      <c r="CN48" s="2">
        <f>1/1000000*SUM(Chips!CN$16:CY$16)</f>
        <v>1.895065</v>
      </c>
      <c r="CO48" s="2">
        <f>1/1000000*SUM(Chips!CO$16:CZ$16)</f>
        <v>1.7958619999999998</v>
      </c>
      <c r="CP48" s="2">
        <f>1/1000000*SUM(Chips!CP$16:DA$16)</f>
        <v>1.6166079999999998</v>
      </c>
      <c r="CQ48" s="2">
        <f>1/1000000*SUM(Chips!CQ$16:DB$16)</f>
        <v>1.469509</v>
      </c>
      <c r="CR48" s="2">
        <f>1/1000000*SUM(Chips!CR$16:DC$16)</f>
        <v>1.359426</v>
      </c>
      <c r="CS48" s="2">
        <f>1/1000000*SUM(Chips!CS$16:DD$16)</f>
        <v>1.357653</v>
      </c>
      <c r="CT48" s="2">
        <f>1/1000000*SUM(Chips!CT$16:DE$16)</f>
        <v>1.1434069999999998</v>
      </c>
      <c r="CU48" s="2">
        <f>1/1000000*SUM(Chips!CU$16:DF$16)</f>
        <v>1.081215</v>
      </c>
      <c r="CV48" s="2">
        <f>1/1000000*SUM(Chips!CV$16:DG$16)</f>
        <v>1.0853679999999999</v>
      </c>
      <c r="CW48" s="2">
        <f>1/1000000*SUM(Chips!CW$16:DH$16)</f>
        <v>1.1292679999999999</v>
      </c>
      <c r="CX48" s="2">
        <f>1/1000000*SUM(Chips!CX$16:DI$16)</f>
        <v>1.2052859999999999</v>
      </c>
      <c r="CY48" s="2">
        <f>1/1000000*SUM(Chips!CY$16:DJ$16)</f>
        <v>1.249979</v>
      </c>
      <c r="CZ48" s="2">
        <f>1/1000000*SUM(Chips!CZ$16:DK$16)</f>
        <v>1.180677</v>
      </c>
      <c r="DA48" s="2">
        <f>1/1000000*SUM(Chips!DA$16:DL$16)</f>
        <v>1.341958</v>
      </c>
      <c r="DB48" s="2">
        <f>1/1000000*SUM(Chips!DB$16:DM$16)</f>
        <v>1.6320679999999999</v>
      </c>
      <c r="DC48" s="2">
        <f>1/1000000*SUM(Chips!DC$16:DN$16)</f>
        <v>1.8917379999999999</v>
      </c>
      <c r="DD48" s="2">
        <f>1/1000000*SUM(Chips!DD$16:DO$16)</f>
        <v>2.1658719999999998</v>
      </c>
      <c r="DE48" s="2">
        <f>1/1000000*SUM(Chips!DE$16:DP$16)</f>
        <v>2.4345659999999998</v>
      </c>
      <c r="DF48" s="2">
        <f>1/1000000*SUM(Chips!DF$16:DQ$16)</f>
        <v>2.569655</v>
      </c>
      <c r="DG48" s="2">
        <f>1/1000000*SUM(Chips!DG$16:DR$16)</f>
        <v>2.716024</v>
      </c>
      <c r="DH48" s="2">
        <f>1/1000000*SUM(Chips!DH$16:DS$16)</f>
        <v>2.8002789999999997</v>
      </c>
      <c r="DI48" s="2">
        <f>1/1000000*SUM(Chips!DI$16:DT$16)</f>
        <v>2.834829</v>
      </c>
      <c r="DJ48" s="2">
        <f>1/1000000*SUM(Chips!DJ$16:DU$16)</f>
        <v>2.8085039999999997</v>
      </c>
      <c r="DK48" s="2">
        <f>1/1000000*SUM(Chips!DK$16:DV$16)</f>
        <v>2.6573639999999998</v>
      </c>
      <c r="DL48" s="2">
        <f>1/1000000*SUM(Chips!DL$16:DW$16)</f>
        <v>2.6085579999999999</v>
      </c>
      <c r="DM48" s="2">
        <f>1/1000000*SUM(Chips!DM$16:DX$16)</f>
        <v>2.5689609999999998</v>
      </c>
      <c r="DN48" s="2">
        <f>1/1000000*SUM(Chips!DN$16:DY$16)</f>
        <v>2.450977</v>
      </c>
      <c r="DO48" s="2">
        <f>1/1000000*SUM(Chips!DO$16:DZ$16)</f>
        <v>2.4031349999999998</v>
      </c>
      <c r="DP48" s="2">
        <f>1/1000000*SUM(Chips!DP$16:EA$16)</f>
        <v>2.3279749999999999</v>
      </c>
      <c r="DQ48" s="2">
        <f>1/1000000*SUM(Chips!DQ$16:EB$16)</f>
        <v>2.2798599999999998</v>
      </c>
      <c r="DR48" s="2">
        <f>1/1000000*SUM(Chips!DR$16:EC$16)</f>
        <v>2.2491789999999998</v>
      </c>
      <c r="DS48" s="2">
        <f>1/1000000*SUM(Chips!DS$16:ED$16)</f>
        <v>2.198264</v>
      </c>
      <c r="DT48" s="2">
        <f>1/1000000*SUM(Chips!DT$16:EE$16)</f>
        <v>2.1815889999999998</v>
      </c>
      <c r="DU48" s="2">
        <f>1/1000000*SUM(Chips!DU$16:EF$16)</f>
        <v>2.2701729999999998</v>
      </c>
      <c r="DV48" s="2">
        <f>1/1000000*SUM(Chips!DV$16:EG$16)</f>
        <v>2.3697409999999999</v>
      </c>
      <c r="DW48" s="2">
        <f>1/1000000*SUM(Chips!DW$16:EH$16)</f>
        <v>2.4754619999999998</v>
      </c>
      <c r="DX48" s="2">
        <f>1/1000000*SUM(Chips!DX$16:EI$16)</f>
        <v>2.7465709999999999</v>
      </c>
      <c r="DY48" s="2">
        <f>1/1000000*SUM(Chips!DY$16:EJ$16)</f>
        <v>2.7445329999999997</v>
      </c>
      <c r="DZ48" s="2">
        <f>1/1000000*SUM(Chips!DZ$16:EK$16)</f>
        <v>2.8021959999999999</v>
      </c>
      <c r="EA48" s="2">
        <f>1/1000000*SUM(Chips!EA$16:EL$16)</f>
        <v>2.9407229999999998</v>
      </c>
      <c r="EB48" s="2">
        <f>1/1000000*SUM(Chips!EB$16:EM$16)</f>
        <v>3.1774619999999998</v>
      </c>
      <c r="EC48" s="2">
        <f>1/1000000*SUM(Chips!EC$16:EN$16)</f>
        <v>3.514078</v>
      </c>
      <c r="ED48" s="2">
        <f>1/1000000*SUM(Chips!ED$16:EO$16)</f>
        <v>3.7127119999999998</v>
      </c>
      <c r="EE48" s="2">
        <f>1/1000000*SUM(Chips!EE$16:EP$16)</f>
        <v>3.8927109999999998</v>
      </c>
      <c r="EF48" s="2">
        <f>1/1000000*SUM(Chips!EF$16:EQ$16)</f>
        <v>4.0863399999999999</v>
      </c>
      <c r="EG48" s="2">
        <f>1/1000000*SUM(Chips!EG$16:ER$16)</f>
        <v>4.0756290000000002</v>
      </c>
      <c r="EH48" s="2">
        <f>1/1000000*SUM(Chips!EH$16:ES$16)</f>
        <v>4.2038739999999999</v>
      </c>
      <c r="EI48" s="2">
        <f>1/1000000*SUM(Chips!EI$16:ET$16)</f>
        <v>4.4784100000000002</v>
      </c>
      <c r="EJ48" s="2">
        <f>1/1000000*SUM(Chips!EJ$16:EU$16)</f>
        <v>4.7756499999999997</v>
      </c>
      <c r="EK48" s="2">
        <f>1/1000000*SUM(Chips!EK$16:EV$16)</f>
        <v>5.3082899999999995</v>
      </c>
      <c r="EL48" s="2">
        <f>1/1000000*SUM(Chips!EL$16:EW$16)</f>
        <v>5.3295889999999995</v>
      </c>
      <c r="EM48" s="2">
        <f>1/1000000*SUM(Chips!EM$16:EX$16)</f>
        <v>5.6203819999999993</v>
      </c>
      <c r="EN48" s="2">
        <f>1/1000000*SUM(Chips!EN$16:EY$16)</f>
        <v>5.880306</v>
      </c>
      <c r="EO48" s="2">
        <f>1/1000000*SUM(Chips!EO$16:EZ$16)</f>
        <v>5.9647559999999995</v>
      </c>
      <c r="EP48" s="2">
        <f>1/1000000*SUM(Chips!EP$16:FA$16)</f>
        <v>5.9085179999999999</v>
      </c>
      <c r="EQ48" s="2">
        <f>1/1000000*SUM(Chips!EQ$16:FB$16)</f>
        <v>5.914536</v>
      </c>
      <c r="ER48" s="2">
        <f>1/1000000*SUM(Chips!ER$16:FC$16)</f>
        <v>5.8554550000000001</v>
      </c>
      <c r="ES48" s="2">
        <f>1/1000000*SUM(Chips!ES$16:FD$16)</f>
        <v>5.9561769999999994</v>
      </c>
      <c r="ET48" s="2">
        <f>1/1000000*SUM(Chips!ET$16:FE$16)</f>
        <v>5.8831439999999997</v>
      </c>
      <c r="EU48" s="2">
        <f>1/1000000*SUM(Chips!EU$16:FF$16)</f>
        <v>5.6473259999999996</v>
      </c>
      <c r="EV48" s="2">
        <f>1/1000000*SUM(Chips!EV$16:FG$16)</f>
        <v>5.3466879999999994</v>
      </c>
      <c r="EW48" s="2">
        <f>1/1000000*SUM(Chips!EW$16:FH$16)</f>
        <v>4.9183519999999996</v>
      </c>
      <c r="EX48" s="2">
        <f>1/1000000*SUM(Chips!EX$16:FI$16)</f>
        <v>4.8707029999999998</v>
      </c>
      <c r="EY48" s="2">
        <f>1/1000000*SUM(Chips!EY$16:FJ$16)</f>
        <v>4.5606169999999997</v>
      </c>
      <c r="EZ48" s="2">
        <f>1/1000000*SUM(Chips!EZ$16:FK$16)</f>
        <v>4.1844640000000002</v>
      </c>
      <c r="FA48" s="2">
        <f>1/1000000*SUM(Chips!FA$16:FL$16)</f>
        <v>3.986494</v>
      </c>
      <c r="FB48" s="2">
        <f>1/1000000*SUM(Chips!FB$16:FM$16)</f>
        <v>4.0794239999999995</v>
      </c>
      <c r="FC48" s="2">
        <f>1/1000000*SUM(Chips!FC$16:FN$16)</f>
        <v>4.0778090000000002</v>
      </c>
      <c r="FD48" s="2">
        <f>1/1000000*SUM(Chips!FD$16:FO$16)</f>
        <v>4.3209999999999997</v>
      </c>
      <c r="FE48" s="2">
        <f>1/1000000*SUM(Chips!FE$16:FP$16)</f>
        <v>4.549436</v>
      </c>
      <c r="FF48" s="2">
        <f>1/1000000*SUM(Chips!FF$16:FQ$16)</f>
        <v>4.8322440000000002</v>
      </c>
      <c r="FG48" s="2">
        <f>1/1000000*SUM(Chips!FG$16:FR$16)</f>
        <v>5.0847470000000001</v>
      </c>
      <c r="FH48" s="2">
        <f>1/1000000*SUM(Chips!FH$16:FS$16)</f>
        <v>5.1951999999999998</v>
      </c>
      <c r="FI48" s="2">
        <f>1/1000000*SUM(Chips!FI$16:FT$16)</f>
        <v>5.6537850000000001</v>
      </c>
      <c r="FJ48" s="2">
        <f>1/1000000*SUM(Chips!FJ$16:FU$16)</f>
        <v>5.8654519999999994</v>
      </c>
      <c r="FK48" s="2">
        <f>1/1000000*SUM(Chips!FK$16:FV$16)</f>
        <v>6.105321</v>
      </c>
      <c r="FL48" s="2">
        <f>1/1000000*SUM(Chips!FL$16:FW$16)</f>
        <v>5.7839200000000002</v>
      </c>
      <c r="FM48" s="2">
        <f>1/1000000*SUM(Chips!FM$16:FX$16)</f>
        <v>5.3392580000000001</v>
      </c>
      <c r="FN48" s="2">
        <f>1/1000000*SUM(Chips!FN$16:FY$16)</f>
        <v>4.9272909999999994</v>
      </c>
    </row>
    <row r="49" spans="1:170">
      <c r="A49" t="str">
        <f>Pellets!A$18</f>
        <v>Hungary</v>
      </c>
      <c r="B49" s="2">
        <f>1/1000000*SUM(Chips!B$18:M$18)</f>
        <v>2.2799999999999999E-3</v>
      </c>
      <c r="C49" s="2">
        <f>1/1000000*SUM(Chips!C$18:N$18)</f>
        <v>2.2799999999999999E-3</v>
      </c>
      <c r="D49" s="2">
        <f>1/1000000*SUM(Chips!D$18:O$18)</f>
        <v>2.2799999999999999E-3</v>
      </c>
      <c r="E49" s="2">
        <f>1/1000000*SUM(Chips!E$18:P$18)</f>
        <v>2.9589999999999998E-3</v>
      </c>
      <c r="F49" s="2">
        <f>1/1000000*SUM(Chips!F$18:Q$18)</f>
        <v>2.9589999999999998E-3</v>
      </c>
      <c r="G49" s="2">
        <f>1/1000000*SUM(Chips!G$18:R$18)</f>
        <v>2.9589999999999998E-3</v>
      </c>
      <c r="H49" s="2">
        <f>1/1000000*SUM(Chips!H$18:S$18)</f>
        <v>2.9589999999999998E-3</v>
      </c>
      <c r="I49" s="2">
        <f>1/1000000*SUM(Chips!I$18:T$18)</f>
        <v>2.274E-3</v>
      </c>
      <c r="J49" s="2">
        <f>1/1000000*SUM(Chips!J$18:U$18)</f>
        <v>1.8189999999999999E-3</v>
      </c>
      <c r="K49" s="2">
        <f>1/1000000*SUM(Chips!K$18:V$18)</f>
        <v>3.4059999999999997E-3</v>
      </c>
      <c r="L49" s="2">
        <f>1/1000000*SUM(Chips!L$18:W$18)</f>
        <v>3.4059999999999997E-3</v>
      </c>
      <c r="M49" s="2">
        <f>1/1000000*SUM(Chips!M$18:X$18)</f>
        <v>3.0769999999999999E-3</v>
      </c>
      <c r="N49" s="2">
        <f>1/1000000*SUM(Chips!N$18:Y$18)</f>
        <v>2.6219999999999998E-3</v>
      </c>
      <c r="O49" s="2">
        <f>1/1000000*SUM(Chips!O$18:Z$18)</f>
        <v>3.5279999999999999E-3</v>
      </c>
      <c r="P49" s="2">
        <f>1/1000000*SUM(Chips!P$18:AA$18)</f>
        <v>3.5279999999999999E-3</v>
      </c>
      <c r="Q49" s="2">
        <f>1/1000000*SUM(Chips!Q$18:AB$18)</f>
        <v>2.9269999999999999E-3</v>
      </c>
      <c r="R49" s="2">
        <f>1/1000000*SUM(Chips!R$18:AC$18)</f>
        <v>2.9269999999999999E-3</v>
      </c>
      <c r="S49" s="2">
        <f>1/1000000*SUM(Chips!S$18:AD$18)</f>
        <v>3.4399999999999999E-3</v>
      </c>
      <c r="T49" s="2">
        <f>1/1000000*SUM(Chips!T$18:AE$18)</f>
        <v>3.4399999999999999E-3</v>
      </c>
      <c r="U49" s="2">
        <f>1/1000000*SUM(Chips!U$18:AF$18)</f>
        <v>3.4399999999999999E-3</v>
      </c>
      <c r="V49" s="2">
        <f>1/1000000*SUM(Chips!V$18:AG$18)</f>
        <v>4.0730000000000002E-3</v>
      </c>
      <c r="W49" s="2">
        <f>1/1000000*SUM(Chips!W$18:AH$18)</f>
        <v>3.2389999999999997E-3</v>
      </c>
      <c r="X49" s="2">
        <f>1/1000000*SUM(Chips!X$18:AI$18)</f>
        <v>3.2389999999999997E-3</v>
      </c>
      <c r="Y49" s="2">
        <f>1/1000000*SUM(Chips!Y$18:AJ$18)</f>
        <v>4.019E-3</v>
      </c>
      <c r="Z49" s="2">
        <f>1/1000000*SUM(Chips!Z$18:AK$18)</f>
        <v>4.019E-3</v>
      </c>
      <c r="AA49" s="2">
        <f>1/1000000*SUM(Chips!AA$18:AL$18)</f>
        <v>3.1129999999999999E-3</v>
      </c>
      <c r="AB49" s="2">
        <f>1/1000000*SUM(Chips!AB$18:AM$18)</f>
        <v>3.4689999999999999E-3</v>
      </c>
      <c r="AC49" s="2">
        <f>1/1000000*SUM(Chips!AC$18:AN$18)</f>
        <v>3.1609999999999997E-3</v>
      </c>
      <c r="AD49" s="2">
        <f>1/1000000*SUM(Chips!AD$18:AO$18)</f>
        <v>3.1609999999999997E-3</v>
      </c>
      <c r="AE49" s="2">
        <f>1/1000000*SUM(Chips!AE$18:AP$18)</f>
        <v>2.6479999999999997E-3</v>
      </c>
      <c r="AF49" s="2">
        <f>1/1000000*SUM(Chips!AF$18:AQ$18)</f>
        <v>3.0999999999999999E-3</v>
      </c>
      <c r="AG49" s="2">
        <f>1/1000000*SUM(Chips!AG$18:AR$18)</f>
        <v>3.0999999999999999E-3</v>
      </c>
      <c r="AH49" s="2">
        <f>1/1000000*SUM(Chips!AH$18:AS$18)</f>
        <v>2.467E-3</v>
      </c>
      <c r="AI49" s="2">
        <f>1/1000000*SUM(Chips!AI$18:AT$18)</f>
        <v>1.714E-3</v>
      </c>
      <c r="AJ49" s="2">
        <f>1/1000000*SUM(Chips!AJ$18:AU$18)</f>
        <v>2.346E-3</v>
      </c>
      <c r="AK49" s="2">
        <f>1/1000000*SUM(Chips!AK$18:AV$18)</f>
        <v>1.4399999999999999E-3</v>
      </c>
      <c r="AL49" s="2">
        <f>1/1000000*SUM(Chips!AL$18:AW$18)</f>
        <v>1.4399999999999999E-3</v>
      </c>
      <c r="AM49" s="2">
        <f>1/1000000*SUM(Chips!AM$18:AX$18)</f>
        <v>2.7320000000000001E-3</v>
      </c>
      <c r="AN49" s="2">
        <f>1/1000000*SUM(Chips!AN$18:AY$18)</f>
        <v>2.3760000000000001E-3</v>
      </c>
      <c r="AO49" s="2">
        <f>1/1000000*SUM(Chips!AO$18:AZ$18)</f>
        <v>2.3760000000000001E-3</v>
      </c>
      <c r="AP49" s="2">
        <f>1/1000000*SUM(Chips!AP$18:BA$18)</f>
        <v>2.3760000000000001E-3</v>
      </c>
      <c r="AQ49" s="2">
        <f>1/1000000*SUM(Chips!AQ$18:BB$18)</f>
        <v>2.3760000000000001E-3</v>
      </c>
      <c r="AR49" s="2">
        <f>1/1000000*SUM(Chips!AR$18:BC$18)</f>
        <v>1.9239999999999999E-3</v>
      </c>
      <c r="AS49" s="2">
        <f>1/1000000*SUM(Chips!AS$18:BD$18)</f>
        <v>2.875E-3</v>
      </c>
      <c r="AT49" s="2">
        <f>1/1000000*SUM(Chips!AT$18:BE$18)</f>
        <v>2.875E-3</v>
      </c>
      <c r="AU49" s="2">
        <f>1/1000000*SUM(Chips!AU$18:BF$18)</f>
        <v>3.542E-3</v>
      </c>
      <c r="AV49" s="2">
        <f>1/1000000*SUM(Chips!AV$18:BG$18)</f>
        <v>4.0899999999999999E-3</v>
      </c>
      <c r="AW49" s="2">
        <f>1/1000000*SUM(Chips!AW$18:BH$18)</f>
        <v>4.0899999999999999E-3</v>
      </c>
      <c r="AX49" s="2">
        <f>1/1000000*SUM(Chips!AX$18:BI$18)</f>
        <v>4.8979999999999996E-3</v>
      </c>
      <c r="AY49" s="2">
        <f>1/1000000*SUM(Chips!AY$18:BJ$18)</f>
        <v>4.5119999999999995E-3</v>
      </c>
      <c r="AZ49" s="2">
        <f>1/1000000*SUM(Chips!AZ$18:BK$18)</f>
        <v>5.3499999999999997E-3</v>
      </c>
      <c r="BA49" s="2">
        <f>1/1000000*SUM(Chips!BA$18:BL$18)</f>
        <v>1.0052E-2</v>
      </c>
      <c r="BB49" s="2">
        <f>1/1000000*SUM(Chips!BB$18:BM$18)</f>
        <v>1.0052E-2</v>
      </c>
      <c r="BC49" s="2">
        <f>1/1000000*SUM(Chips!BC$18:BN$18)</f>
        <v>1.2950999999999999E-2</v>
      </c>
      <c r="BD49" s="2">
        <f>1/1000000*SUM(Chips!BD$18:BO$18)</f>
        <v>1.2950999999999999E-2</v>
      </c>
      <c r="BE49" s="2">
        <f>1/1000000*SUM(Chips!BE$18:BP$18)</f>
        <v>1.2E-2</v>
      </c>
      <c r="BF49" s="2">
        <f>1/1000000*SUM(Chips!BF$18:BQ$18)</f>
        <v>1.2E-2</v>
      </c>
      <c r="BG49" s="2">
        <f>1/1000000*SUM(Chips!BG$18:BR$18)</f>
        <v>1.1547999999999999E-2</v>
      </c>
      <c r="BH49" s="2">
        <f>1/1000000*SUM(Chips!BH$18:BS$18)</f>
        <v>1.1493E-2</v>
      </c>
      <c r="BI49" s="2">
        <f>1/1000000*SUM(Chips!BI$18:BT$18)</f>
        <v>1.1493E-2</v>
      </c>
      <c r="BJ49" s="2">
        <f>1/1000000*SUM(Chips!BJ$18:BU$18)</f>
        <v>1.0796999999999999E-2</v>
      </c>
      <c r="BK49" s="2">
        <f>1/1000000*SUM(Chips!BK$18:BV$18)</f>
        <v>1.0147999999999999E-2</v>
      </c>
      <c r="BL49" s="2">
        <f>1/1000000*SUM(Chips!BL$18:BW$18)</f>
        <v>9.9360000000000004E-3</v>
      </c>
      <c r="BM49" s="2">
        <f>1/1000000*SUM(Chips!BM$18:BX$18)</f>
        <v>5.2339999999999999E-3</v>
      </c>
      <c r="BN49" s="2">
        <f>1/1000000*SUM(Chips!BN$18:BY$18)</f>
        <v>5.4779999999999994E-3</v>
      </c>
      <c r="BO49" s="2">
        <f>1/1000000*SUM(Chips!BO$18:BZ$18)</f>
        <v>2.5789999999999997E-3</v>
      </c>
      <c r="BP49" s="2">
        <f>1/1000000*SUM(Chips!BP$18:CA$18)</f>
        <v>2.5789999999999997E-3</v>
      </c>
      <c r="BQ49" s="2">
        <f>1/1000000*SUM(Chips!BQ$18:CB$18)</f>
        <v>2.1359E-2</v>
      </c>
      <c r="BR49" s="2">
        <f>1/1000000*SUM(Chips!BR$18:CC$18)</f>
        <v>2.1603000000000001E-2</v>
      </c>
      <c r="BS49" s="2">
        <f>1/1000000*SUM(Chips!BS$18:CD$18)</f>
        <v>2.1388000000000001E-2</v>
      </c>
      <c r="BT49" s="2">
        <f>1/1000000*SUM(Chips!BT$18:CE$18)</f>
        <v>2.0263E-2</v>
      </c>
      <c r="BU49" s="2">
        <f>1/1000000*SUM(Chips!BU$18:CF$18)</f>
        <v>2.0874E-2</v>
      </c>
      <c r="BV49" s="2">
        <f>1/1000000*SUM(Chips!BV$18:CG$18)</f>
        <v>2.0761999999999999E-2</v>
      </c>
      <c r="BW49" s="2">
        <f>1/1000000*SUM(Chips!BW$18:CH$18)</f>
        <v>3.0068999999999999E-2</v>
      </c>
      <c r="BX49" s="2">
        <f>1/1000000*SUM(Chips!BX$18:CI$18)</f>
        <v>5.1748999999999996E-2</v>
      </c>
      <c r="BY49" s="2">
        <f>1/1000000*SUM(Chips!BY$18:CJ$18)</f>
        <v>0.11254699999999999</v>
      </c>
      <c r="BZ49" s="2">
        <f>1/1000000*SUM(Chips!BZ$18:CK$18)</f>
        <v>0.14114199999999999</v>
      </c>
      <c r="CA49" s="2">
        <f>1/1000000*SUM(Chips!CA$18:CL$18)</f>
        <v>0.146561</v>
      </c>
      <c r="CB49" s="2">
        <f>1/1000000*SUM(Chips!CB$18:CM$18)</f>
        <v>0.16200999999999999</v>
      </c>
      <c r="CC49" s="2">
        <f>1/1000000*SUM(Chips!CC$18:CN$18)</f>
        <v>0.153611</v>
      </c>
      <c r="CD49" s="2">
        <f>1/1000000*SUM(Chips!CD$18:CO$18)</f>
        <v>0.191995</v>
      </c>
      <c r="CE49" s="2">
        <f>1/1000000*SUM(Chips!CE$18:CP$18)</f>
        <v>0.22924499999999998</v>
      </c>
      <c r="CF49" s="2">
        <f>1/1000000*SUM(Chips!CF$18:CQ$18)</f>
        <v>0.23677999999999999</v>
      </c>
      <c r="CG49" s="2">
        <f>1/1000000*SUM(Chips!CG$18:CR$18)</f>
        <v>0.23616899999999999</v>
      </c>
      <c r="CH49" s="2">
        <f>1/1000000*SUM(Chips!CH$18:CS$18)</f>
        <v>0.25125199999999998</v>
      </c>
      <c r="CI49" s="2">
        <f>1/1000000*SUM(Chips!CI$18:CT$18)</f>
        <v>0.25399699999999997</v>
      </c>
      <c r="CJ49" s="2">
        <f>1/1000000*SUM(Chips!CJ$18:CU$18)</f>
        <v>0.23749699999999999</v>
      </c>
      <c r="CK49" s="2">
        <f>1/1000000*SUM(Chips!CK$18:CV$18)</f>
        <v>0.17669899999999999</v>
      </c>
      <c r="CL49" s="2">
        <f>1/1000000*SUM(Chips!CL$18:CW$18)</f>
        <v>0.186946</v>
      </c>
      <c r="CM49" s="2">
        <f>1/1000000*SUM(Chips!CM$18:CX$18)</f>
        <v>0.19658399999999998</v>
      </c>
      <c r="CN49" s="2">
        <f>1/1000000*SUM(Chips!CN$18:CY$18)</f>
        <v>0.18992999999999999</v>
      </c>
      <c r="CO49" s="2">
        <f>1/1000000*SUM(Chips!CO$18:CZ$18)</f>
        <v>0.200623</v>
      </c>
      <c r="CP49" s="2">
        <f>1/1000000*SUM(Chips!CP$18:DA$18)</f>
        <v>0.18115000000000001</v>
      </c>
      <c r="CQ49" s="2">
        <f>1/1000000*SUM(Chips!CQ$18:DB$18)</f>
        <v>0.144343</v>
      </c>
      <c r="CR49" s="2">
        <f>1/1000000*SUM(Chips!CR$18:DC$18)</f>
        <v>0.13680799999999999</v>
      </c>
      <c r="CS49" s="2">
        <f>1/1000000*SUM(Chips!CS$18:DD$18)</f>
        <v>0.14244799999999999</v>
      </c>
      <c r="CT49" s="2">
        <f>1/1000000*SUM(Chips!CT$18:DE$18)</f>
        <v>0.132605</v>
      </c>
      <c r="CU49" s="2">
        <f>1/1000000*SUM(Chips!CU$18:DF$18)</f>
        <v>0.207206</v>
      </c>
      <c r="CV49" s="2">
        <f>1/1000000*SUM(Chips!CV$18:DG$18)</f>
        <v>0.30929699999999999</v>
      </c>
      <c r="CW49" s="2">
        <f>1/1000000*SUM(Chips!CW$18:DH$18)</f>
        <v>0.44076299999999996</v>
      </c>
      <c r="CX49" s="2">
        <f>1/1000000*SUM(Chips!CX$18:DI$18)</f>
        <v>0.41647299999999998</v>
      </c>
      <c r="CY49" s="2">
        <f>1/1000000*SUM(Chips!CY$18:DJ$18)</f>
        <v>0.42169899999999999</v>
      </c>
      <c r="CZ49" s="2">
        <f>1/1000000*SUM(Chips!CZ$18:DK$18)</f>
        <v>0.42533899999999997</v>
      </c>
      <c r="DA49" s="2">
        <f>1/1000000*SUM(Chips!DA$18:DL$18)</f>
        <v>0.42501</v>
      </c>
      <c r="DB49" s="2">
        <f>1/1000000*SUM(Chips!DB$18:DM$18)</f>
        <v>0.41295999999999999</v>
      </c>
      <c r="DC49" s="2">
        <f>1/1000000*SUM(Chips!DC$18:DN$18)</f>
        <v>0.44121099999999996</v>
      </c>
      <c r="DD49" s="2">
        <f>1/1000000*SUM(Chips!DD$18:DO$18)</f>
        <v>0.45348099999999997</v>
      </c>
      <c r="DE49" s="2">
        <f>1/1000000*SUM(Chips!DE$18:DP$18)</f>
        <v>0.486211</v>
      </c>
      <c r="DF49" s="2">
        <f>1/1000000*SUM(Chips!DF$18:DQ$18)</f>
        <v>0.49735799999999997</v>
      </c>
      <c r="DG49" s="2">
        <f>1/1000000*SUM(Chips!DG$18:DR$18)</f>
        <v>0.42812600000000001</v>
      </c>
      <c r="DH49" s="2">
        <f>1/1000000*SUM(Chips!DH$18:DS$18)</f>
        <v>0.34853099999999998</v>
      </c>
      <c r="DI49" s="2">
        <f>1/1000000*SUM(Chips!DI$18:DT$18)</f>
        <v>0.243335</v>
      </c>
      <c r="DJ49" s="2">
        <f>1/1000000*SUM(Chips!DJ$18:DU$18)</f>
        <v>0.23960899999999999</v>
      </c>
      <c r="DK49" s="2">
        <f>1/1000000*SUM(Chips!DK$18:DV$18)</f>
        <v>0.242532</v>
      </c>
      <c r="DL49" s="2">
        <f>1/1000000*SUM(Chips!DL$18:DW$18)</f>
        <v>0.24353</v>
      </c>
      <c r="DM49" s="2">
        <f>1/1000000*SUM(Chips!DM$18:DX$18)</f>
        <v>0.24885599999999999</v>
      </c>
      <c r="DN49" s="2">
        <f>1/1000000*SUM(Chips!DN$18:DY$18)</f>
        <v>0.25479799999999997</v>
      </c>
      <c r="DO49" s="2">
        <f>1/1000000*SUM(Chips!DO$18:DZ$18)</f>
        <v>0.25015199999999999</v>
      </c>
      <c r="DP49" s="2">
        <f>1/1000000*SUM(Chips!DP$18:EA$18)</f>
        <v>0.270646</v>
      </c>
      <c r="DQ49" s="2">
        <f>1/1000000*SUM(Chips!DQ$18:EB$18)</f>
        <v>0.263824</v>
      </c>
      <c r="DR49" s="2">
        <f>1/1000000*SUM(Chips!DR$18:EC$18)</f>
        <v>0.26790700000000001</v>
      </c>
      <c r="DS49" s="2">
        <f>1/1000000*SUM(Chips!DS$18:ED$18)</f>
        <v>0.28212699999999996</v>
      </c>
      <c r="DT49" s="2">
        <f>1/1000000*SUM(Chips!DT$18:EE$18)</f>
        <v>0.34842499999999998</v>
      </c>
      <c r="DU49" s="2">
        <f>1/1000000*SUM(Chips!DU$18:EF$18)</f>
        <v>0.41210599999999997</v>
      </c>
      <c r="DV49" s="2">
        <f>1/1000000*SUM(Chips!DV$18:EG$18)</f>
        <v>0.43930199999999997</v>
      </c>
      <c r="DW49" s="2">
        <f>1/1000000*SUM(Chips!DW$18:EH$18)</f>
        <v>0.44954699999999997</v>
      </c>
      <c r="DX49" s="2">
        <f>1/1000000*SUM(Chips!DX$18:EI$18)</f>
        <v>0.48178599999999999</v>
      </c>
      <c r="DY49" s="2">
        <f>1/1000000*SUM(Chips!DY$18:EJ$18)</f>
        <v>0.477495</v>
      </c>
      <c r="DZ49" s="2">
        <f>1/1000000*SUM(Chips!DZ$18:EK$18)</f>
        <v>0.516015</v>
      </c>
      <c r="EA49" s="2">
        <f>1/1000000*SUM(Chips!EA$18:EL$18)</f>
        <v>0.56549399999999994</v>
      </c>
      <c r="EB49" s="2">
        <f>1/1000000*SUM(Chips!EB$18:EM$18)</f>
        <v>0.69102599999999992</v>
      </c>
      <c r="EC49" s="2">
        <f>1/1000000*SUM(Chips!EC$18:EN$18)</f>
        <v>0.87670999999999999</v>
      </c>
      <c r="ED49" s="2">
        <f>1/1000000*SUM(Chips!ED$18:EO$18)</f>
        <v>1.0741449999999999</v>
      </c>
      <c r="EE49" s="2">
        <f>1/1000000*SUM(Chips!EE$18:EP$18)</f>
        <v>1.1798</v>
      </c>
      <c r="EF49" s="2">
        <f>1/1000000*SUM(Chips!EF$18:EQ$18)</f>
        <v>1.30508</v>
      </c>
      <c r="EG49" s="2">
        <f>1/1000000*SUM(Chips!EG$18:ER$18)</f>
        <v>1.4908379999999999</v>
      </c>
      <c r="EH49" s="2">
        <f>1/1000000*SUM(Chips!EH$18:ES$18)</f>
        <v>1.6593559999999998</v>
      </c>
      <c r="EI49" s="2">
        <f>1/1000000*SUM(Chips!EI$18:ET$18)</f>
        <v>2.095135</v>
      </c>
      <c r="EJ49" s="2">
        <f>1/1000000*SUM(Chips!EJ$18:EU$18)</f>
        <v>2.4604979999999999</v>
      </c>
      <c r="EK49" s="2">
        <f>1/1000000*SUM(Chips!EK$18:EV$18)</f>
        <v>2.7670529999999998</v>
      </c>
      <c r="EL49" s="2">
        <f>1/1000000*SUM(Chips!EL$18:EW$18)</f>
        <v>3.0242849999999999</v>
      </c>
      <c r="EM49" s="2">
        <f>1/1000000*SUM(Chips!EM$18:EX$18)</f>
        <v>3.1628209999999997</v>
      </c>
      <c r="EN49" s="2">
        <f>1/1000000*SUM(Chips!EN$18:EY$18)</f>
        <v>3.0571259999999998</v>
      </c>
      <c r="EO49" s="2">
        <f>1/1000000*SUM(Chips!EO$18:EZ$18)</f>
        <v>2.9630619999999999</v>
      </c>
      <c r="EP49" s="2">
        <f>1/1000000*SUM(Chips!EP$18:FA$18)</f>
        <v>2.876455</v>
      </c>
      <c r="EQ49" s="2">
        <f>1/1000000*SUM(Chips!EQ$18:FB$18)</f>
        <v>2.8234889999999999</v>
      </c>
      <c r="ER49" s="2">
        <f>1/1000000*SUM(Chips!ER$18:FC$18)</f>
        <v>2.7332209999999999</v>
      </c>
      <c r="ES49" s="2">
        <f>1/1000000*SUM(Chips!ES$18:FD$18)</f>
        <v>2.605461</v>
      </c>
      <c r="ET49" s="2">
        <f>1/1000000*SUM(Chips!ET$18:FE$18)</f>
        <v>2.4896309999999997</v>
      </c>
      <c r="EU49" s="2">
        <f>1/1000000*SUM(Chips!EU$18:FF$18)</f>
        <v>2.0994199999999998</v>
      </c>
      <c r="EV49" s="2">
        <f>1/1000000*SUM(Chips!EV$18:FG$18)</f>
        <v>1.7968519999999999</v>
      </c>
      <c r="EW49" s="2">
        <f>1/1000000*SUM(Chips!EW$18:FH$18)</f>
        <v>1.5430979999999999</v>
      </c>
      <c r="EX49" s="2">
        <f>1/1000000*SUM(Chips!EX$18:FI$18)</f>
        <v>1.3461129999999999</v>
      </c>
      <c r="EY49" s="2">
        <f>1/1000000*SUM(Chips!EY$18:FJ$18)</f>
        <v>1.23763</v>
      </c>
      <c r="EZ49" s="2">
        <f>1/1000000*SUM(Chips!EZ$18:FK$18)</f>
        <v>1.3475889999999999</v>
      </c>
      <c r="FA49" s="2">
        <f>1/1000000*SUM(Chips!FA$18:FL$18)</f>
        <v>1.338956</v>
      </c>
      <c r="FB49" s="2">
        <f>1/1000000*SUM(Chips!FB$18:FM$18)</f>
        <v>1.3839329999999999</v>
      </c>
      <c r="FC49" s="2">
        <f>1/1000000*SUM(Chips!FC$18:FN$18)</f>
        <v>1.460771</v>
      </c>
      <c r="FD49" s="2">
        <f>1/1000000*SUM(Chips!FD$18:FO$18)</f>
        <v>1.4853799999999999</v>
      </c>
      <c r="FE49" s="2">
        <f>1/1000000*SUM(Chips!FE$18:FP$18)</f>
        <v>1.5336639999999999</v>
      </c>
      <c r="FF49" s="2">
        <f>1/1000000*SUM(Chips!FF$18:FQ$18)</f>
        <v>1.5521289999999999</v>
      </c>
      <c r="FG49" s="2">
        <f>1/1000000*SUM(Chips!FG$18:FR$18)</f>
        <v>1.7334429999999998</v>
      </c>
      <c r="FH49" s="2">
        <f>1/1000000*SUM(Chips!FH$18:FS$18)</f>
        <v>1.7426949999999999</v>
      </c>
      <c r="FI49" s="2">
        <f>1/1000000*SUM(Chips!FI$18:FT$18)</f>
        <v>1.8492659999999999</v>
      </c>
      <c r="FJ49" s="2">
        <f>1/1000000*SUM(Chips!FJ$18:FU$18)</f>
        <v>1.8292899999999999</v>
      </c>
      <c r="FK49" s="2">
        <f>1/1000000*SUM(Chips!FK$18:FV$18)</f>
        <v>1.9848699999999999</v>
      </c>
      <c r="FL49" s="2">
        <f>1/1000000*SUM(Chips!FL$18:FW$18)</f>
        <v>1.8223099999999999</v>
      </c>
      <c r="FM49" s="2">
        <f>1/1000000*SUM(Chips!FM$18:FX$18)</f>
        <v>1.7077749999999998</v>
      </c>
      <c r="FN49" s="2">
        <f>1/1000000*SUM(Chips!FN$18:FY$18)</f>
        <v>1.5314999999999999</v>
      </c>
    </row>
    <row r="50" spans="1:170">
      <c r="A50" t="str">
        <f>Pellets!A$30</f>
        <v>Slovenia</v>
      </c>
      <c r="B50" s="2">
        <f>1/1000000*SUM(Chips!B$30:M$30)</f>
        <v>3.0150999999999997E-2</v>
      </c>
      <c r="C50" s="2">
        <f>1/1000000*SUM(Chips!C$30:N$30)</f>
        <v>3.0150999999999997E-2</v>
      </c>
      <c r="D50" s="2">
        <f>1/1000000*SUM(Chips!D$30:O$30)</f>
        <v>3.0150999999999997E-2</v>
      </c>
      <c r="E50" s="2">
        <f>1/1000000*SUM(Chips!E$30:P$30)</f>
        <v>3.0936999999999999E-2</v>
      </c>
      <c r="F50" s="2">
        <f>1/1000000*SUM(Chips!F$30:Q$30)</f>
        <v>3.0936999999999999E-2</v>
      </c>
      <c r="G50" s="2">
        <f>1/1000000*SUM(Chips!G$30:R$30)</f>
        <v>3.0952999999999998E-2</v>
      </c>
      <c r="H50" s="2">
        <f>1/1000000*SUM(Chips!H$30:S$30)</f>
        <v>3.0952999999999998E-2</v>
      </c>
      <c r="I50" s="2">
        <f>1/1000000*SUM(Chips!I$30:T$30)</f>
        <v>2.3486E-2</v>
      </c>
      <c r="J50" s="2">
        <f>1/1000000*SUM(Chips!J$30:U$30)</f>
        <v>2.7434999999999998E-2</v>
      </c>
      <c r="K50" s="2">
        <f>1/1000000*SUM(Chips!K$30:V$30)</f>
        <v>1.7541999999999999E-2</v>
      </c>
      <c r="L50" s="2">
        <f>1/1000000*SUM(Chips!L$30:W$30)</f>
        <v>1.7638999999999998E-2</v>
      </c>
      <c r="M50" s="2">
        <f>1/1000000*SUM(Chips!M$30:X$30)</f>
        <v>1.7631000000000001E-2</v>
      </c>
      <c r="N50" s="2">
        <f>1/1000000*SUM(Chips!N$30:Y$30)</f>
        <v>1.7545999999999999E-2</v>
      </c>
      <c r="O50" s="2">
        <f>1/1000000*SUM(Chips!O$30:Z$30)</f>
        <v>1.7545999999999999E-2</v>
      </c>
      <c r="P50" s="2">
        <f>1/1000000*SUM(Chips!P$30:AA$30)</f>
        <v>1.7554999999999998E-2</v>
      </c>
      <c r="Q50" s="2">
        <f>1/1000000*SUM(Chips!Q$30:AB$30)</f>
        <v>1.7755E-2</v>
      </c>
      <c r="R50" s="2">
        <f>1/1000000*SUM(Chips!R$30:AC$30)</f>
        <v>1.7887E-2</v>
      </c>
      <c r="S50" s="2">
        <f>1/1000000*SUM(Chips!S$30:AD$30)</f>
        <v>1.8179000000000001E-2</v>
      </c>
      <c r="T50" s="2">
        <f>1/1000000*SUM(Chips!T$30:AE$30)</f>
        <v>1.8179000000000001E-2</v>
      </c>
      <c r="U50" s="2">
        <f>1/1000000*SUM(Chips!U$30:AF$30)</f>
        <v>1.8182E-2</v>
      </c>
      <c r="V50" s="2">
        <f>1/1000000*SUM(Chips!V$30:AG$30)</f>
        <v>7.234E-3</v>
      </c>
      <c r="W50" s="2">
        <f>1/1000000*SUM(Chips!W$30:AH$30)</f>
        <v>1.2728E-2</v>
      </c>
      <c r="X50" s="2">
        <f>1/1000000*SUM(Chips!X$30:AI$30)</f>
        <v>1.3984999999999999E-2</v>
      </c>
      <c r="Y50" s="2">
        <f>1/1000000*SUM(Chips!Y$30:AJ$30)</f>
        <v>1.4008E-2</v>
      </c>
      <c r="Z50" s="2">
        <f>1/1000000*SUM(Chips!Z$30:AK$30)</f>
        <v>1.4008E-2</v>
      </c>
      <c r="AA50" s="2">
        <f>1/1000000*SUM(Chips!AA$30:AL$30)</f>
        <v>1.4036999999999999E-2</v>
      </c>
      <c r="AB50" s="2">
        <f>1/1000000*SUM(Chips!AB$30:AM$30)</f>
        <v>1.4707E-2</v>
      </c>
      <c r="AC50" s="2">
        <f>1/1000000*SUM(Chips!AC$30:AN$30)</f>
        <v>1.4232999999999999E-2</v>
      </c>
      <c r="AD50" s="2">
        <f>1/1000000*SUM(Chips!AD$30:AO$30)</f>
        <v>1.4189E-2</v>
      </c>
      <c r="AE50" s="2">
        <f>1/1000000*SUM(Chips!AE$30:AP$30)</f>
        <v>1.456E-2</v>
      </c>
      <c r="AF50" s="2">
        <f>1/1000000*SUM(Chips!AF$30:AQ$30)</f>
        <v>1.4714E-2</v>
      </c>
      <c r="AG50" s="2">
        <f>1/1000000*SUM(Chips!AG$30:AR$30)</f>
        <v>1.5729E-2</v>
      </c>
      <c r="AH50" s="2">
        <f>1/1000000*SUM(Chips!AH$30:AS$30)</f>
        <v>1.6275999999999999E-2</v>
      </c>
      <c r="AI50" s="2">
        <f>1/1000000*SUM(Chips!AI$30:AT$30)</f>
        <v>1.3725999999999999E-2</v>
      </c>
      <c r="AJ50" s="2">
        <f>1/1000000*SUM(Chips!AJ$30:AU$30)</f>
        <v>1.2449E-2</v>
      </c>
      <c r="AK50" s="2">
        <f>1/1000000*SUM(Chips!AK$30:AV$30)</f>
        <v>1.2770999999999999E-2</v>
      </c>
      <c r="AL50" s="2">
        <f>1/1000000*SUM(Chips!AL$30:AW$30)</f>
        <v>1.4652999999999999E-2</v>
      </c>
      <c r="AM50" s="2">
        <f>1/1000000*SUM(Chips!AM$30:AX$30)</f>
        <v>1.5313999999999999E-2</v>
      </c>
      <c r="AN50" s="2">
        <f>1/1000000*SUM(Chips!AN$30:AY$30)</f>
        <v>1.4634999999999999E-2</v>
      </c>
      <c r="AO50" s="2">
        <f>1/1000000*SUM(Chips!AO$30:AZ$30)</f>
        <v>1.4657999999999999E-2</v>
      </c>
      <c r="AP50" s="2">
        <f>1/1000000*SUM(Chips!AP$30:BA$30)</f>
        <v>1.4914999999999999E-2</v>
      </c>
      <c r="AQ50" s="2">
        <f>1/1000000*SUM(Chips!AQ$30:BB$30)</f>
        <v>1.5316999999999999E-2</v>
      </c>
      <c r="AR50" s="2">
        <f>1/1000000*SUM(Chips!AR$30:BC$30)</f>
        <v>1.5903E-2</v>
      </c>
      <c r="AS50" s="2">
        <f>1/1000000*SUM(Chips!AS$30:BD$30)</f>
        <v>1.4884999999999999E-2</v>
      </c>
      <c r="AT50" s="2">
        <f>1/1000000*SUM(Chips!AT$30:BE$30)</f>
        <v>1.2950999999999999E-2</v>
      </c>
      <c r="AU50" s="2">
        <f>1/1000000*SUM(Chips!AU$30:BF$30)</f>
        <v>1.5002999999999999E-2</v>
      </c>
      <c r="AV50" s="2">
        <f>1/1000000*SUM(Chips!AV$30:BG$30)</f>
        <v>1.6742E-2</v>
      </c>
      <c r="AW50" s="2">
        <f>1/1000000*SUM(Chips!AW$30:BH$30)</f>
        <v>1.6922E-2</v>
      </c>
      <c r="AX50" s="2">
        <f>1/1000000*SUM(Chips!AX$30:BI$30)</f>
        <v>1.9089999999999999E-2</v>
      </c>
      <c r="AY50" s="2">
        <f>1/1000000*SUM(Chips!AY$30:BJ$30)</f>
        <v>1.9636999999999998E-2</v>
      </c>
      <c r="AZ50" s="2">
        <f>1/1000000*SUM(Chips!AZ$30:BK$30)</f>
        <v>1.9701E-2</v>
      </c>
      <c r="BA50" s="2">
        <f>1/1000000*SUM(Chips!BA$30:BL$30)</f>
        <v>2.1596000000000001E-2</v>
      </c>
      <c r="BB50" s="2">
        <f>1/1000000*SUM(Chips!BB$30:BM$30)</f>
        <v>2.1250999999999999E-2</v>
      </c>
      <c r="BC50" s="2">
        <f>1/1000000*SUM(Chips!BC$30:BN$30)</f>
        <v>2.017E-2</v>
      </c>
      <c r="BD50" s="2">
        <f>1/1000000*SUM(Chips!BD$30:BO$30)</f>
        <v>1.9429999999999999E-2</v>
      </c>
      <c r="BE50" s="2">
        <f>1/1000000*SUM(Chips!BE$30:BP$30)</f>
        <v>1.9429999999999999E-2</v>
      </c>
      <c r="BF50" s="2">
        <f>1/1000000*SUM(Chips!BF$30:BQ$30)</f>
        <v>2.0979999999999999E-2</v>
      </c>
      <c r="BG50" s="2">
        <f>1/1000000*SUM(Chips!BG$30:BR$30)</f>
        <v>1.8002999999999998E-2</v>
      </c>
      <c r="BH50" s="2">
        <f>1/1000000*SUM(Chips!BH$30:BS$30)</f>
        <v>1.6596E-2</v>
      </c>
      <c r="BI50" s="2">
        <f>1/1000000*SUM(Chips!BI$30:BT$30)</f>
        <v>1.6057999999999999E-2</v>
      </c>
      <c r="BJ50" s="2">
        <f>1/1000000*SUM(Chips!BJ$30:BU$30)</f>
        <v>1.2008E-2</v>
      </c>
      <c r="BK50" s="2">
        <f>1/1000000*SUM(Chips!BK$30:BV$30)</f>
        <v>1.0770999999999999E-2</v>
      </c>
      <c r="BL50" s="2">
        <f>1/1000000*SUM(Chips!BL$30:BW$30)</f>
        <v>1.1304999999999999E-2</v>
      </c>
      <c r="BM50" s="2">
        <f>1/1000000*SUM(Chips!BM$30:BX$30)</f>
        <v>1.2584999999999999E-2</v>
      </c>
      <c r="BN50" s="2">
        <f>1/1000000*SUM(Chips!BN$30:BY$30)</f>
        <v>1.426E-2</v>
      </c>
      <c r="BO50" s="2">
        <f>1/1000000*SUM(Chips!BO$30:BZ$30)</f>
        <v>1.426E-2</v>
      </c>
      <c r="BP50" s="2">
        <f>1/1000000*SUM(Chips!BP$30:CA$30)</f>
        <v>1.5364999999999998E-2</v>
      </c>
      <c r="BQ50" s="2">
        <f>1/1000000*SUM(Chips!BQ$30:CB$30)</f>
        <v>1.6788000000000001E-2</v>
      </c>
      <c r="BR50" s="2">
        <f>1/1000000*SUM(Chips!BR$30:CC$30)</f>
        <v>1.1210999999999999E-2</v>
      </c>
      <c r="BS50" s="2">
        <f>1/1000000*SUM(Chips!BS$30:CD$30)</f>
        <v>5.0951999999999997E-2</v>
      </c>
      <c r="BT50" s="2">
        <f>1/1000000*SUM(Chips!BT$30:CE$30)</f>
        <v>6.8782999999999997E-2</v>
      </c>
      <c r="BU50" s="2">
        <f>1/1000000*SUM(Chips!BU$30:CF$30)</f>
        <v>6.9150000000000003E-2</v>
      </c>
      <c r="BV50" s="2">
        <f>1/1000000*SUM(Chips!BV$30:CG$30)</f>
        <v>6.9165999999999991E-2</v>
      </c>
      <c r="BW50" s="2">
        <f>1/1000000*SUM(Chips!BW$30:CH$30)</f>
        <v>7.5296000000000002E-2</v>
      </c>
      <c r="BX50" s="2">
        <f>1/1000000*SUM(Chips!BX$30:CI$30)</f>
        <v>9.0027999999999997E-2</v>
      </c>
      <c r="BY50" s="2">
        <f>1/1000000*SUM(Chips!BY$30:CJ$30)</f>
        <v>9.1597999999999999E-2</v>
      </c>
      <c r="BZ50" s="2">
        <f>1/1000000*SUM(Chips!BZ$30:CK$30)</f>
        <v>9.1951999999999992E-2</v>
      </c>
      <c r="CA50" s="2">
        <f>1/1000000*SUM(Chips!CA$30:CL$30)</f>
        <v>9.2952999999999994E-2</v>
      </c>
      <c r="CB50" s="2">
        <f>1/1000000*SUM(Chips!CB$30:CM$30)</f>
        <v>0.12715499999999999</v>
      </c>
      <c r="CC50" s="2">
        <f>1/1000000*SUM(Chips!CC$30:CN$30)</f>
        <v>0.153337</v>
      </c>
      <c r="CD50" s="2">
        <f>1/1000000*SUM(Chips!CD$30:CO$30)</f>
        <v>0.163551</v>
      </c>
      <c r="CE50" s="2">
        <f>1/1000000*SUM(Chips!CE$30:CP$30)</f>
        <v>0.12898699999999999</v>
      </c>
      <c r="CF50" s="2">
        <f>1/1000000*SUM(Chips!CF$30:CQ$30)</f>
        <v>0.17016399999999998</v>
      </c>
      <c r="CG50" s="2">
        <f>1/1000000*SUM(Chips!CG$30:CR$30)</f>
        <v>0.17107999999999998</v>
      </c>
      <c r="CH50" s="2">
        <f>1/1000000*SUM(Chips!CH$30:CS$30)</f>
        <v>0.17144099999999998</v>
      </c>
      <c r="CI50" s="2">
        <f>1/1000000*SUM(Chips!CI$30:CT$30)</f>
        <v>0.166267</v>
      </c>
      <c r="CJ50" s="2">
        <f>1/1000000*SUM(Chips!CJ$30:CU$30)</f>
        <v>0.151036</v>
      </c>
      <c r="CK50" s="2">
        <f>1/1000000*SUM(Chips!CK$30:CV$30)</f>
        <v>0.156414</v>
      </c>
      <c r="CL50" s="2">
        <f>1/1000000*SUM(Chips!CL$30:CW$30)</f>
        <v>0.167271</v>
      </c>
      <c r="CM50" s="2">
        <f>1/1000000*SUM(Chips!CM$30:CX$30)</f>
        <v>0.16936799999999999</v>
      </c>
      <c r="CN50" s="2">
        <f>1/1000000*SUM(Chips!CN$30:CY$30)</f>
        <v>0.13406099999999999</v>
      </c>
      <c r="CO50" s="2">
        <f>1/1000000*SUM(Chips!CO$30:CZ$30)</f>
        <v>0.106456</v>
      </c>
      <c r="CP50" s="2">
        <f>1/1000000*SUM(Chips!CP$30:DA$30)</f>
        <v>9.9104999999999999E-2</v>
      </c>
      <c r="CQ50" s="2">
        <f>1/1000000*SUM(Chips!CQ$30:DB$30)</f>
        <v>9.8807999999999993E-2</v>
      </c>
      <c r="CR50" s="2">
        <f>1/1000000*SUM(Chips!CR$30:DC$30)</f>
        <v>4.0849999999999997E-2</v>
      </c>
      <c r="CS50" s="2">
        <f>1/1000000*SUM(Chips!CS$30:DD$30)</f>
        <v>4.0245999999999997E-2</v>
      </c>
      <c r="CT50" s="2">
        <f>1/1000000*SUM(Chips!CT$30:DE$30)</f>
        <v>3.9869000000000002E-2</v>
      </c>
      <c r="CU50" s="2">
        <f>1/1000000*SUM(Chips!CU$30:DF$30)</f>
        <v>3.8912999999999996E-2</v>
      </c>
      <c r="CV50" s="2">
        <f>1/1000000*SUM(Chips!CV$30:DG$30)</f>
        <v>4.1287999999999998E-2</v>
      </c>
      <c r="CW50" s="2">
        <f>1/1000000*SUM(Chips!CW$30:DH$30)</f>
        <v>4.6013999999999999E-2</v>
      </c>
      <c r="CX50" s="2">
        <f>1/1000000*SUM(Chips!CX$30:DI$30)</f>
        <v>4.2194999999999996E-2</v>
      </c>
      <c r="CY50" s="2">
        <f>1/1000000*SUM(Chips!CY$30:DJ$30)</f>
        <v>4.6138999999999999E-2</v>
      </c>
      <c r="CZ50" s="2">
        <f>1/1000000*SUM(Chips!CZ$30:DK$30)</f>
        <v>4.7461999999999997E-2</v>
      </c>
      <c r="DA50" s="2">
        <f>1/1000000*SUM(Chips!DA$30:DL$30)</f>
        <v>6.4463999999999994E-2</v>
      </c>
      <c r="DB50" s="2">
        <f>1/1000000*SUM(Chips!DB$30:DM$30)</f>
        <v>6.2442999999999999E-2</v>
      </c>
      <c r="DC50" s="2">
        <f>1/1000000*SUM(Chips!DC$30:DN$30)</f>
        <v>7.3070999999999997E-2</v>
      </c>
      <c r="DD50" s="2">
        <f>1/1000000*SUM(Chips!DD$30:DO$30)</f>
        <v>8.0721000000000001E-2</v>
      </c>
      <c r="DE50" s="2">
        <f>1/1000000*SUM(Chips!DE$30:DP$30)</f>
        <v>8.7666999999999995E-2</v>
      </c>
      <c r="DF50" s="2">
        <f>1/1000000*SUM(Chips!DF$30:DQ$30)</f>
        <v>0.100101</v>
      </c>
      <c r="DG50" s="2">
        <f>1/1000000*SUM(Chips!DG$30:DR$30)</f>
        <v>0.118795</v>
      </c>
      <c r="DH50" s="2">
        <f>1/1000000*SUM(Chips!DH$30:DS$30)</f>
        <v>0.124987</v>
      </c>
      <c r="DI50" s="2">
        <f>1/1000000*SUM(Chips!DI$30:DT$30)</f>
        <v>0.11884099999999999</v>
      </c>
      <c r="DJ50" s="2">
        <f>1/1000000*SUM(Chips!DJ$30:DU$30)</f>
        <v>0.12783999999999998</v>
      </c>
      <c r="DK50" s="2">
        <f>1/1000000*SUM(Chips!DK$30:DV$30)</f>
        <v>0.12745199999999998</v>
      </c>
      <c r="DL50" s="2">
        <f>1/1000000*SUM(Chips!DL$30:DW$30)</f>
        <v>0.14585899999999999</v>
      </c>
      <c r="DM50" s="2">
        <f>1/1000000*SUM(Chips!DM$30:DX$30)</f>
        <v>0.139075</v>
      </c>
      <c r="DN50" s="2">
        <f>1/1000000*SUM(Chips!DN$30:DY$30)</f>
        <v>0.14786299999999999</v>
      </c>
      <c r="DO50" s="2">
        <f>1/1000000*SUM(Chips!DO$30:DZ$30)</f>
        <v>0.14550199999999999</v>
      </c>
      <c r="DP50" s="2">
        <f>1/1000000*SUM(Chips!DP$30:EA$30)</f>
        <v>0.15309200000000001</v>
      </c>
      <c r="DQ50" s="2">
        <f>1/1000000*SUM(Chips!DQ$30:EB$30)</f>
        <v>0.14585699999999999</v>
      </c>
      <c r="DR50" s="2">
        <f>1/1000000*SUM(Chips!DR$30:EC$30)</f>
        <v>0.15745199999999998</v>
      </c>
      <c r="DS50" s="2">
        <f>1/1000000*SUM(Chips!DS$30:ED$30)</f>
        <v>0.14693799999999999</v>
      </c>
      <c r="DT50" s="2">
        <f>1/1000000*SUM(Chips!DT$30:EE$30)</f>
        <v>0.15960199999999999</v>
      </c>
      <c r="DU50" s="2">
        <f>1/1000000*SUM(Chips!DU$30:EF$30)</f>
        <v>0.18824099999999999</v>
      </c>
      <c r="DV50" s="2">
        <f>1/1000000*SUM(Chips!DV$30:EG$30)</f>
        <v>0.19081699999999999</v>
      </c>
      <c r="DW50" s="2">
        <f>1/1000000*SUM(Chips!DW$30:EH$30)</f>
        <v>0.210702</v>
      </c>
      <c r="DX50" s="2">
        <f>1/1000000*SUM(Chips!DX$30:EI$30)</f>
        <v>0.219752</v>
      </c>
      <c r="DY50" s="2">
        <f>1/1000000*SUM(Chips!DY$30:EJ$30)</f>
        <v>0.27066599999999996</v>
      </c>
      <c r="DZ50" s="2">
        <f>1/1000000*SUM(Chips!DZ$30:EK$30)</f>
        <v>0.28408299999999997</v>
      </c>
      <c r="EA50" s="2">
        <f>1/1000000*SUM(Chips!EA$30:EL$30)</f>
        <v>0.31649899999999997</v>
      </c>
      <c r="EB50" s="2">
        <f>1/1000000*SUM(Chips!EB$30:EM$30)</f>
        <v>0.361265</v>
      </c>
      <c r="EC50" s="2">
        <f>1/1000000*SUM(Chips!EC$30:EN$30)</f>
        <v>0.38650299999999999</v>
      </c>
      <c r="ED50" s="2">
        <f>1/1000000*SUM(Chips!ED$30:EO$30)</f>
        <v>0.37348699999999996</v>
      </c>
      <c r="EE50" s="2">
        <f>1/1000000*SUM(Chips!EE$30:EP$30)</f>
        <v>0.41604799999999997</v>
      </c>
      <c r="EF50" s="2">
        <f>1/1000000*SUM(Chips!EF$30:EQ$30)</f>
        <v>0.424923</v>
      </c>
      <c r="EG50" s="2">
        <f>1/1000000*SUM(Chips!EG$30:ER$30)</f>
        <v>0.45560899999999999</v>
      </c>
      <c r="EH50" s="2">
        <f>1/1000000*SUM(Chips!EH$30:ES$30)</f>
        <v>0.52891100000000002</v>
      </c>
      <c r="EI50" s="2">
        <f>1/1000000*SUM(Chips!EI$30:ET$30)</f>
        <v>0.68121100000000001</v>
      </c>
      <c r="EJ50" s="2">
        <f>1/1000000*SUM(Chips!EJ$30:EU$30)</f>
        <v>0.82098199999999999</v>
      </c>
      <c r="EK50" s="2">
        <f>1/1000000*SUM(Chips!EK$30:EV$30)</f>
        <v>0.85880299999999998</v>
      </c>
      <c r="EL50" s="2">
        <f>1/1000000*SUM(Chips!EL$30:EW$30)</f>
        <v>0.86093299999999995</v>
      </c>
      <c r="EM50" s="2">
        <f>1/1000000*SUM(Chips!EM$30:EX$30)</f>
        <v>0.92432399999999992</v>
      </c>
      <c r="EN50" s="2">
        <f>1/1000000*SUM(Chips!EN$30:EY$30)</f>
        <v>0.95869199999999999</v>
      </c>
      <c r="EO50" s="2">
        <f>1/1000000*SUM(Chips!EO$30:EZ$30)</f>
        <v>1.0162439999999999</v>
      </c>
      <c r="EP50" s="2">
        <f>1/1000000*SUM(Chips!EP$30:FA$30)</f>
        <v>1.082965</v>
      </c>
      <c r="EQ50" s="2">
        <f>1/1000000*SUM(Chips!EQ$30:FB$30)</f>
        <v>1.0893409999999999</v>
      </c>
      <c r="ER50" s="2">
        <f>1/1000000*SUM(Chips!ER$30:FC$30)</f>
        <v>1.164533</v>
      </c>
      <c r="ES50" s="2">
        <f>1/1000000*SUM(Chips!ES$30:FD$30)</f>
        <v>1.149472</v>
      </c>
      <c r="ET50" s="2">
        <f>1/1000000*SUM(Chips!ET$30:FE$30)</f>
        <v>1.0984659999999999</v>
      </c>
      <c r="EU50" s="2">
        <f>1/1000000*SUM(Chips!EU$30:FF$30)</f>
        <v>0.99980999999999998</v>
      </c>
      <c r="EV50" s="2">
        <f>1/1000000*SUM(Chips!EV$30:FG$30)</f>
        <v>0.90188799999999991</v>
      </c>
      <c r="EW50" s="2">
        <f>1/1000000*SUM(Chips!EW$30:FH$30)</f>
        <v>0.87789899999999998</v>
      </c>
      <c r="EX50" s="2">
        <f>1/1000000*SUM(Chips!EX$30:FI$30)</f>
        <v>0.88025900000000001</v>
      </c>
      <c r="EY50" s="2">
        <f>1/1000000*SUM(Chips!EY$30:FJ$30)</f>
        <v>0.81647700000000001</v>
      </c>
      <c r="EZ50" s="2">
        <f>1/1000000*SUM(Chips!EZ$30:FK$30)</f>
        <v>0.78303199999999995</v>
      </c>
      <c r="FA50" s="2">
        <f>1/1000000*SUM(Chips!FA$30:FL$30)</f>
        <v>0.78290799999999994</v>
      </c>
      <c r="FB50" s="2">
        <f>1/1000000*SUM(Chips!FB$30:FM$30)</f>
        <v>0.73269099999999998</v>
      </c>
      <c r="FC50" s="2">
        <f>1/1000000*SUM(Chips!FC$30:FN$30)</f>
        <v>0.78769199999999995</v>
      </c>
      <c r="FD50" s="2">
        <f>1/1000000*SUM(Chips!FD$30:FO$30)</f>
        <v>0.78949199999999997</v>
      </c>
      <c r="FE50" s="2">
        <f>1/1000000*SUM(Chips!FE$30:FP$30)</f>
        <v>0.85003299999999993</v>
      </c>
      <c r="FF50" s="2">
        <f>1/1000000*SUM(Chips!FF$30:FQ$30)</f>
        <v>0.85842199999999991</v>
      </c>
      <c r="FG50" s="2">
        <f>1/1000000*SUM(Chips!FG$30:FR$30)</f>
        <v>0.84265199999999996</v>
      </c>
      <c r="FH50" s="2">
        <f>1/1000000*SUM(Chips!FH$30:FS$30)</f>
        <v>0.84925600000000001</v>
      </c>
      <c r="FI50" s="2">
        <f>1/1000000*SUM(Chips!FI$30:FT$30)</f>
        <v>0.85229699999999997</v>
      </c>
      <c r="FJ50" s="2">
        <f>1/1000000*SUM(Chips!FJ$30:FU$30)</f>
        <v>0.85951199999999994</v>
      </c>
      <c r="FK50" s="2">
        <f>1/1000000*SUM(Chips!FK$30:FV$30)</f>
        <v>0.88739000000000001</v>
      </c>
      <c r="FL50" s="2">
        <f>1/1000000*SUM(Chips!FL$30:FW$30)</f>
        <v>0.82491700000000001</v>
      </c>
      <c r="FM50" s="2">
        <f>1/1000000*SUM(Chips!FM$30:FX$30)</f>
        <v>0.74186099999999999</v>
      </c>
      <c r="FN50" s="2">
        <f>1/1000000*SUM(Chips!FN$30:FY$30)</f>
        <v>0.71434399999999998</v>
      </c>
    </row>
    <row r="51" spans="1:170">
      <c r="A51" t="s">
        <v>66</v>
      </c>
      <c r="B51" s="2">
        <f t="shared" ref="B51:AG51" si="100">B$41-SUM(B46:B50)</f>
        <v>9.539000000000053E-2</v>
      </c>
      <c r="C51" s="2">
        <f t="shared" si="100"/>
        <v>8.7915000000000632E-2</v>
      </c>
      <c r="D51" s="2">
        <f t="shared" si="100"/>
        <v>8.883100000000077E-2</v>
      </c>
      <c r="E51" s="2">
        <f t="shared" si="100"/>
        <v>9.0324000000000737E-2</v>
      </c>
      <c r="F51" s="2">
        <f t="shared" si="100"/>
        <v>9.899699999999978E-2</v>
      </c>
      <c r="G51" s="2">
        <f t="shared" si="100"/>
        <v>9.6770999999999496E-2</v>
      </c>
      <c r="H51" s="2">
        <f t="shared" si="100"/>
        <v>8.8679000000000396E-2</v>
      </c>
      <c r="I51" s="2">
        <f t="shared" si="100"/>
        <v>0.102468</v>
      </c>
      <c r="J51" s="2">
        <f t="shared" si="100"/>
        <v>0.10681800000000008</v>
      </c>
      <c r="K51" s="2">
        <f t="shared" si="100"/>
        <v>8.6713999999999736E-2</v>
      </c>
      <c r="L51" s="2">
        <f t="shared" si="100"/>
        <v>8.3708000000000116E-2</v>
      </c>
      <c r="M51" s="2">
        <f t="shared" si="100"/>
        <v>8.8978000000000002E-2</v>
      </c>
      <c r="N51" s="2">
        <f t="shared" si="100"/>
        <v>9.5088999999999757E-2</v>
      </c>
      <c r="O51" s="2">
        <f t="shared" si="100"/>
        <v>9.9846999999999964E-2</v>
      </c>
      <c r="P51" s="2">
        <f t="shared" si="100"/>
        <v>9.4325000000000048E-2</v>
      </c>
      <c r="Q51" s="2">
        <f t="shared" si="100"/>
        <v>9.9865000000000009E-2</v>
      </c>
      <c r="R51" s="2">
        <f t="shared" si="100"/>
        <v>8.7953999999999977E-2</v>
      </c>
      <c r="S51" s="2">
        <f t="shared" si="100"/>
        <v>9.1640000000000055E-2</v>
      </c>
      <c r="T51" s="2">
        <f t="shared" si="100"/>
        <v>0.10472999999999999</v>
      </c>
      <c r="U51" s="2">
        <f t="shared" si="100"/>
        <v>9.0751999999999999E-2</v>
      </c>
      <c r="V51" s="2">
        <f t="shared" si="100"/>
        <v>8.8783000000000029E-2</v>
      </c>
      <c r="W51" s="2">
        <f t="shared" si="100"/>
        <v>9.3035000000000007E-2</v>
      </c>
      <c r="X51" s="2">
        <f t="shared" si="100"/>
        <v>9.9206000000000016E-2</v>
      </c>
      <c r="Y51" s="2">
        <f t="shared" si="100"/>
        <v>9.5092000000000038E-2</v>
      </c>
      <c r="Z51" s="2">
        <f t="shared" si="100"/>
        <v>8.8026999999999994E-2</v>
      </c>
      <c r="AA51" s="2">
        <f t="shared" si="100"/>
        <v>8.7458999999999953E-2</v>
      </c>
      <c r="AB51" s="2">
        <f t="shared" si="100"/>
        <v>9.5022000000000023E-2</v>
      </c>
      <c r="AC51" s="2">
        <f t="shared" si="100"/>
        <v>9.102200000000002E-2</v>
      </c>
      <c r="AD51" s="2">
        <f t="shared" si="100"/>
        <v>9.6559999999999979E-2</v>
      </c>
      <c r="AE51" s="2">
        <f t="shared" si="100"/>
        <v>9.2213000000000017E-2</v>
      </c>
      <c r="AF51" s="2">
        <f t="shared" si="100"/>
        <v>7.9871999999999971E-2</v>
      </c>
      <c r="AG51" s="2">
        <f t="shared" si="100"/>
        <v>8.8754000000000055E-2</v>
      </c>
      <c r="AH51" s="2">
        <f t="shared" ref="AH51:BM51" si="101">AH$41-SUM(AH46:AH50)</f>
        <v>9.6640999999999977E-2</v>
      </c>
      <c r="AI51" s="2">
        <f t="shared" si="101"/>
        <v>8.9844000000000007E-2</v>
      </c>
      <c r="AJ51" s="2">
        <f t="shared" si="101"/>
        <v>8.6150000000000004E-2</v>
      </c>
      <c r="AK51" s="2">
        <f t="shared" si="101"/>
        <v>8.9208999999999955E-2</v>
      </c>
      <c r="AL51" s="2">
        <f t="shared" si="101"/>
        <v>9.3445E-2</v>
      </c>
      <c r="AM51" s="2">
        <f t="shared" si="101"/>
        <v>9.9593000000000043E-2</v>
      </c>
      <c r="AN51" s="2">
        <f t="shared" si="101"/>
        <v>0.10167999999999999</v>
      </c>
      <c r="AO51" s="2">
        <f t="shared" si="101"/>
        <v>0.10181100000000054</v>
      </c>
      <c r="AP51" s="2">
        <f t="shared" si="101"/>
        <v>0.10824300000000031</v>
      </c>
      <c r="AQ51" s="2">
        <f t="shared" si="101"/>
        <v>0.10996700000000015</v>
      </c>
      <c r="AR51" s="2">
        <f t="shared" si="101"/>
        <v>0.10903000000000018</v>
      </c>
      <c r="AS51" s="2">
        <f t="shared" si="101"/>
        <v>0.10549200000000036</v>
      </c>
      <c r="AT51" s="2">
        <f t="shared" si="101"/>
        <v>9.4466999999999413E-2</v>
      </c>
      <c r="AU51" s="2">
        <f t="shared" si="101"/>
        <v>0.10334499999999958</v>
      </c>
      <c r="AV51" s="2">
        <f t="shared" si="101"/>
        <v>0.10618499999999953</v>
      </c>
      <c r="AW51" s="2">
        <f t="shared" si="101"/>
        <v>0.1062590000000001</v>
      </c>
      <c r="AX51" s="2">
        <f t="shared" si="101"/>
        <v>0.10222400000000009</v>
      </c>
      <c r="AY51" s="2">
        <f t="shared" si="101"/>
        <v>9.8683999999999938E-2</v>
      </c>
      <c r="AZ51" s="2">
        <f t="shared" si="101"/>
        <v>9.8553999999999975E-2</v>
      </c>
      <c r="BA51" s="2">
        <f t="shared" si="101"/>
        <v>0.11459900000000001</v>
      </c>
      <c r="BB51" s="2">
        <f t="shared" si="101"/>
        <v>0.13129499999999994</v>
      </c>
      <c r="BC51" s="2">
        <f t="shared" si="101"/>
        <v>0.14854299999999998</v>
      </c>
      <c r="BD51" s="2">
        <f t="shared" si="101"/>
        <v>0.1528509999999999</v>
      </c>
      <c r="BE51" s="2">
        <f t="shared" si="101"/>
        <v>0.15571299999999993</v>
      </c>
      <c r="BF51" s="2">
        <f t="shared" si="101"/>
        <v>0.1860429999999999</v>
      </c>
      <c r="BG51" s="2">
        <f t="shared" si="101"/>
        <v>0.195131</v>
      </c>
      <c r="BH51" s="2">
        <f t="shared" si="101"/>
        <v>0.22579800000000005</v>
      </c>
      <c r="BI51" s="2">
        <f t="shared" si="101"/>
        <v>0.250801</v>
      </c>
      <c r="BJ51" s="2">
        <f t="shared" si="101"/>
        <v>0.25003700000000001</v>
      </c>
      <c r="BK51" s="2">
        <f t="shared" si="101"/>
        <v>0.27765999999999996</v>
      </c>
      <c r="BL51" s="2">
        <f t="shared" si="101"/>
        <v>0.27957099999999996</v>
      </c>
      <c r="BM51" s="2">
        <f t="shared" si="101"/>
        <v>0.26988699999999993</v>
      </c>
      <c r="BN51" s="2">
        <f t="shared" ref="BN51:BV51" si="102">BN$41-SUM(BN46:BN50)</f>
        <v>0.25375600000000004</v>
      </c>
      <c r="BO51" s="2">
        <f t="shared" si="102"/>
        <v>0.25572600000000001</v>
      </c>
      <c r="BP51" s="2">
        <f t="shared" si="102"/>
        <v>0.26000500000000004</v>
      </c>
      <c r="BQ51" s="2">
        <f t="shared" si="102"/>
        <v>0.25697800000000004</v>
      </c>
      <c r="BR51" s="2">
        <f t="shared" si="102"/>
        <v>0.238954</v>
      </c>
      <c r="BS51" s="2">
        <f t="shared" si="102"/>
        <v>0.27042900000000003</v>
      </c>
      <c r="BT51" s="2">
        <f t="shared" si="102"/>
        <v>0.24523100000000009</v>
      </c>
      <c r="BU51" s="2">
        <f t="shared" si="102"/>
        <v>0.22955999999999988</v>
      </c>
      <c r="BV51" s="2">
        <f t="shared" si="102"/>
        <v>0.233877</v>
      </c>
      <c r="BW51" s="2">
        <f t="shared" ref="BW51:CH51" si="103">BW$41-SUM(BW46:BW50)</f>
        <v>0.26816499999999999</v>
      </c>
      <c r="BX51" s="2">
        <f t="shared" si="103"/>
        <v>0.33007399999999998</v>
      </c>
      <c r="BY51" s="2">
        <f t="shared" si="103"/>
        <v>0.40055800000000019</v>
      </c>
      <c r="BZ51" s="2">
        <f t="shared" si="103"/>
        <v>0.50931199999999999</v>
      </c>
      <c r="CA51" s="2">
        <f t="shared" si="103"/>
        <v>0.6061099999999997</v>
      </c>
      <c r="CB51" s="2">
        <f t="shared" si="103"/>
        <v>0.74978599999999984</v>
      </c>
      <c r="CC51" s="2">
        <f t="shared" si="103"/>
        <v>0.95452799999999938</v>
      </c>
      <c r="CD51" s="2">
        <f t="shared" si="103"/>
        <v>1.0789610000000005</v>
      </c>
      <c r="CE51" s="2">
        <f t="shared" si="103"/>
        <v>1.1991609999999993</v>
      </c>
      <c r="CF51" s="2">
        <f t="shared" si="103"/>
        <v>1.3926999999999987</v>
      </c>
      <c r="CG51" s="2">
        <f t="shared" si="103"/>
        <v>1.387276</v>
      </c>
      <c r="CH51" s="2">
        <f t="shared" si="103"/>
        <v>1.7027090000000005</v>
      </c>
      <c r="CI51" s="2">
        <f t="shared" ref="CI51:CT51" si="104">CI$41-SUM(CI46:CI50)</f>
        <v>1.8184810000000002</v>
      </c>
      <c r="CJ51" s="2">
        <f t="shared" si="104"/>
        <v>2.0134629999999998</v>
      </c>
      <c r="CK51" s="2">
        <f t="shared" si="104"/>
        <v>2.119828</v>
      </c>
      <c r="CL51" s="2">
        <f t="shared" si="104"/>
        <v>2.2730109999999986</v>
      </c>
      <c r="CM51" s="2">
        <f t="shared" si="104"/>
        <v>2.4804570000000004</v>
      </c>
      <c r="CN51" s="2">
        <f t="shared" si="104"/>
        <v>2.5577509999999997</v>
      </c>
      <c r="CO51" s="2">
        <f t="shared" si="104"/>
        <v>2.4528239999999997</v>
      </c>
      <c r="CP51" s="2">
        <f t="shared" si="104"/>
        <v>2.3534750000000004</v>
      </c>
      <c r="CQ51" s="2">
        <f t="shared" si="104"/>
        <v>2.2081740000000005</v>
      </c>
      <c r="CR51" s="2">
        <f t="shared" si="104"/>
        <v>2.0216749999999992</v>
      </c>
      <c r="CS51" s="2">
        <f t="shared" si="104"/>
        <v>2.0467820000000003</v>
      </c>
      <c r="CT51" s="2">
        <f t="shared" si="104"/>
        <v>1.7369620000000001</v>
      </c>
      <c r="CU51" s="2">
        <f t="shared" ref="CU51:DF51" si="105">CU$41-SUM(CU46:CU50)</f>
        <v>1.6642960000000002</v>
      </c>
      <c r="CV51" s="2">
        <f t="shared" si="105"/>
        <v>1.4801210000000005</v>
      </c>
      <c r="CW51" s="2">
        <f t="shared" si="105"/>
        <v>1.400055</v>
      </c>
      <c r="CX51" s="2">
        <f t="shared" si="105"/>
        <v>1.1771569999999993</v>
      </c>
      <c r="CY51" s="2">
        <f t="shared" si="105"/>
        <v>0.98238699999999923</v>
      </c>
      <c r="CZ51" s="2">
        <f t="shared" si="105"/>
        <v>0.84743499999999905</v>
      </c>
      <c r="DA51" s="2">
        <f t="shared" si="105"/>
        <v>0.96421699999999966</v>
      </c>
      <c r="DB51" s="2">
        <f t="shared" si="105"/>
        <v>1.0072299999999998</v>
      </c>
      <c r="DC51" s="2">
        <f t="shared" si="105"/>
        <v>1.186407</v>
      </c>
      <c r="DD51" s="2">
        <f t="shared" si="105"/>
        <v>1.3193020000000013</v>
      </c>
      <c r="DE51" s="2">
        <f t="shared" si="105"/>
        <v>1.4878690000000008</v>
      </c>
      <c r="DF51" s="2">
        <f t="shared" si="105"/>
        <v>1.6267320000000005</v>
      </c>
      <c r="DG51" s="2">
        <f t="shared" ref="DG51:DR51" si="106">DG$41-SUM(DG46:DG50)</f>
        <v>1.7308830000000004</v>
      </c>
      <c r="DH51" s="2">
        <f t="shared" si="106"/>
        <v>1.837218</v>
      </c>
      <c r="DI51" s="2">
        <f t="shared" si="106"/>
        <v>1.7958980000000011</v>
      </c>
      <c r="DJ51" s="2">
        <f t="shared" si="106"/>
        <v>1.8927969999999998</v>
      </c>
      <c r="DK51" s="2">
        <f t="shared" si="106"/>
        <v>1.9383070000000009</v>
      </c>
      <c r="DL51" s="2">
        <f t="shared" si="106"/>
        <v>1.9741339999999994</v>
      </c>
      <c r="DM51" s="2">
        <f t="shared" si="106"/>
        <v>1.908129999999999</v>
      </c>
      <c r="DN51" s="2">
        <f t="shared" si="106"/>
        <v>2.0011909999999995</v>
      </c>
      <c r="DO51" s="2">
        <f t="shared" si="106"/>
        <v>1.9064180000000013</v>
      </c>
      <c r="DP51" s="2">
        <f t="shared" si="106"/>
        <v>1.891945999999999</v>
      </c>
      <c r="DQ51" s="2">
        <f t="shared" si="106"/>
        <v>1.875439000000001</v>
      </c>
      <c r="DR51" s="2">
        <f t="shared" si="106"/>
        <v>1.8045809999999998</v>
      </c>
      <c r="DS51" s="2">
        <f t="shared" ref="DS51:ED51" si="107">DS$41-SUM(DS46:DS50)</f>
        <v>1.658372</v>
      </c>
      <c r="DT51" s="2">
        <f t="shared" si="107"/>
        <v>1.6007360000000013</v>
      </c>
      <c r="DU51" s="2">
        <f t="shared" si="107"/>
        <v>1.7977100000000013</v>
      </c>
      <c r="DV51" s="2">
        <f t="shared" si="107"/>
        <v>1.7938630000000009</v>
      </c>
      <c r="DW51" s="2">
        <f t="shared" si="107"/>
        <v>1.8665660000000006</v>
      </c>
      <c r="DX51" s="2">
        <f t="shared" si="107"/>
        <v>1.9585270000000001</v>
      </c>
      <c r="DY51" s="2">
        <f t="shared" si="107"/>
        <v>2.0666520000000013</v>
      </c>
      <c r="DZ51" s="2">
        <f t="shared" si="107"/>
        <v>2.0745729999999991</v>
      </c>
      <c r="EA51" s="2">
        <f t="shared" si="107"/>
        <v>2.4430550000000011</v>
      </c>
      <c r="EB51" s="2">
        <f t="shared" si="107"/>
        <v>2.6370389999999997</v>
      </c>
      <c r="EC51" s="2">
        <f t="shared" si="107"/>
        <v>2.7506060000000012</v>
      </c>
      <c r="ED51" s="2">
        <f t="shared" si="107"/>
        <v>2.8553289999999993</v>
      </c>
      <c r="EE51" s="2">
        <f t="shared" ref="EE51:EP51" si="108">EE$41-SUM(EE46:EE50)</f>
        <v>2.9538149999999987</v>
      </c>
      <c r="EF51" s="2">
        <f t="shared" si="108"/>
        <v>3.2138059999999999</v>
      </c>
      <c r="EG51" s="2">
        <f t="shared" si="108"/>
        <v>3.2645669999999978</v>
      </c>
      <c r="EH51" s="2">
        <f t="shared" si="108"/>
        <v>3.455921</v>
      </c>
      <c r="EI51" s="2">
        <f t="shared" si="108"/>
        <v>3.9220419999999994</v>
      </c>
      <c r="EJ51" s="2">
        <f t="shared" si="108"/>
        <v>4.184747999999999</v>
      </c>
      <c r="EK51" s="2">
        <f t="shared" si="108"/>
        <v>4.4102789999999992</v>
      </c>
      <c r="EL51" s="2">
        <f t="shared" si="108"/>
        <v>4.7157380000000018</v>
      </c>
      <c r="EM51" s="2">
        <f t="shared" si="108"/>
        <v>4.6161739999999973</v>
      </c>
      <c r="EN51" s="2">
        <f t="shared" si="108"/>
        <v>4.7091409999999989</v>
      </c>
      <c r="EO51" s="2">
        <f t="shared" si="108"/>
        <v>4.8256720000000008</v>
      </c>
      <c r="EP51" s="2">
        <f t="shared" si="108"/>
        <v>4.8577989999999964</v>
      </c>
      <c r="EQ51" s="2">
        <f t="shared" ref="EQ51:FB51" si="109">EQ$41-SUM(EQ46:EQ50)</f>
        <v>5.0704649999999987</v>
      </c>
      <c r="ER51" s="2">
        <f t="shared" si="109"/>
        <v>5.1368079999999985</v>
      </c>
      <c r="ES51" s="2">
        <f t="shared" si="109"/>
        <v>5.1537760000000006</v>
      </c>
      <c r="ET51" s="2">
        <f t="shared" si="109"/>
        <v>5.050651000000002</v>
      </c>
      <c r="EU51" s="2">
        <f t="shared" si="109"/>
        <v>4.5070380000000014</v>
      </c>
      <c r="EV51" s="2">
        <f t="shared" si="109"/>
        <v>4.3660779999999981</v>
      </c>
      <c r="EW51" s="2">
        <f t="shared" si="109"/>
        <v>4.1113929999999996</v>
      </c>
      <c r="EX51" s="2">
        <f t="shared" si="109"/>
        <v>3.7022910000000024</v>
      </c>
      <c r="EY51" s="2">
        <f t="shared" si="109"/>
        <v>3.4498170000000012</v>
      </c>
      <c r="EZ51" s="2">
        <f t="shared" si="109"/>
        <v>3.1757479999999987</v>
      </c>
      <c r="FA51" s="2">
        <f t="shared" si="109"/>
        <v>2.938524000000001</v>
      </c>
      <c r="FB51" s="2">
        <f t="shared" si="109"/>
        <v>2.766490000000001</v>
      </c>
      <c r="FC51" s="2">
        <f t="shared" ref="FC51:FN51" si="110">FC$41-SUM(FC46:FC50)</f>
        <v>2.5735089999999978</v>
      </c>
      <c r="FD51" s="2">
        <f t="shared" si="110"/>
        <v>2.3974110000000017</v>
      </c>
      <c r="FE51" s="2">
        <f t="shared" si="110"/>
        <v>2.2552759999999967</v>
      </c>
      <c r="FF51" s="2">
        <f t="shared" si="110"/>
        <v>2.2985930000000021</v>
      </c>
      <c r="FG51" s="2">
        <f t="shared" si="110"/>
        <v>2.3922900000000009</v>
      </c>
      <c r="FH51" s="2">
        <f t="shared" si="110"/>
        <v>2.2899619999999974</v>
      </c>
      <c r="FI51" s="2">
        <f t="shared" si="110"/>
        <v>2.503622</v>
      </c>
      <c r="FJ51" s="2">
        <f t="shared" si="110"/>
        <v>2.6858700000000013</v>
      </c>
      <c r="FK51" s="2">
        <f t="shared" si="110"/>
        <v>2.9043349999999997</v>
      </c>
      <c r="FL51" s="2">
        <f t="shared" si="110"/>
        <v>2.7520430000000022</v>
      </c>
      <c r="FM51" s="2">
        <f t="shared" si="110"/>
        <v>2.5685650000000013</v>
      </c>
      <c r="FN51" s="2">
        <f t="shared" si="110"/>
        <v>2.5224709999999995</v>
      </c>
    </row>
    <row r="61" spans="1:170">
      <c r="A61" t="str">
        <f>Pellets!A$3</f>
        <v>IntraEU</v>
      </c>
      <c r="B61" s="2">
        <f>1/1000000*SUM(Residues!B$3:M$3)</f>
        <v>1.0310779999999999</v>
      </c>
      <c r="C61" s="2">
        <f>1/1000000*SUM(Residues!C$3:N$3)</f>
        <v>1.048783</v>
      </c>
      <c r="D61" s="2">
        <f>1/1000000*SUM(Residues!D$3:O$3)</f>
        <v>1.065288</v>
      </c>
      <c r="E61" s="2">
        <f>1/1000000*SUM(Residues!E$3:P$3)</f>
        <v>1.0989279999999999</v>
      </c>
      <c r="F61" s="2">
        <f>1/1000000*SUM(Residues!F$3:Q$3)</f>
        <v>1.13652</v>
      </c>
      <c r="G61" s="2">
        <f>1/1000000*SUM(Residues!G$3:R$3)</f>
        <v>1.1841459999999999</v>
      </c>
      <c r="H61" s="2">
        <f>1/1000000*SUM(Residues!H$3:S$3)</f>
        <v>1.2566599999999999</v>
      </c>
      <c r="I61" s="2">
        <f>1/1000000*SUM(Residues!I$3:T$3)</f>
        <v>1.30366</v>
      </c>
      <c r="J61" s="2">
        <f>1/1000000*SUM(Residues!J$3:U$3)</f>
        <v>1.3463179999999999</v>
      </c>
      <c r="K61" s="2">
        <f>1/1000000*SUM(Residues!K$3:V$3)</f>
        <v>1.3651929999999999</v>
      </c>
      <c r="L61" s="2">
        <f>1/1000000*SUM(Residues!L$3:W$3)</f>
        <v>1.4095819999999999</v>
      </c>
      <c r="M61" s="2">
        <f>1/1000000*SUM(Residues!M$3:X$3)</f>
        <v>1.4319009999999999</v>
      </c>
      <c r="N61" s="2">
        <f>1/1000000*SUM(Residues!N$3:Y$3)</f>
        <v>1.442782</v>
      </c>
      <c r="O61" s="2">
        <f>1/1000000*SUM(Residues!O$3:Z$3)</f>
        <v>1.429664</v>
      </c>
      <c r="P61" s="2">
        <f>1/1000000*SUM(Residues!P$3:AA$3)</f>
        <v>1.4250509999999998</v>
      </c>
      <c r="Q61" s="2">
        <f>1/1000000*SUM(Residues!Q$3:AB$3)</f>
        <v>1.4147419999999999</v>
      </c>
      <c r="R61" s="2">
        <f>1/1000000*SUM(Residues!R$3:AC$3)</f>
        <v>1.3989639999999999</v>
      </c>
      <c r="S61" s="2">
        <f>1/1000000*SUM(Residues!S$3:AD$3)</f>
        <v>1.380185</v>
      </c>
      <c r="T61" s="2">
        <f>1/1000000*SUM(Residues!T$3:AE$3)</f>
        <v>1.283091</v>
      </c>
      <c r="U61" s="2">
        <f>1/1000000*SUM(Residues!U$3:AF$3)</f>
        <v>1.2387629999999998</v>
      </c>
      <c r="V61" s="2">
        <f>1/1000000*SUM(Residues!V$3:AG$3)</f>
        <v>1.159475</v>
      </c>
      <c r="W61" s="2">
        <f>1/1000000*SUM(Residues!W$3:AH$3)</f>
        <v>1.1411169999999999</v>
      </c>
      <c r="X61" s="2">
        <f>1/1000000*SUM(Residues!X$3:AI$3)</f>
        <v>1.1258010000000001</v>
      </c>
      <c r="Y61" s="2">
        <f>1/1000000*SUM(Residues!Y$3:AJ$3)</f>
        <v>1.126225</v>
      </c>
      <c r="Z61" s="2">
        <f>1/1000000*SUM(Residues!Z$3:AK$3)</f>
        <v>1.1349529999999999</v>
      </c>
      <c r="AA61" s="2">
        <f>1/1000000*SUM(Residues!AA$3:AL$3)</f>
        <v>1.1493599999999999</v>
      </c>
      <c r="AB61" s="2">
        <f>1/1000000*SUM(Residues!AB$3:AM$3)</f>
        <v>1.1653709999999999</v>
      </c>
      <c r="AC61" s="2">
        <f>1/1000000*SUM(Residues!AC$3:AN$3)</f>
        <v>1.150021</v>
      </c>
      <c r="AD61" s="2">
        <f>1/1000000*SUM(Residues!AD$3:AO$3)</f>
        <v>1.1194269999999999</v>
      </c>
      <c r="AE61" s="2">
        <f>1/1000000*SUM(Residues!AE$3:AP$3)</f>
        <v>1.109712</v>
      </c>
      <c r="AF61" s="2">
        <f>1/1000000*SUM(Residues!AF$3:AQ$3)</f>
        <v>1.090684</v>
      </c>
      <c r="AG61" s="2">
        <f>1/1000000*SUM(Residues!AG$3:AR$3)</f>
        <v>1.135996</v>
      </c>
      <c r="AH61" s="2">
        <f>1/1000000*SUM(Residues!AH$3:AS$3)</f>
        <v>1.105227</v>
      </c>
      <c r="AI61" s="2">
        <f>1/1000000*SUM(Residues!AI$3:AT$3)</f>
        <v>1.1534849999999999</v>
      </c>
      <c r="AJ61" s="2">
        <f>1/1000000*SUM(Residues!AJ$3:AU$3)</f>
        <v>1.202148</v>
      </c>
      <c r="AK61" s="2">
        <f>1/1000000*SUM(Residues!AK$3:AV$3)</f>
        <v>1.210386</v>
      </c>
      <c r="AL61" s="2">
        <f>1/1000000*SUM(Residues!AL$3:AW$3)</f>
        <v>1.2250369999999999</v>
      </c>
      <c r="AM61" s="2">
        <f>1/1000000*SUM(Residues!AM$3:AX$3)</f>
        <v>1.2501329999999999</v>
      </c>
      <c r="AN61" s="2">
        <f>1/1000000*SUM(Residues!AN$3:AY$3)</f>
        <v>1.2338559999999998</v>
      </c>
      <c r="AO61" s="2">
        <f>1/1000000*SUM(Residues!AO$3:AZ$3)</f>
        <v>1.2359119999999999</v>
      </c>
      <c r="AP61" s="2">
        <f>1/1000000*SUM(Residues!AP$3:BA$3)</f>
        <v>1.2849079999999999</v>
      </c>
      <c r="AQ61" s="2">
        <f>1/1000000*SUM(Residues!AQ$3:BB$3)</f>
        <v>1.298902</v>
      </c>
      <c r="AR61" s="2">
        <f>1/1000000*SUM(Residues!AR$3:BC$3)</f>
        <v>1.3393949999999999</v>
      </c>
      <c r="AS61" s="2">
        <f>1/1000000*SUM(Residues!AS$3:BD$3)</f>
        <v>1.3220269999999998</v>
      </c>
      <c r="AT61" s="2">
        <f>1/1000000*SUM(Residues!AT$3:BE$3)</f>
        <v>1.3529549999999999</v>
      </c>
      <c r="AU61" s="2">
        <f>1/1000000*SUM(Residues!AU$3:BF$3)</f>
        <v>1.3947749999999999</v>
      </c>
      <c r="AV61" s="2">
        <f>1/1000000*SUM(Residues!AV$3:BG$3)</f>
        <v>1.3823529999999999</v>
      </c>
      <c r="AW61" s="2">
        <f>1/1000000*SUM(Residues!AW$3:BH$3)</f>
        <v>1.3780699999999999</v>
      </c>
      <c r="AX61" s="2">
        <f>1/1000000*SUM(Residues!AX$3:BI$3)</f>
        <v>1.4364359999999998</v>
      </c>
      <c r="AY61" s="2">
        <f>1/1000000*SUM(Residues!AY$3:BJ$3)</f>
        <v>1.4661299999999999</v>
      </c>
      <c r="AZ61" s="2">
        <f>1/1000000*SUM(Residues!AZ$3:BK$3)</f>
        <v>1.4803689999999998</v>
      </c>
      <c r="BA61" s="2">
        <f>1/1000000*SUM(Residues!BA$3:BL$3)</f>
        <v>1.821855</v>
      </c>
      <c r="BB61" s="2">
        <f>1/1000000*SUM(Residues!BB$3:BM$3)</f>
        <v>2.067704</v>
      </c>
      <c r="BC61" s="2">
        <f>1/1000000*SUM(Residues!BC$3:BN$3)</f>
        <v>2.4501040000000001</v>
      </c>
      <c r="BD61" s="2">
        <f>1/1000000*SUM(Residues!BD$3:BO$3)</f>
        <v>2.8077190000000001</v>
      </c>
      <c r="BE61" s="2">
        <f>1/1000000*SUM(Residues!BE$3:BP$3)</f>
        <v>3.3918529999999998</v>
      </c>
      <c r="BF61" s="2">
        <f>1/1000000*SUM(Residues!BF$3:BQ$3)</f>
        <v>3.7638939999999996</v>
      </c>
      <c r="BG61" s="2">
        <f>1/1000000*SUM(Residues!BG$3:BR$3)</f>
        <v>4.228707</v>
      </c>
      <c r="BH61" s="2">
        <f>1/1000000*SUM(Residues!BH$3:BS$3)</f>
        <v>4.6301589999999999</v>
      </c>
      <c r="BI61" s="2">
        <f>1/1000000*SUM(Residues!BI$3:BT$3)</f>
        <v>5.0041589999999996</v>
      </c>
      <c r="BJ61" s="2">
        <f>1/1000000*SUM(Residues!BJ$3:BU$3)</f>
        <v>5.293933</v>
      </c>
      <c r="BK61" s="2">
        <f>1/1000000*SUM(Residues!BK$3:BV$3)</f>
        <v>5.6467679999999998</v>
      </c>
      <c r="BL61" s="2">
        <f>1/1000000*SUM(Residues!BL$3:BW$3)</f>
        <v>6.1906729999999994</v>
      </c>
      <c r="BM61" s="2">
        <f>1/1000000*SUM(Residues!BM$3:BX$3)</f>
        <v>6.445265</v>
      </c>
      <c r="BN61" s="2">
        <f>1/1000000*SUM(Residues!BN$3:BY$3)</f>
        <v>6.6698499999999994</v>
      </c>
      <c r="BO61" s="2">
        <f>1/1000000*SUM(Residues!BO$3:BZ$3)</f>
        <v>6.8174779999999995</v>
      </c>
      <c r="BP61" s="2">
        <f>1/1000000*SUM(Residues!BP$3:CA$3)</f>
        <v>7.0351419999999996</v>
      </c>
      <c r="BQ61" s="2">
        <f>1/1000000*SUM(Residues!BQ$3:CB$3)</f>
        <v>7.0173519999999998</v>
      </c>
      <c r="BR61" s="2">
        <f>1/1000000*SUM(Residues!BR$3:CC$3)</f>
        <v>6.8443069999999997</v>
      </c>
      <c r="BS61" s="2">
        <f>1/1000000*SUM(Residues!BS$3:CD$3)</f>
        <v>6.6261749999999999</v>
      </c>
      <c r="BT61" s="2">
        <f>1/1000000*SUM(Residues!BT$3:CE$3)</f>
        <v>6.686242</v>
      </c>
      <c r="BU61" s="2">
        <f>1/1000000*SUM(Residues!BU$3:CF$3)</f>
        <v>6.8345729999999998</v>
      </c>
      <c r="BV61" s="2">
        <f>1/1000000*SUM(Residues!BV$3:CG$3)</f>
        <v>6.7867419999999994</v>
      </c>
      <c r="BW61" s="2">
        <f>1/1000000*SUM(Residues!BW$3:CH$3)</f>
        <v>6.3918059999999999</v>
      </c>
      <c r="BX61" s="2">
        <f>1/1000000*SUM(Residues!BX$3:CI$3)</f>
        <v>5.8142049999999994</v>
      </c>
      <c r="BY61" s="2">
        <f>1/1000000*SUM(Residues!BY$3:CJ$3)</f>
        <v>5.2682319999999994</v>
      </c>
      <c r="BZ61" s="2">
        <f>1/1000000*SUM(Residues!BZ$3:CK$3)</f>
        <v>4.7816279999999995</v>
      </c>
      <c r="CA61" s="2">
        <f>1/1000000*SUM(Residues!CA$3:CL$3)</f>
        <v>4.2303519999999999</v>
      </c>
      <c r="CB61" s="2">
        <f>1/1000000*SUM(Residues!CB$3:CM$3)</f>
        <v>3.643097</v>
      </c>
      <c r="CC61" s="2">
        <f>1/1000000*SUM(Residues!CC$3:CN$3)</f>
        <v>3.0685579999999999</v>
      </c>
      <c r="CD61" s="2">
        <f>1/1000000*SUM(Residues!CD$3:CO$3)</f>
        <v>2.8415919999999999</v>
      </c>
      <c r="CE61" s="2">
        <f>1/1000000*SUM(Residues!CE$3:CP$3)</f>
        <v>2.4852080000000001</v>
      </c>
      <c r="CF61" s="2">
        <f>1/1000000*SUM(Residues!CF$3:CQ$3)</f>
        <v>1.9586939999999999</v>
      </c>
      <c r="CG61" s="2">
        <f>1/1000000*SUM(Residues!CG$3:CR$3)</f>
        <v>1.4646699999999999</v>
      </c>
      <c r="CH61" s="2">
        <f>1/1000000*SUM(Residues!CH$3:CS$3)</f>
        <v>1.1417079999999999</v>
      </c>
      <c r="CI61" s="2">
        <f>1/1000000*SUM(Residues!CI$3:CT$3)</f>
        <v>1.140023</v>
      </c>
      <c r="CJ61" s="2">
        <f>1/1000000*SUM(Residues!CJ$3:CU$3)</f>
        <v>1.1419759999999999</v>
      </c>
      <c r="CK61" s="2">
        <f>1/1000000*SUM(Residues!CK$3:CV$3)</f>
        <v>1.1000829999999999</v>
      </c>
      <c r="CL61" s="2">
        <f>1/1000000*SUM(Residues!CL$3:CW$3)</f>
        <v>1.1493529999999998</v>
      </c>
      <c r="CM61" s="2">
        <f>1/1000000*SUM(Residues!CM$3:CX$3)</f>
        <v>1.171867</v>
      </c>
      <c r="CN61" s="2">
        <f>1/1000000*SUM(Residues!CN$3:CY$3)</f>
        <v>1.1503699999999999</v>
      </c>
      <c r="CO61" s="2">
        <f>1/1000000*SUM(Residues!CO$3:CZ$3)</f>
        <v>1.140787</v>
      </c>
      <c r="CP61" s="2">
        <f>1/1000000*SUM(Residues!CP$3:DA$3)</f>
        <v>1.1556839999999999</v>
      </c>
      <c r="CQ61" s="2">
        <f>1/1000000*SUM(Residues!CQ$3:DB$3)</f>
        <v>1.1569659999999999</v>
      </c>
      <c r="CR61" s="2">
        <f>1/1000000*SUM(Residues!CR$3:DC$3)</f>
        <v>1.124433</v>
      </c>
      <c r="CS61" s="2">
        <f>1/1000000*SUM(Residues!CS$3:DD$3)</f>
        <v>1.0365419999999999</v>
      </c>
      <c r="CT61" s="2">
        <f>1/1000000*SUM(Residues!CT$3:DE$3)</f>
        <v>1.031614</v>
      </c>
      <c r="CU61" s="2">
        <f>1/1000000*SUM(Residues!CU$3:DF$3)</f>
        <v>1.0069729999999999</v>
      </c>
      <c r="CV61" s="2">
        <f>1/1000000*SUM(Residues!CV$3:DG$3)</f>
        <v>1.006821</v>
      </c>
      <c r="CW61" s="2">
        <f>1/1000000*SUM(Residues!CW$3:DH$3)</f>
        <v>0.98310599999999992</v>
      </c>
      <c r="CX61" s="2">
        <f>1/1000000*SUM(Residues!CX$3:DI$3)</f>
        <v>0.90800599999999998</v>
      </c>
      <c r="CY61" s="2">
        <f>1/1000000*SUM(Residues!CY$3:DJ$3)</f>
        <v>0.91648099999999999</v>
      </c>
      <c r="CZ61" s="2">
        <f>1/1000000*SUM(Residues!CZ$3:DK$3)</f>
        <v>1.6476979999999999</v>
      </c>
      <c r="DA61" s="2">
        <f>1/1000000*SUM(Residues!DA$3:DL$3)</f>
        <v>1.6423969999999999</v>
      </c>
      <c r="DB61" s="2">
        <f>1/1000000*SUM(Residues!DB$3:DM$3)</f>
        <v>1.6316199999999998</v>
      </c>
      <c r="DC61" s="2">
        <f>1/1000000*SUM(Residues!DC$3:DN$3)</f>
        <v>1.6560549999999998</v>
      </c>
      <c r="DD61" s="2">
        <f>1/1000000*SUM(Residues!DD$3:DO$3)</f>
        <v>1.7185279999999998</v>
      </c>
      <c r="DE61" s="2">
        <f>1/1000000*SUM(Residues!DE$3:DP$3)</f>
        <v>1.7588929999999998</v>
      </c>
      <c r="DF61" s="2">
        <f>1/1000000*SUM(Residues!DF$3:DQ$3)</f>
        <v>1.7747839999999999</v>
      </c>
      <c r="DG61" s="2">
        <f>1/1000000*SUM(Residues!DG$3:DR$3)</f>
        <v>1.85025</v>
      </c>
      <c r="DH61" s="2">
        <f>1/1000000*SUM(Residues!DH$3:DS$3)</f>
        <v>1.9223889999999999</v>
      </c>
      <c r="DI61" s="2">
        <f>1/1000000*SUM(Residues!DI$3:DT$3)</f>
        <v>1.937014</v>
      </c>
      <c r="DJ61" s="2">
        <f>1/1000000*SUM(Residues!DJ$3:DU$3)</f>
        <v>1.9020539999999999</v>
      </c>
      <c r="DK61" s="2">
        <f>1/1000000*SUM(Residues!DK$3:DV$3)</f>
        <v>1.8628359999999999</v>
      </c>
      <c r="DL61" s="2">
        <f>1/1000000*SUM(Residues!DL$3:DW$3)</f>
        <v>1.1754359999999999</v>
      </c>
      <c r="DM61" s="2">
        <f>1/1000000*SUM(Residues!DM$3:DX$3)</f>
        <v>1.2053289999999999</v>
      </c>
      <c r="DN61" s="2">
        <f>1/1000000*SUM(Residues!DN$3:DY$3)</f>
        <v>1.2134959999999999</v>
      </c>
      <c r="DO61" s="2">
        <f>1/1000000*SUM(Residues!DO$3:DZ$3)</f>
        <v>1.231894</v>
      </c>
      <c r="DP61" s="2">
        <f>1/1000000*SUM(Residues!DP$3:EA$3)</f>
        <v>1.2670519999999998</v>
      </c>
      <c r="DQ61" s="2">
        <f>1/1000000*SUM(Residues!DQ$3:EB$3)</f>
        <v>1.2596669999999999</v>
      </c>
      <c r="DR61" s="2">
        <f>1/1000000*SUM(Residues!DR$3:EC$3)</f>
        <v>1.26427</v>
      </c>
      <c r="DS61" s="2">
        <f>1/1000000*SUM(Residues!DS$3:ED$3)</f>
        <v>1.197603</v>
      </c>
      <c r="DT61" s="2">
        <f>1/1000000*SUM(Residues!DT$3:EE$3)</f>
        <v>1.151462</v>
      </c>
      <c r="DU61" s="2">
        <f>1/1000000*SUM(Residues!DU$3:EF$3)</f>
        <v>1.2244489999999999</v>
      </c>
      <c r="DV61" s="2">
        <f>1/1000000*SUM(Residues!DV$3:EG$3)</f>
        <v>1.3167719999999998</v>
      </c>
      <c r="DW61" s="2">
        <f>1/1000000*SUM(Residues!DW$3:EH$3)</f>
        <v>1.3897599999999999</v>
      </c>
      <c r="DX61" s="2">
        <f>1/1000000*SUM(Residues!DX$3:EI$3)</f>
        <v>1.4198149999999998</v>
      </c>
      <c r="DY61" s="2">
        <f>1/1000000*SUM(Residues!DY$3:EJ$3)</f>
        <v>1.522327</v>
      </c>
      <c r="DZ61" s="2">
        <f>1/1000000*SUM(Residues!DZ$3:EK$3)</f>
        <v>1.528375</v>
      </c>
      <c r="EA61" s="2">
        <f>1/1000000*SUM(Residues!EA$3:EL$3)</f>
        <v>1.514764</v>
      </c>
      <c r="EB61" s="2">
        <f>1/1000000*SUM(Residues!EB$3:EM$3)</f>
        <v>1.5290319999999999</v>
      </c>
      <c r="EC61" s="2">
        <f>1/1000000*SUM(Residues!EC$3:EN$3)</f>
        <v>1.5967229999999999</v>
      </c>
      <c r="ED61" s="2">
        <f>1/1000000*SUM(Residues!ED$3:EO$3)</f>
        <v>1.671092</v>
      </c>
      <c r="EE61" s="2">
        <f>1/1000000*SUM(Residues!EE$3:EP$3)</f>
        <v>1.6842269999999999</v>
      </c>
      <c r="EF61" s="2">
        <f>1/1000000*SUM(Residues!EF$3:EQ$3)</f>
        <v>1.916477</v>
      </c>
      <c r="EG61" s="2">
        <f>1/1000000*SUM(Residues!EG$3:ER$3)</f>
        <v>1.9207699999999999</v>
      </c>
      <c r="EH61" s="2">
        <f>1/1000000*SUM(Residues!EH$3:ES$3)</f>
        <v>2.0105649999999997</v>
      </c>
      <c r="EI61" s="2">
        <f>1/1000000*SUM(Residues!EI$3:ET$3)</f>
        <v>2.0722609999999997</v>
      </c>
      <c r="EJ61" s="2">
        <f>1/1000000*SUM(Residues!EJ$3:EU$3)</f>
        <v>2.1252369999999998</v>
      </c>
      <c r="EK61" s="2">
        <f>1/1000000*SUM(Residues!EK$3:EV$3)</f>
        <v>2.1755369999999998</v>
      </c>
      <c r="EL61" s="2">
        <f>1/1000000*SUM(Residues!EL$3:EW$3)</f>
        <v>2.1784689999999998</v>
      </c>
      <c r="EM61" s="2">
        <f>1/1000000*SUM(Residues!EM$3:EX$3)</f>
        <v>2.263217</v>
      </c>
      <c r="EN61" s="2">
        <f>1/1000000*SUM(Residues!EN$3:EY$3)</f>
        <v>2.4311179999999997</v>
      </c>
      <c r="EO61" s="2">
        <f>1/1000000*SUM(Residues!EO$3:EZ$3)</f>
        <v>2.46889</v>
      </c>
      <c r="EP61" s="2">
        <f>1/1000000*SUM(Residues!EP$3:FA$3)</f>
        <v>2.532502</v>
      </c>
      <c r="EQ61" s="2">
        <f>1/1000000*SUM(Residues!EQ$3:FB$3)</f>
        <v>2.6359949999999999</v>
      </c>
      <c r="ER61" s="2">
        <f>1/1000000*SUM(Residues!ER$3:FC$3)</f>
        <v>2.5618699999999999</v>
      </c>
      <c r="ES61" s="2">
        <f>1/1000000*SUM(Residues!ES$3:FD$3)</f>
        <v>2.6572579999999997</v>
      </c>
      <c r="ET61" s="2">
        <f>1/1000000*SUM(Residues!ET$3:FE$3)</f>
        <v>2.6500779999999997</v>
      </c>
      <c r="EU61" s="2">
        <f>1/1000000*SUM(Residues!EU$3:FF$3)</f>
        <v>2.716853</v>
      </c>
      <c r="EV61" s="2">
        <f>1/1000000*SUM(Residues!EV$3:FG$3)</f>
        <v>2.7731429999999997</v>
      </c>
      <c r="EW61" s="2">
        <f>1/1000000*SUM(Residues!EW$3:FH$3)</f>
        <v>2.8259569999999998</v>
      </c>
      <c r="EX61" s="2">
        <f>1/1000000*SUM(Residues!EX$3:FI$3)</f>
        <v>2.8999519999999999</v>
      </c>
      <c r="EY61" s="2">
        <f>1/1000000*SUM(Residues!EY$3:FJ$3)</f>
        <v>2.930771</v>
      </c>
      <c r="EZ61" s="2">
        <f>1/1000000*SUM(Residues!EZ$3:FK$3)</f>
        <v>2.7935719999999997</v>
      </c>
      <c r="FA61" s="2">
        <f>1/1000000*SUM(Residues!FA$3:FL$3)</f>
        <v>2.8972449999999998</v>
      </c>
      <c r="FB61" s="2">
        <f>1/1000000*SUM(Residues!FB$3:FM$3)</f>
        <v>4.0654469999999998</v>
      </c>
      <c r="FC61" s="2">
        <f>1/1000000*SUM(Residues!FC$3:FN$3)</f>
        <v>5.5357629999999993</v>
      </c>
      <c r="FD61" s="2">
        <f>1/1000000*SUM(Residues!FD$3:FO$3)</f>
        <v>7.2894269999999999</v>
      </c>
      <c r="FE61" s="2">
        <f>1/1000000*SUM(Residues!FE$3:FP$3)</f>
        <v>9.0781969999999994</v>
      </c>
      <c r="FF61" s="2">
        <f>1/1000000*SUM(Residues!FF$3:FQ$3)</f>
        <v>10.860408</v>
      </c>
      <c r="FG61" s="2">
        <f>1/1000000*SUM(Residues!FG$3:FR$3)</f>
        <v>12.541682999999999</v>
      </c>
      <c r="FH61" s="2">
        <f>1/1000000*SUM(Residues!FH$3:FS$3)</f>
        <v>14.086836999999999</v>
      </c>
      <c r="FI61" s="2">
        <f>1/1000000*SUM(Residues!FI$3:FT$3)</f>
        <v>16.188136999999998</v>
      </c>
      <c r="FJ61" s="2">
        <f>1/1000000*SUM(Residues!FJ$3:FU$3)</f>
        <v>17.178013</v>
      </c>
      <c r="FK61" s="2">
        <f>1/1000000*SUM(Residues!FK$3:FV$3)</f>
        <v>19.003342999999997</v>
      </c>
      <c r="FL61" s="2">
        <f>1/1000000*SUM(Residues!FL$3:FW$3)</f>
        <v>18.805733999999998</v>
      </c>
      <c r="FM61" s="2">
        <f>1/1000000*SUM(Residues!FM$3:FX$3)</f>
        <v>18.493103999999999</v>
      </c>
      <c r="FN61" s="2">
        <f>1/1000000*SUM(Residues!FN$3:FY$3)</f>
        <v>17.089099000000001</v>
      </c>
    </row>
    <row r="62" spans="1:170">
      <c r="A62" t="str">
        <f>Pellets!A$4</f>
        <v>ExtraEU</v>
      </c>
      <c r="B62" s="2">
        <f>1/1000000*SUM(Residues!B$4:M$4)</f>
        <v>0.52681699999999998</v>
      </c>
      <c r="C62" s="2">
        <f>1/1000000*SUM(Residues!C$4:N$4)</f>
        <v>0.52266999999999997</v>
      </c>
      <c r="D62" s="2">
        <f>1/1000000*SUM(Residues!D$4:O$4)</f>
        <v>0.55137599999999998</v>
      </c>
      <c r="E62" s="2">
        <f>1/1000000*SUM(Residues!E$4:P$4)</f>
        <v>0.54907399999999995</v>
      </c>
      <c r="F62" s="2">
        <f>1/1000000*SUM(Residues!F$4:Q$4)</f>
        <v>0.62381199999999992</v>
      </c>
      <c r="G62" s="2">
        <f>1/1000000*SUM(Residues!G$4:R$4)</f>
        <v>0.58039099999999999</v>
      </c>
      <c r="H62" s="2">
        <f>1/1000000*SUM(Residues!H$4:S$4)</f>
        <v>0.56829699999999994</v>
      </c>
      <c r="I62" s="2">
        <f>1/1000000*SUM(Residues!I$4:T$4)</f>
        <v>0.57599899999999993</v>
      </c>
      <c r="J62" s="2">
        <f>1/1000000*SUM(Residues!J$4:U$4)</f>
        <v>0.57794800000000002</v>
      </c>
      <c r="K62" s="2">
        <f>1/1000000*SUM(Residues!K$4:V$4)</f>
        <v>0.56448299999999996</v>
      </c>
      <c r="L62" s="2">
        <f>1/1000000*SUM(Residues!L$4:W$4)</f>
        <v>0.554898</v>
      </c>
      <c r="M62" s="2">
        <f>1/1000000*SUM(Residues!M$4:X$4)</f>
        <v>0.56825199999999998</v>
      </c>
      <c r="N62" s="2">
        <f>1/1000000*SUM(Residues!N$4:Y$4)</f>
        <v>0.59075100000000003</v>
      </c>
      <c r="O62" s="2">
        <f>1/1000000*SUM(Residues!O$4:Z$4)</f>
        <v>0.61726799999999993</v>
      </c>
      <c r="P62" s="2">
        <f>1/1000000*SUM(Residues!P$4:AA$4)</f>
        <v>0.62994299999999992</v>
      </c>
      <c r="Q62" s="2">
        <f>1/1000000*SUM(Residues!Q$4:AB$4)</f>
        <v>0.51746399999999992</v>
      </c>
      <c r="R62" s="2">
        <f>1/1000000*SUM(Residues!R$4:AC$4)</f>
        <v>0.39711599999999997</v>
      </c>
      <c r="S62" s="2">
        <f>1/1000000*SUM(Residues!S$4:AD$4)</f>
        <v>0.41562099999999996</v>
      </c>
      <c r="T62" s="2">
        <f>1/1000000*SUM(Residues!T$4:AE$4)</f>
        <v>0.43241499999999999</v>
      </c>
      <c r="U62" s="2">
        <f>1/1000000*SUM(Residues!U$4:AF$4)</f>
        <v>0.45681699999999997</v>
      </c>
      <c r="V62" s="2">
        <f>1/1000000*SUM(Residues!V$4:AG$4)</f>
        <v>0.464088</v>
      </c>
      <c r="W62" s="2">
        <f>1/1000000*SUM(Residues!W$4:AH$4)</f>
        <v>0.48436199999999996</v>
      </c>
      <c r="X62" s="2">
        <f>1/1000000*SUM(Residues!X$4:AI$4)</f>
        <v>0.49274399999999996</v>
      </c>
      <c r="Y62" s="2">
        <f>1/1000000*SUM(Residues!Y$4:AJ$4)</f>
        <v>0.50987700000000002</v>
      </c>
      <c r="Z62" s="2">
        <f>1/1000000*SUM(Residues!Z$4:AK$4)</f>
        <v>0.50471699999999997</v>
      </c>
      <c r="AA62" s="2">
        <f>1/1000000*SUM(Residues!AA$4:AL$4)</f>
        <v>0.50540499999999999</v>
      </c>
      <c r="AB62" s="2">
        <f>1/1000000*SUM(Residues!AB$4:AM$4)</f>
        <v>0.46257199999999998</v>
      </c>
      <c r="AC62" s="2">
        <f>1/1000000*SUM(Residues!AC$4:AN$4)</f>
        <v>0.48048799999999997</v>
      </c>
      <c r="AD62" s="2">
        <f>1/1000000*SUM(Residues!AD$4:AO$4)</f>
        <v>0.53317099999999995</v>
      </c>
      <c r="AE62" s="2">
        <f>1/1000000*SUM(Residues!AE$4:AP$4)</f>
        <v>0.52253099999999997</v>
      </c>
      <c r="AF62" s="2">
        <f>1/1000000*SUM(Residues!AF$4:AQ$4)</f>
        <v>0.531725</v>
      </c>
      <c r="AG62" s="2">
        <f>1/1000000*SUM(Residues!AG$4:AR$4)</f>
        <v>0.539933</v>
      </c>
      <c r="AH62" s="2">
        <f>1/1000000*SUM(Residues!AH$4:AS$4)</f>
        <v>0.54003499999999993</v>
      </c>
      <c r="AI62" s="2">
        <f>1/1000000*SUM(Residues!AI$4:AT$4)</f>
        <v>0.53636299999999992</v>
      </c>
      <c r="AJ62" s="2">
        <f>1/1000000*SUM(Residues!AJ$4:AU$4)</f>
        <v>0.54661300000000002</v>
      </c>
      <c r="AK62" s="2">
        <f>1/1000000*SUM(Residues!AK$4:AV$4)</f>
        <v>0.55774599999999996</v>
      </c>
      <c r="AL62" s="2">
        <f>1/1000000*SUM(Residues!AL$4:AW$4)</f>
        <v>0.52833799999999997</v>
      </c>
      <c r="AM62" s="2">
        <f>1/1000000*SUM(Residues!AM$4:AX$4)</f>
        <v>0.549794</v>
      </c>
      <c r="AN62" s="2">
        <f>1/1000000*SUM(Residues!AN$4:AY$4)</f>
        <v>0.567774</v>
      </c>
      <c r="AO62" s="2">
        <f>1/1000000*SUM(Residues!AO$4:AZ$4)</f>
        <v>0.60546299999999997</v>
      </c>
      <c r="AP62" s="2">
        <f>1/1000000*SUM(Residues!AP$4:BA$4)</f>
        <v>0.56567400000000001</v>
      </c>
      <c r="AQ62" s="2">
        <f>1/1000000*SUM(Residues!AQ$4:BB$4)</f>
        <v>0.58402799999999999</v>
      </c>
      <c r="AR62" s="2">
        <f>1/1000000*SUM(Residues!AR$4:BC$4)</f>
        <v>0.59657700000000002</v>
      </c>
      <c r="AS62" s="2">
        <f>1/1000000*SUM(Residues!AS$4:BD$4)</f>
        <v>0.63672699999999993</v>
      </c>
      <c r="AT62" s="2">
        <f>1/1000000*SUM(Residues!AT$4:BE$4)</f>
        <v>0.69089699999999998</v>
      </c>
      <c r="AU62" s="2">
        <f>1/1000000*SUM(Residues!AU$4:BF$4)</f>
        <v>0.64863099999999996</v>
      </c>
      <c r="AV62" s="2">
        <f>1/1000000*SUM(Residues!AV$4:BG$4)</f>
        <v>0.663076</v>
      </c>
      <c r="AW62" s="2">
        <f>1/1000000*SUM(Residues!AW$4:BH$4)</f>
        <v>0.70252999999999999</v>
      </c>
      <c r="AX62" s="2">
        <f>1/1000000*SUM(Residues!AX$4:BI$4)</f>
        <v>0.76479199999999992</v>
      </c>
      <c r="AY62" s="2">
        <f>1/1000000*SUM(Residues!AY$4:BJ$4)</f>
        <v>0.78564299999999998</v>
      </c>
      <c r="AZ62" s="2">
        <f>1/1000000*SUM(Residues!AZ$4:BK$4)</f>
        <v>0.82579599999999997</v>
      </c>
      <c r="BA62" s="2">
        <f>1/1000000*SUM(Residues!BA$4:BL$4)</f>
        <v>0.93716499999999991</v>
      </c>
      <c r="BB62" s="2">
        <f>1/1000000*SUM(Residues!BB$4:BM$4)</f>
        <v>0.97572300000000001</v>
      </c>
      <c r="BC62" s="2">
        <f>1/1000000*SUM(Residues!BC$4:BN$4)</f>
        <v>1.00488</v>
      </c>
      <c r="BD62" s="2">
        <f>1/1000000*SUM(Residues!BD$4:BO$4)</f>
        <v>1.0094079999999999</v>
      </c>
      <c r="BE62" s="2">
        <f>1/1000000*SUM(Residues!BE$4:BP$4)</f>
        <v>1.018254</v>
      </c>
      <c r="BF62" s="2">
        <f>1/1000000*SUM(Residues!BF$4:BQ$4)</f>
        <v>0.96296899999999996</v>
      </c>
      <c r="BG62" s="2">
        <f>1/1000000*SUM(Residues!BG$4:BR$4)</f>
        <v>1.0966369999999999</v>
      </c>
      <c r="BH62" s="2">
        <f>1/1000000*SUM(Residues!BH$4:BS$4)</f>
        <v>1.242192</v>
      </c>
      <c r="BI62" s="2">
        <f>1/1000000*SUM(Residues!BI$4:BT$4)</f>
        <v>1.339194</v>
      </c>
      <c r="BJ62" s="2">
        <f>1/1000000*SUM(Residues!BJ$4:BU$4)</f>
        <v>1.35242</v>
      </c>
      <c r="BK62" s="2">
        <f>1/1000000*SUM(Residues!BK$4:BV$4)</f>
        <v>1.4097599999999999</v>
      </c>
      <c r="BL62" s="2">
        <f>1/1000000*SUM(Residues!BL$4:BW$4)</f>
        <v>1.4102569999999999</v>
      </c>
      <c r="BM62" s="2">
        <f>1/1000000*SUM(Residues!BM$4:BX$4)</f>
        <v>1.2890489999999999</v>
      </c>
      <c r="BN62" s="2">
        <f>1/1000000*SUM(Residues!BN$4:BY$4)</f>
        <v>1.283752</v>
      </c>
      <c r="BO62" s="2">
        <f>1/1000000*SUM(Residues!BO$4:BZ$4)</f>
        <v>1.2712639999999999</v>
      </c>
      <c r="BP62" s="2">
        <f>1/1000000*SUM(Residues!BP$4:CA$4)</f>
        <v>1.299382</v>
      </c>
      <c r="BQ62" s="2">
        <f>1/1000000*SUM(Residues!BQ$4:CB$4)</f>
        <v>1.231571</v>
      </c>
      <c r="BR62" s="2">
        <f>1/1000000*SUM(Residues!BR$4:CC$4)</f>
        <v>1.244842</v>
      </c>
      <c r="BS62" s="2">
        <f>1/1000000*SUM(Residues!BS$4:CD$4)</f>
        <v>1.237538</v>
      </c>
      <c r="BT62" s="2">
        <f>1/1000000*SUM(Residues!BT$4:CE$4)</f>
        <v>1.083755</v>
      </c>
      <c r="BU62" s="2">
        <f>1/1000000*SUM(Residues!BU$4:CF$4)</f>
        <v>1.0207459999999999</v>
      </c>
      <c r="BV62" s="2">
        <f>1/1000000*SUM(Residues!BV$4:CG$4)</f>
        <v>0.99212699999999998</v>
      </c>
      <c r="BW62" s="2">
        <f>1/1000000*SUM(Residues!BW$4:CH$4)</f>
        <v>0.90405599999999997</v>
      </c>
      <c r="BX62" s="2">
        <f>1/1000000*SUM(Residues!BX$4:CI$4)</f>
        <v>0.90931799999999996</v>
      </c>
      <c r="BY62" s="2">
        <f>1/1000000*SUM(Residues!BY$4:CJ$4)</f>
        <v>0.92752799999999991</v>
      </c>
      <c r="BZ62" s="2">
        <f>1/1000000*SUM(Residues!BZ$4:CK$4)</f>
        <v>0.94437699999999991</v>
      </c>
      <c r="CA62" s="2">
        <f>1/1000000*SUM(Residues!CA$4:CL$4)</f>
        <v>0.99618099999999998</v>
      </c>
      <c r="CB62" s="2">
        <f>1/1000000*SUM(Residues!CB$4:CM$4)</f>
        <v>1.265425</v>
      </c>
      <c r="CC62" s="2">
        <f>1/1000000*SUM(Residues!CC$4:CN$4)</f>
        <v>1.3811929999999999</v>
      </c>
      <c r="CD62" s="2">
        <f>1/1000000*SUM(Residues!CD$4:CO$4)</f>
        <v>1.467033</v>
      </c>
      <c r="CE62" s="2">
        <f>1/1000000*SUM(Residues!CE$4:CP$4)</f>
        <v>1.495795</v>
      </c>
      <c r="CF62" s="2">
        <f>1/1000000*SUM(Residues!CF$4:CQ$4)</f>
        <v>1.639929</v>
      </c>
      <c r="CG62" s="2">
        <f>1/1000000*SUM(Residues!CG$4:CR$4)</f>
        <v>1.5748599999999999</v>
      </c>
      <c r="CH62" s="2">
        <f>1/1000000*SUM(Residues!CH$4:CS$4)</f>
        <v>1.571218</v>
      </c>
      <c r="CI62" s="2">
        <f>1/1000000*SUM(Residues!CI$4:CT$4)</f>
        <v>1.6065069999999999</v>
      </c>
      <c r="CJ62" s="2">
        <f>1/1000000*SUM(Residues!CJ$4:CU$4)</f>
        <v>1.7701049999999998</v>
      </c>
      <c r="CK62" s="2">
        <f>1/1000000*SUM(Residues!CK$4:CV$4)</f>
        <v>1.9433639999999999</v>
      </c>
      <c r="CL62" s="2">
        <f>1/1000000*SUM(Residues!CL$4:CW$4)</f>
        <v>2.0668729999999997</v>
      </c>
      <c r="CM62" s="2">
        <f>1/1000000*SUM(Residues!CM$4:CX$4)</f>
        <v>2.1875119999999999</v>
      </c>
      <c r="CN62" s="2">
        <f>1/1000000*SUM(Residues!CN$4:CY$4)</f>
        <v>2.036753</v>
      </c>
      <c r="CO62" s="2">
        <f>1/1000000*SUM(Residues!CO$4:CZ$4)</f>
        <v>1.9921609999999998</v>
      </c>
      <c r="CP62" s="2">
        <f>1/1000000*SUM(Residues!CP$4:DA$4)</f>
        <v>2.0329470000000001</v>
      </c>
      <c r="CQ62" s="2">
        <f>1/1000000*SUM(Residues!CQ$4:DB$4)</f>
        <v>2.0012349999999999</v>
      </c>
      <c r="CR62" s="2">
        <f>1/1000000*SUM(Residues!CR$4:DC$4)</f>
        <v>1.9254439999999999</v>
      </c>
      <c r="CS62" s="2">
        <f>1/1000000*SUM(Residues!CS$4:DD$4)</f>
        <v>1.998748</v>
      </c>
      <c r="CT62" s="2">
        <f>1/1000000*SUM(Residues!CT$4:DE$4)</f>
        <v>2.1117269999999997</v>
      </c>
      <c r="CU62" s="2">
        <f>1/1000000*SUM(Residues!CU$4:DF$4)</f>
        <v>2.157165</v>
      </c>
      <c r="CV62" s="2">
        <f>1/1000000*SUM(Residues!CV$4:DG$4)</f>
        <v>2.0690710000000001</v>
      </c>
      <c r="CW62" s="2">
        <f>1/1000000*SUM(Residues!CW$4:DH$4)</f>
        <v>2.0305879999999998</v>
      </c>
      <c r="CX62" s="2">
        <f>1/1000000*SUM(Residues!CX$4:DI$4)</f>
        <v>2.0871189999999999</v>
      </c>
      <c r="CY62" s="2">
        <f>1/1000000*SUM(Residues!CY$4:DJ$4)</f>
        <v>2.026316</v>
      </c>
      <c r="CZ62" s="2">
        <f>1/1000000*SUM(Residues!CZ$4:DK$4)</f>
        <v>2.0236549999999998</v>
      </c>
      <c r="DA62" s="2">
        <f>1/1000000*SUM(Residues!DA$4:DL$4)</f>
        <v>2.0615410000000001</v>
      </c>
      <c r="DB62" s="2">
        <f>1/1000000*SUM(Residues!DB$4:DM$4)</f>
        <v>1.983409</v>
      </c>
      <c r="DC62" s="2">
        <f>1/1000000*SUM(Residues!DC$4:DN$4)</f>
        <v>2.0555669999999999</v>
      </c>
      <c r="DD62" s="2">
        <f>1/1000000*SUM(Residues!DD$4:DO$4)</f>
        <v>2.2376359999999997</v>
      </c>
      <c r="DE62" s="2">
        <f>1/1000000*SUM(Residues!DE$4:DP$4)</f>
        <v>2.2369189999999999</v>
      </c>
      <c r="DF62" s="2">
        <f>1/1000000*SUM(Residues!DF$4:DQ$4)</f>
        <v>2.181978</v>
      </c>
      <c r="DG62" s="2">
        <f>1/1000000*SUM(Residues!DG$4:DR$4)</f>
        <v>2.2716449999999999</v>
      </c>
      <c r="DH62" s="2">
        <f>1/1000000*SUM(Residues!DH$4:DS$4)</f>
        <v>2.3993340000000001</v>
      </c>
      <c r="DI62" s="2">
        <f>1/1000000*SUM(Residues!DI$4:DT$4)</f>
        <v>2.3568789999999997</v>
      </c>
      <c r="DJ62" s="2">
        <f>1/1000000*SUM(Residues!DJ$4:DU$4)</f>
        <v>2.1169319999999998</v>
      </c>
      <c r="DK62" s="2">
        <f>1/1000000*SUM(Residues!DK$4:DV$4)</f>
        <v>2.049747</v>
      </c>
      <c r="DL62" s="2">
        <f>1/1000000*SUM(Residues!DL$4:DW$4)</f>
        <v>1.94255</v>
      </c>
      <c r="DM62" s="2">
        <f>1/1000000*SUM(Residues!DM$4:DX$4)</f>
        <v>1.962024</v>
      </c>
      <c r="DN62" s="2">
        <f>1/1000000*SUM(Residues!DN$4:DY$4)</f>
        <v>2.0352929999999998</v>
      </c>
      <c r="DO62" s="2">
        <f>1/1000000*SUM(Residues!DO$4:DZ$4)</f>
        <v>2.0917729999999999</v>
      </c>
      <c r="DP62" s="2">
        <f>1/1000000*SUM(Residues!DP$4:EA$4)</f>
        <v>2.007403</v>
      </c>
      <c r="DQ62" s="2">
        <f>1/1000000*SUM(Residues!DQ$4:EB$4)</f>
        <v>2.1421199999999998</v>
      </c>
      <c r="DR62" s="2">
        <f>1/1000000*SUM(Residues!DR$4:EC$4)</f>
        <v>2.3306619999999998</v>
      </c>
      <c r="DS62" s="2">
        <f>1/1000000*SUM(Residues!DS$4:ED$4)</f>
        <v>2.1620719999999998</v>
      </c>
      <c r="DT62" s="2">
        <f>1/1000000*SUM(Residues!DT$4:EE$4)</f>
        <v>2.0986829999999999</v>
      </c>
      <c r="DU62" s="2">
        <f>1/1000000*SUM(Residues!DU$4:EF$4)</f>
        <v>2.094573</v>
      </c>
      <c r="DV62" s="2">
        <f>1/1000000*SUM(Residues!DV$4:EG$4)</f>
        <v>2.340954</v>
      </c>
      <c r="DW62" s="2">
        <f>1/1000000*SUM(Residues!DW$4:EH$4)</f>
        <v>2.4304509999999997</v>
      </c>
      <c r="DX62" s="2">
        <f>1/1000000*SUM(Residues!DX$4:EI$4)</f>
        <v>2.561868</v>
      </c>
      <c r="DY62" s="2">
        <f>1/1000000*SUM(Residues!DY$4:EJ$4)</f>
        <v>2.61219</v>
      </c>
      <c r="DZ62" s="2">
        <f>1/1000000*SUM(Residues!DZ$4:EK$4)</f>
        <v>2.6991739999999997</v>
      </c>
      <c r="EA62" s="2">
        <f>1/1000000*SUM(Residues!EA$4:EL$4)</f>
        <v>2.6071719999999998</v>
      </c>
      <c r="EB62" s="2">
        <f>1/1000000*SUM(Residues!EB$4:EM$4)</f>
        <v>2.6876180000000001</v>
      </c>
      <c r="EC62" s="2">
        <f>1/1000000*SUM(Residues!EC$4:EN$4)</f>
        <v>2.6872229999999999</v>
      </c>
      <c r="ED62" s="2">
        <f>1/1000000*SUM(Residues!ED$4:EO$4)</f>
        <v>2.8280460000000001</v>
      </c>
      <c r="EE62" s="2">
        <f>1/1000000*SUM(Residues!EE$4:EP$4)</f>
        <v>2.9307369999999997</v>
      </c>
      <c r="EF62" s="2">
        <f>1/1000000*SUM(Residues!EF$4:EQ$4)</f>
        <v>2.9831159999999999</v>
      </c>
      <c r="EG62" s="2">
        <f>1/1000000*SUM(Residues!EG$4:ER$4)</f>
        <v>2.9908609999999998</v>
      </c>
      <c r="EH62" s="2">
        <f>1/1000000*SUM(Residues!EH$4:ES$4)</f>
        <v>2.949071</v>
      </c>
      <c r="EI62" s="2">
        <f>1/1000000*SUM(Residues!EI$4:ET$4)</f>
        <v>2.9618949999999997</v>
      </c>
      <c r="EJ62" s="2">
        <f>1/1000000*SUM(Residues!EJ$4:EU$4)</f>
        <v>2.9447479999999997</v>
      </c>
      <c r="EK62" s="2">
        <f>1/1000000*SUM(Residues!EK$4:EV$4)</f>
        <v>3.1507259999999997</v>
      </c>
      <c r="EL62" s="2">
        <f>1/1000000*SUM(Residues!EL$4:EW$4)</f>
        <v>3.0039349999999998</v>
      </c>
      <c r="EM62" s="2">
        <f>1/1000000*SUM(Residues!EM$4:EX$4)</f>
        <v>3.1169249999999997</v>
      </c>
      <c r="EN62" s="2">
        <f>1/1000000*SUM(Residues!EN$4:EY$4)</f>
        <v>3.1274789999999997</v>
      </c>
      <c r="EO62" s="2">
        <f>1/1000000*SUM(Residues!EO$4:EZ$4)</f>
        <v>3.295509</v>
      </c>
      <c r="EP62" s="2">
        <f>1/1000000*SUM(Residues!EP$4:FA$4)</f>
        <v>3.0450429999999997</v>
      </c>
      <c r="EQ62" s="2">
        <f>1/1000000*SUM(Residues!EQ$4:FB$4)</f>
        <v>3.142277</v>
      </c>
      <c r="ER62" s="2">
        <f>1/1000000*SUM(Residues!ER$4:FC$4)</f>
        <v>3.2064879999999998</v>
      </c>
      <c r="ES62" s="2">
        <f>1/1000000*SUM(Residues!ES$4:FD$4)</f>
        <v>3.355305</v>
      </c>
      <c r="ET62" s="2">
        <f>1/1000000*SUM(Residues!ET$4:FE$4)</f>
        <v>3.3043670000000001</v>
      </c>
      <c r="EU62" s="2">
        <f>1/1000000*SUM(Residues!EU$4:FF$4)</f>
        <v>3.369726</v>
      </c>
      <c r="EV62" s="2">
        <f>1/1000000*SUM(Residues!EV$4:FG$4)</f>
        <v>3.3752899999999997</v>
      </c>
      <c r="EW62" s="2">
        <f>1/1000000*SUM(Residues!EW$4:FH$4)</f>
        <v>3.1860659999999998</v>
      </c>
      <c r="EX62" s="2">
        <f>1/1000000*SUM(Residues!EX$4:FI$4)</f>
        <v>3.250651</v>
      </c>
      <c r="EY62" s="2">
        <f>1/1000000*SUM(Residues!EY$4:FJ$4)</f>
        <v>3.1924600000000001</v>
      </c>
      <c r="EZ62" s="2">
        <f>1/1000000*SUM(Residues!EZ$4:FK$4)</f>
        <v>3.1980239999999998</v>
      </c>
      <c r="FA62" s="2">
        <f>1/1000000*SUM(Residues!FA$4:FL$4)</f>
        <v>3.0485349999999998</v>
      </c>
      <c r="FB62" s="2">
        <f>1/1000000*SUM(Residues!FB$4:FM$4)</f>
        <v>3.1263459999999998</v>
      </c>
      <c r="FC62" s="2">
        <f>1/1000000*SUM(Residues!FC$4:FN$4)</f>
        <v>3.1433979999999999</v>
      </c>
      <c r="FD62" s="2">
        <f>1/1000000*SUM(Residues!FD$4:FO$4)</f>
        <v>3.1658239999999997</v>
      </c>
      <c r="FE62" s="2">
        <f>1/1000000*SUM(Residues!FE$4:FP$4)</f>
        <v>3.354028</v>
      </c>
      <c r="FF62" s="2">
        <f>1/1000000*SUM(Residues!FF$4:FQ$4)</f>
        <v>3.5315999999999996</v>
      </c>
      <c r="FG62" s="2">
        <f>1/1000000*SUM(Residues!FG$4:FR$4)</f>
        <v>3.6199149999999998</v>
      </c>
      <c r="FH62" s="2">
        <f>1/1000000*SUM(Residues!FH$4:FS$4)</f>
        <v>3.7230799999999999</v>
      </c>
      <c r="FI62" s="2">
        <f>1/1000000*SUM(Residues!FI$4:FT$4)</f>
        <v>3.8280249999999998</v>
      </c>
      <c r="FJ62" s="2">
        <f>1/1000000*SUM(Residues!FJ$4:FU$4)</f>
        <v>4.0011099999999997</v>
      </c>
      <c r="FK62" s="2">
        <f>1/1000000*SUM(Residues!FK$4:FV$4)</f>
        <v>4.1008309999999994</v>
      </c>
      <c r="FL62" s="2">
        <f>1/1000000*SUM(Residues!FL$4:FW$4)</f>
        <v>4.1981649999999995</v>
      </c>
      <c r="FM62" s="2">
        <f>1/1000000*SUM(Residues!FM$4:FX$4)</f>
        <v>3.9050439999999997</v>
      </c>
      <c r="FN62" s="2">
        <f>1/1000000*SUM(Residues!FN$4:FY$4)</f>
        <v>3.6374789999999999</v>
      </c>
    </row>
    <row r="63" spans="1:170">
      <c r="B63" s="3" t="s">
        <v>14</v>
      </c>
      <c r="C63" s="3" t="s">
        <v>14</v>
      </c>
      <c r="D63" s="3" t="s">
        <v>14</v>
      </c>
      <c r="E63" s="3" t="s">
        <v>14</v>
      </c>
      <c r="F63" s="3" t="s">
        <v>14</v>
      </c>
      <c r="G63" s="3" t="s">
        <v>14</v>
      </c>
      <c r="H63" s="3" t="s">
        <v>14</v>
      </c>
      <c r="I63" s="3" t="s">
        <v>14</v>
      </c>
      <c r="J63" s="3" t="s">
        <v>14</v>
      </c>
      <c r="K63" s="3" t="s">
        <v>14</v>
      </c>
      <c r="L63" s="3" t="s">
        <v>14</v>
      </c>
      <c r="M63" s="3" t="s">
        <v>14</v>
      </c>
      <c r="N63" s="3" t="s">
        <v>14</v>
      </c>
      <c r="O63" s="3" t="s">
        <v>14</v>
      </c>
      <c r="P63" s="3" t="s">
        <v>14</v>
      </c>
      <c r="Q63" s="3" t="s">
        <v>14</v>
      </c>
      <c r="R63" s="3" t="s">
        <v>14</v>
      </c>
      <c r="S63" s="3" t="s">
        <v>14</v>
      </c>
      <c r="T63" s="3" t="s">
        <v>14</v>
      </c>
      <c r="U63" s="3" t="s">
        <v>14</v>
      </c>
      <c r="V63" s="3" t="s">
        <v>14</v>
      </c>
      <c r="W63" s="3" t="s">
        <v>14</v>
      </c>
      <c r="X63" s="3" t="s">
        <v>14</v>
      </c>
      <c r="Y63" s="3" t="s">
        <v>14</v>
      </c>
      <c r="Z63" s="3" t="s">
        <v>14</v>
      </c>
      <c r="AA63" s="3" t="s">
        <v>14</v>
      </c>
      <c r="AB63" s="3" t="s">
        <v>14</v>
      </c>
      <c r="AC63" s="3" t="s">
        <v>14</v>
      </c>
      <c r="AD63" s="3" t="s">
        <v>14</v>
      </c>
      <c r="AE63" s="3" t="s">
        <v>14</v>
      </c>
      <c r="AF63" s="3" t="s">
        <v>14</v>
      </c>
      <c r="AG63" s="3" t="s">
        <v>14</v>
      </c>
      <c r="AH63" s="3" t="s">
        <v>14</v>
      </c>
      <c r="AI63" s="3" t="s">
        <v>14</v>
      </c>
      <c r="AJ63" s="3" t="s">
        <v>14</v>
      </c>
      <c r="AK63" s="3" t="s">
        <v>14</v>
      </c>
      <c r="AL63" s="3" t="s">
        <v>14</v>
      </c>
      <c r="AM63" s="3" t="s">
        <v>14</v>
      </c>
      <c r="AN63" s="3" t="s">
        <v>14</v>
      </c>
      <c r="AO63" s="3" t="s">
        <v>14</v>
      </c>
      <c r="AP63" s="3" t="s">
        <v>14</v>
      </c>
      <c r="AQ63" s="3" t="s">
        <v>14</v>
      </c>
      <c r="AR63" s="3" t="s">
        <v>14</v>
      </c>
      <c r="AS63" s="3" t="s">
        <v>14</v>
      </c>
      <c r="AT63" s="3" t="s">
        <v>14</v>
      </c>
      <c r="AU63" s="3" t="s">
        <v>14</v>
      </c>
      <c r="AV63" s="3" t="s">
        <v>14</v>
      </c>
      <c r="AW63" s="3" t="s">
        <v>14</v>
      </c>
      <c r="AX63" s="3" t="s">
        <v>14</v>
      </c>
      <c r="AY63" s="3" t="s">
        <v>14</v>
      </c>
      <c r="AZ63" s="3" t="s">
        <v>14</v>
      </c>
      <c r="BA63" s="3" t="s">
        <v>14</v>
      </c>
      <c r="BB63" s="3" t="s">
        <v>14</v>
      </c>
      <c r="BC63" s="3" t="s">
        <v>14</v>
      </c>
      <c r="BD63" s="3" t="s">
        <v>14</v>
      </c>
      <c r="BE63" s="3" t="s">
        <v>14</v>
      </c>
      <c r="BF63" s="3" t="s">
        <v>14</v>
      </c>
      <c r="BG63" s="3" t="s">
        <v>14</v>
      </c>
      <c r="BH63" s="3" t="s">
        <v>14</v>
      </c>
      <c r="BI63" s="3" t="s">
        <v>14</v>
      </c>
      <c r="BJ63" s="3" t="s">
        <v>14</v>
      </c>
      <c r="BK63" s="3" t="s">
        <v>14</v>
      </c>
      <c r="BL63" s="3" t="s">
        <v>14</v>
      </c>
      <c r="BM63" s="3" t="s">
        <v>14</v>
      </c>
      <c r="BN63" s="3" t="s">
        <v>14</v>
      </c>
      <c r="BO63" s="3" t="s">
        <v>14</v>
      </c>
      <c r="BP63" s="3" t="s">
        <v>14</v>
      </c>
      <c r="BQ63" s="3" t="s">
        <v>14</v>
      </c>
      <c r="BR63" s="3" t="s">
        <v>14</v>
      </c>
      <c r="BS63" s="3" t="s">
        <v>14</v>
      </c>
      <c r="BT63" s="3" t="s">
        <v>14</v>
      </c>
      <c r="BU63" s="3" t="s">
        <v>14</v>
      </c>
      <c r="BV63" s="3" t="s">
        <v>14</v>
      </c>
      <c r="BW63" s="3" t="s">
        <v>14</v>
      </c>
      <c r="BX63" s="3" t="s">
        <v>14</v>
      </c>
      <c r="BY63" s="3" t="s">
        <v>14</v>
      </c>
      <c r="BZ63" s="3" t="s">
        <v>14</v>
      </c>
      <c r="CA63" s="3" t="s">
        <v>14</v>
      </c>
      <c r="CB63" s="3" t="s">
        <v>14</v>
      </c>
      <c r="CC63" s="3" t="s">
        <v>14</v>
      </c>
      <c r="CD63" s="3" t="s">
        <v>14</v>
      </c>
      <c r="CE63" s="3" t="s">
        <v>14</v>
      </c>
      <c r="CF63" s="3" t="s">
        <v>14</v>
      </c>
      <c r="CG63" s="3" t="s">
        <v>14</v>
      </c>
      <c r="CH63" s="3" t="s">
        <v>14</v>
      </c>
      <c r="CI63" s="3" t="s">
        <v>14</v>
      </c>
      <c r="CJ63" s="3" t="s">
        <v>14</v>
      </c>
      <c r="CK63" s="3" t="s">
        <v>14</v>
      </c>
      <c r="CL63" s="3" t="s">
        <v>14</v>
      </c>
      <c r="CM63" s="3" t="s">
        <v>14</v>
      </c>
      <c r="CN63" s="3" t="s">
        <v>14</v>
      </c>
      <c r="CO63" s="3" t="s">
        <v>14</v>
      </c>
      <c r="CP63" s="3" t="s">
        <v>14</v>
      </c>
      <c r="CQ63" s="3" t="s">
        <v>14</v>
      </c>
      <c r="CR63" s="3" t="s">
        <v>14</v>
      </c>
      <c r="CS63" s="3" t="s">
        <v>14</v>
      </c>
      <c r="CT63" s="3" t="s">
        <v>14</v>
      </c>
      <c r="CU63" s="3" t="s">
        <v>14</v>
      </c>
      <c r="CV63" s="3" t="s">
        <v>14</v>
      </c>
      <c r="CW63" s="3" t="s">
        <v>14</v>
      </c>
      <c r="CX63" s="3" t="s">
        <v>14</v>
      </c>
      <c r="CY63" s="3" t="s">
        <v>14</v>
      </c>
      <c r="CZ63" s="3" t="s">
        <v>14</v>
      </c>
      <c r="DA63" s="3" t="s">
        <v>14</v>
      </c>
      <c r="DB63" s="3" t="s">
        <v>14</v>
      </c>
      <c r="DC63" s="3" t="s">
        <v>14</v>
      </c>
      <c r="DD63" s="3" t="s">
        <v>14</v>
      </c>
      <c r="DE63" s="3" t="s">
        <v>14</v>
      </c>
      <c r="DF63" s="3" t="s">
        <v>14</v>
      </c>
      <c r="DG63" s="3" t="s">
        <v>14</v>
      </c>
      <c r="DH63" s="3" t="s">
        <v>14</v>
      </c>
      <c r="DI63" s="3" t="s">
        <v>14</v>
      </c>
      <c r="DJ63" s="3" t="s">
        <v>14</v>
      </c>
      <c r="DK63" s="3" t="s">
        <v>14</v>
      </c>
      <c r="DL63" s="3" t="s">
        <v>14</v>
      </c>
      <c r="DM63" s="3" t="s">
        <v>14</v>
      </c>
      <c r="DN63" s="3" t="s">
        <v>14</v>
      </c>
      <c r="DO63" s="3" t="s">
        <v>14</v>
      </c>
      <c r="DP63" s="3" t="s">
        <v>14</v>
      </c>
      <c r="DQ63" s="3" t="s">
        <v>14</v>
      </c>
      <c r="DR63" s="3" t="s">
        <v>14</v>
      </c>
      <c r="DS63" s="3" t="s">
        <v>14</v>
      </c>
      <c r="DT63" s="3" t="s">
        <v>14</v>
      </c>
      <c r="DU63" s="3" t="s">
        <v>14</v>
      </c>
      <c r="DV63" s="3" t="s">
        <v>14</v>
      </c>
      <c r="DW63" s="3" t="s">
        <v>14</v>
      </c>
      <c r="DX63" s="3" t="s">
        <v>14</v>
      </c>
      <c r="DY63" s="3" t="s">
        <v>14</v>
      </c>
      <c r="DZ63" s="3" t="s">
        <v>14</v>
      </c>
      <c r="EA63" s="3" t="s">
        <v>14</v>
      </c>
      <c r="EB63" s="3" t="s">
        <v>14</v>
      </c>
      <c r="EC63" s="3" t="s">
        <v>14</v>
      </c>
      <c r="ED63" s="3" t="s">
        <v>14</v>
      </c>
      <c r="EE63" s="3" t="s">
        <v>14</v>
      </c>
      <c r="EF63" s="3" t="s">
        <v>14</v>
      </c>
      <c r="EG63" s="3" t="s">
        <v>14</v>
      </c>
      <c r="EH63" s="3" t="s">
        <v>14</v>
      </c>
      <c r="EI63" s="3" t="s">
        <v>14</v>
      </c>
      <c r="EJ63" s="3" t="s">
        <v>14</v>
      </c>
      <c r="EK63" s="3" t="s">
        <v>14</v>
      </c>
      <c r="EL63" s="3" t="s">
        <v>14</v>
      </c>
      <c r="EM63" s="3" t="s">
        <v>14</v>
      </c>
      <c r="EN63" s="3" t="s">
        <v>14</v>
      </c>
      <c r="EO63" s="3" t="s">
        <v>14</v>
      </c>
      <c r="EP63" s="3" t="s">
        <v>14</v>
      </c>
      <c r="EQ63" s="3" t="s">
        <v>14</v>
      </c>
      <c r="ER63" s="3" t="s">
        <v>14</v>
      </c>
      <c r="ES63" s="3" t="s">
        <v>14</v>
      </c>
      <c r="ET63" s="3" t="s">
        <v>14</v>
      </c>
      <c r="EU63" s="3" t="s">
        <v>14</v>
      </c>
      <c r="EV63" s="3" t="s">
        <v>14</v>
      </c>
      <c r="EW63" s="3" t="s">
        <v>14</v>
      </c>
      <c r="EX63" s="3" t="s">
        <v>14</v>
      </c>
      <c r="EY63" s="3" t="s">
        <v>14</v>
      </c>
      <c r="EZ63" s="3" t="s">
        <v>14</v>
      </c>
      <c r="FA63" s="3" t="s">
        <v>14</v>
      </c>
      <c r="FB63" s="3" t="s">
        <v>14</v>
      </c>
      <c r="FC63" s="3" t="s">
        <v>14</v>
      </c>
      <c r="FD63" s="3" t="s">
        <v>14</v>
      </c>
      <c r="FE63" s="3" t="s">
        <v>14</v>
      </c>
      <c r="FF63" s="3" t="s">
        <v>14</v>
      </c>
      <c r="FG63" s="3" t="s">
        <v>14</v>
      </c>
      <c r="FH63" s="3" t="s">
        <v>14</v>
      </c>
      <c r="FI63" s="3" t="s">
        <v>14</v>
      </c>
      <c r="FJ63" s="3" t="s">
        <v>14</v>
      </c>
      <c r="FK63" s="3" t="s">
        <v>14</v>
      </c>
      <c r="FL63" s="3" t="s">
        <v>14</v>
      </c>
      <c r="FM63" s="3" t="s">
        <v>14</v>
      </c>
      <c r="FN63" s="3" t="s">
        <v>14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43</v>
      </c>
      <c r="BE64" s="2"/>
      <c r="BF64" s="2"/>
      <c r="BG64" s="2"/>
      <c r="BH64" s="2"/>
      <c r="BI64" s="2"/>
      <c r="BJ64" s="2" t="s">
        <v>44</v>
      </c>
      <c r="BK64" s="2"/>
      <c r="BL64" s="2"/>
      <c r="BM64" s="2"/>
      <c r="BN64" s="2"/>
      <c r="BO64" s="2"/>
      <c r="BP64" s="2" t="s">
        <v>45</v>
      </c>
      <c r="BQ64" s="2"/>
      <c r="BR64" s="2"/>
      <c r="BS64" s="2"/>
      <c r="BT64" s="2"/>
      <c r="BU64" s="2"/>
      <c r="BV64" s="2" t="s">
        <v>46</v>
      </c>
      <c r="BW64" s="2"/>
      <c r="BX64" s="2"/>
      <c r="BY64" s="2"/>
      <c r="BZ64" s="2"/>
      <c r="CA64" s="2"/>
      <c r="CB64" s="2" t="s">
        <v>49</v>
      </c>
      <c r="CC64" s="2"/>
      <c r="CD64" s="2"/>
      <c r="CE64" s="2"/>
      <c r="CF64" s="2"/>
      <c r="CG64" s="2"/>
      <c r="CH64" s="2" t="s">
        <v>50</v>
      </c>
      <c r="CI64" s="2"/>
      <c r="CJ64" s="2"/>
      <c r="CK64" s="2"/>
      <c r="CL64" s="2"/>
      <c r="CM64" s="2"/>
      <c r="CN64" s="2" t="s">
        <v>51</v>
      </c>
      <c r="CO64" s="2"/>
      <c r="CP64" s="2"/>
      <c r="CQ64" s="2"/>
      <c r="CR64" s="2"/>
      <c r="CS64" s="2"/>
      <c r="CT64" s="2" t="s">
        <v>52</v>
      </c>
      <c r="CU64" s="2"/>
      <c r="CV64" s="2"/>
      <c r="CW64" s="2"/>
      <c r="CX64" s="2"/>
      <c r="CY64" s="2"/>
      <c r="CZ64" s="2" t="s">
        <v>53</v>
      </c>
      <c r="DA64" s="2"/>
      <c r="DB64" s="2"/>
      <c r="DC64" s="2"/>
      <c r="DD64" s="2"/>
      <c r="DE64" s="2"/>
      <c r="DF64" s="2" t="s">
        <v>54</v>
      </c>
      <c r="DG64" s="2"/>
      <c r="DH64" s="2"/>
      <c r="DI64" s="2"/>
      <c r="DJ64" s="2"/>
      <c r="DK64" s="2"/>
      <c r="DL64" s="2" t="s">
        <v>55</v>
      </c>
      <c r="DM64" s="2"/>
      <c r="DN64" s="2"/>
      <c r="DO64" s="2"/>
      <c r="DP64" s="2"/>
      <c r="DQ64" s="2"/>
      <c r="DR64" s="2" t="s">
        <v>56</v>
      </c>
      <c r="DS64" s="2"/>
      <c r="DT64" s="2"/>
      <c r="DU64" s="2"/>
      <c r="DV64" s="2"/>
      <c r="DW64" s="2"/>
      <c r="DX64" s="2" t="s">
        <v>57</v>
      </c>
      <c r="DY64" s="2"/>
      <c r="DZ64" s="2"/>
      <c r="EA64" s="2"/>
      <c r="EB64" s="2"/>
      <c r="EC64" s="2"/>
      <c r="ED64" s="2" t="s">
        <v>58</v>
      </c>
      <c r="EE64" s="2"/>
      <c r="EF64" s="2"/>
      <c r="EG64" s="2"/>
      <c r="EH64" s="2"/>
      <c r="EI64" s="2"/>
      <c r="EJ64" s="2" t="s">
        <v>59</v>
      </c>
      <c r="EK64" s="2"/>
      <c r="EL64" s="2"/>
      <c r="EM64" s="2"/>
      <c r="EN64" s="2"/>
      <c r="EO64" s="2"/>
      <c r="EP64" s="2" t="s">
        <v>60</v>
      </c>
      <c r="EQ64" s="2"/>
      <c r="ER64" s="2"/>
      <c r="ES64" s="2"/>
      <c r="ET64" s="2"/>
      <c r="EU64" s="2"/>
      <c r="EV64" s="2" t="s">
        <v>61</v>
      </c>
      <c r="EW64" s="2"/>
      <c r="EX64" s="2"/>
      <c r="EY64" s="2"/>
      <c r="EZ64" s="2"/>
      <c r="FA64" s="2"/>
      <c r="FB64" s="2" t="s">
        <v>62</v>
      </c>
      <c r="FC64" s="2"/>
      <c r="FD64" s="2"/>
      <c r="FE64" s="2"/>
      <c r="FF64" s="2"/>
      <c r="FG64" s="2"/>
      <c r="FH64" s="2" t="s">
        <v>63</v>
      </c>
      <c r="FI64" s="2"/>
      <c r="FJ64" s="2"/>
      <c r="FK64" s="2"/>
      <c r="FL64" s="2"/>
      <c r="FM64" s="2"/>
      <c r="FN64" s="2" t="s">
        <v>64</v>
      </c>
    </row>
    <row r="65" spans="1:170" ht="13">
      <c r="A65" t="s">
        <v>65</v>
      </c>
      <c r="B65" s="4">
        <f>B62</f>
        <v>0.52681699999999998</v>
      </c>
      <c r="C65" s="4">
        <f t="shared" ref="C65:AV65" si="111">C62</f>
        <v>0.52266999999999997</v>
      </c>
      <c r="D65" s="4">
        <f t="shared" si="111"/>
        <v>0.55137599999999998</v>
      </c>
      <c r="E65" s="4">
        <f t="shared" si="111"/>
        <v>0.54907399999999995</v>
      </c>
      <c r="F65" s="4">
        <f t="shared" si="111"/>
        <v>0.62381199999999992</v>
      </c>
      <c r="G65" s="4">
        <f t="shared" si="111"/>
        <v>0.58039099999999999</v>
      </c>
      <c r="H65" s="4">
        <f t="shared" si="111"/>
        <v>0.56829699999999994</v>
      </c>
      <c r="I65" s="4">
        <f t="shared" si="111"/>
        <v>0.57599899999999993</v>
      </c>
      <c r="J65" s="4">
        <f t="shared" si="111"/>
        <v>0.57794800000000002</v>
      </c>
      <c r="K65" s="4">
        <f t="shared" si="111"/>
        <v>0.56448299999999996</v>
      </c>
      <c r="L65" s="4">
        <f t="shared" si="111"/>
        <v>0.554898</v>
      </c>
      <c r="M65" s="4">
        <f t="shared" si="111"/>
        <v>0.56825199999999998</v>
      </c>
      <c r="N65" s="4">
        <f t="shared" si="111"/>
        <v>0.59075100000000003</v>
      </c>
      <c r="O65" s="4">
        <f t="shared" si="111"/>
        <v>0.61726799999999993</v>
      </c>
      <c r="P65" s="4">
        <f t="shared" si="111"/>
        <v>0.62994299999999992</v>
      </c>
      <c r="Q65" s="4">
        <f t="shared" si="111"/>
        <v>0.51746399999999992</v>
      </c>
      <c r="R65" s="4">
        <f t="shared" si="111"/>
        <v>0.39711599999999997</v>
      </c>
      <c r="S65" s="4">
        <f t="shared" si="111"/>
        <v>0.41562099999999996</v>
      </c>
      <c r="T65" s="4">
        <f t="shared" si="111"/>
        <v>0.43241499999999999</v>
      </c>
      <c r="U65" s="4">
        <f t="shared" si="111"/>
        <v>0.45681699999999997</v>
      </c>
      <c r="V65" s="4">
        <f t="shared" si="111"/>
        <v>0.464088</v>
      </c>
      <c r="W65" s="4">
        <f t="shared" si="111"/>
        <v>0.48436199999999996</v>
      </c>
      <c r="X65" s="4">
        <f t="shared" si="111"/>
        <v>0.49274399999999996</v>
      </c>
      <c r="Y65" s="4">
        <f t="shared" si="111"/>
        <v>0.50987700000000002</v>
      </c>
      <c r="Z65" s="4">
        <f t="shared" si="111"/>
        <v>0.50471699999999997</v>
      </c>
      <c r="AA65" s="4">
        <f t="shared" si="111"/>
        <v>0.50540499999999999</v>
      </c>
      <c r="AB65" s="4">
        <f t="shared" si="111"/>
        <v>0.46257199999999998</v>
      </c>
      <c r="AC65" s="4">
        <f t="shared" si="111"/>
        <v>0.48048799999999997</v>
      </c>
      <c r="AD65" s="4">
        <f t="shared" si="111"/>
        <v>0.53317099999999995</v>
      </c>
      <c r="AE65" s="4">
        <f t="shared" si="111"/>
        <v>0.52253099999999997</v>
      </c>
      <c r="AF65" s="4">
        <f t="shared" si="111"/>
        <v>0.531725</v>
      </c>
      <c r="AG65" s="4">
        <f t="shared" si="111"/>
        <v>0.539933</v>
      </c>
      <c r="AH65" s="4">
        <f t="shared" si="111"/>
        <v>0.54003499999999993</v>
      </c>
      <c r="AI65" s="4">
        <f t="shared" si="111"/>
        <v>0.53636299999999992</v>
      </c>
      <c r="AJ65" s="4">
        <f t="shared" si="111"/>
        <v>0.54661300000000002</v>
      </c>
      <c r="AK65" s="4">
        <f t="shared" si="111"/>
        <v>0.55774599999999996</v>
      </c>
      <c r="AL65" s="4">
        <f t="shared" si="111"/>
        <v>0.52833799999999997</v>
      </c>
      <c r="AM65" s="4">
        <f t="shared" si="111"/>
        <v>0.549794</v>
      </c>
      <c r="AN65" s="4">
        <f t="shared" si="111"/>
        <v>0.567774</v>
      </c>
      <c r="AO65" s="4">
        <f t="shared" si="111"/>
        <v>0.60546299999999997</v>
      </c>
      <c r="AP65" s="4">
        <f t="shared" si="111"/>
        <v>0.56567400000000001</v>
      </c>
      <c r="AQ65" s="4">
        <f t="shared" si="111"/>
        <v>0.58402799999999999</v>
      </c>
      <c r="AR65" s="4">
        <f t="shared" si="111"/>
        <v>0.59657700000000002</v>
      </c>
      <c r="AS65" s="4">
        <f t="shared" si="111"/>
        <v>0.63672699999999993</v>
      </c>
      <c r="AT65" s="4">
        <f t="shared" si="111"/>
        <v>0.69089699999999998</v>
      </c>
      <c r="AU65" s="4">
        <f t="shared" si="111"/>
        <v>0.64863099999999996</v>
      </c>
      <c r="AV65" s="4">
        <f t="shared" si="111"/>
        <v>0.663076</v>
      </c>
      <c r="AW65" s="4">
        <f>AW62</f>
        <v>0.70252999999999999</v>
      </c>
      <c r="AX65" s="4">
        <f>AX62</f>
        <v>0.76479199999999992</v>
      </c>
      <c r="AY65" s="4">
        <f t="shared" ref="AY65:BH65" si="112">AY62</f>
        <v>0.78564299999999998</v>
      </c>
      <c r="AZ65" s="4">
        <f t="shared" si="112"/>
        <v>0.82579599999999997</v>
      </c>
      <c r="BA65" s="4">
        <f t="shared" si="112"/>
        <v>0.93716499999999991</v>
      </c>
      <c r="BB65" s="4">
        <f t="shared" si="112"/>
        <v>0.97572300000000001</v>
      </c>
      <c r="BC65" s="4">
        <f t="shared" si="112"/>
        <v>1.00488</v>
      </c>
      <c r="BD65" s="4">
        <f t="shared" si="112"/>
        <v>1.0094079999999999</v>
      </c>
      <c r="BE65" s="4">
        <f t="shared" si="112"/>
        <v>1.018254</v>
      </c>
      <c r="BF65" s="4">
        <f t="shared" si="112"/>
        <v>0.96296899999999996</v>
      </c>
      <c r="BG65" s="4">
        <f t="shared" si="112"/>
        <v>1.0966369999999999</v>
      </c>
      <c r="BH65" s="4">
        <f t="shared" si="112"/>
        <v>1.242192</v>
      </c>
      <c r="BI65" s="4">
        <f>BI62</f>
        <v>1.339194</v>
      </c>
      <c r="BJ65" s="4">
        <f>BJ62</f>
        <v>1.35242</v>
      </c>
      <c r="BK65" s="4">
        <f t="shared" ref="BK65:BT65" si="113">BK62</f>
        <v>1.4097599999999999</v>
      </c>
      <c r="BL65" s="4">
        <f t="shared" si="113"/>
        <v>1.4102569999999999</v>
      </c>
      <c r="BM65" s="4">
        <f t="shared" si="113"/>
        <v>1.2890489999999999</v>
      </c>
      <c r="BN65" s="4">
        <f t="shared" si="113"/>
        <v>1.283752</v>
      </c>
      <c r="BO65" s="4">
        <f t="shared" si="113"/>
        <v>1.2712639999999999</v>
      </c>
      <c r="BP65" s="4">
        <f t="shared" si="113"/>
        <v>1.299382</v>
      </c>
      <c r="BQ65" s="4">
        <f t="shared" si="113"/>
        <v>1.231571</v>
      </c>
      <c r="BR65" s="4">
        <f t="shared" si="113"/>
        <v>1.244842</v>
      </c>
      <c r="BS65" s="4">
        <f t="shared" si="113"/>
        <v>1.237538</v>
      </c>
      <c r="BT65" s="4">
        <f t="shared" si="113"/>
        <v>1.083755</v>
      </c>
      <c r="BU65" s="4">
        <f>BU62</f>
        <v>1.0207459999999999</v>
      </c>
      <c r="BV65" s="4">
        <f>BV62</f>
        <v>0.99212699999999998</v>
      </c>
      <c r="BW65" s="4">
        <f t="shared" ref="BW65:CF65" si="114">BW62</f>
        <v>0.90405599999999997</v>
      </c>
      <c r="BX65" s="4">
        <f t="shared" si="114"/>
        <v>0.90931799999999996</v>
      </c>
      <c r="BY65" s="4">
        <f t="shared" si="114"/>
        <v>0.92752799999999991</v>
      </c>
      <c r="BZ65" s="4">
        <f t="shared" si="114"/>
        <v>0.94437699999999991</v>
      </c>
      <c r="CA65" s="4">
        <f t="shared" si="114"/>
        <v>0.99618099999999998</v>
      </c>
      <c r="CB65" s="4">
        <f t="shared" si="114"/>
        <v>1.265425</v>
      </c>
      <c r="CC65" s="4">
        <f t="shared" si="114"/>
        <v>1.3811929999999999</v>
      </c>
      <c r="CD65" s="4">
        <f t="shared" si="114"/>
        <v>1.467033</v>
      </c>
      <c r="CE65" s="4">
        <f t="shared" si="114"/>
        <v>1.495795</v>
      </c>
      <c r="CF65" s="4">
        <f t="shared" si="114"/>
        <v>1.639929</v>
      </c>
      <c r="CG65" s="4">
        <f>CG62</f>
        <v>1.5748599999999999</v>
      </c>
      <c r="CH65" s="4">
        <f>CH62</f>
        <v>1.571218</v>
      </c>
      <c r="CI65" s="4">
        <f t="shared" ref="CI65:CR65" si="115">CI62</f>
        <v>1.6065069999999999</v>
      </c>
      <c r="CJ65" s="4">
        <f t="shared" si="115"/>
        <v>1.7701049999999998</v>
      </c>
      <c r="CK65" s="4">
        <f t="shared" si="115"/>
        <v>1.9433639999999999</v>
      </c>
      <c r="CL65" s="4">
        <f t="shared" si="115"/>
        <v>2.0668729999999997</v>
      </c>
      <c r="CM65" s="4">
        <f t="shared" si="115"/>
        <v>2.1875119999999999</v>
      </c>
      <c r="CN65" s="4">
        <f t="shared" si="115"/>
        <v>2.036753</v>
      </c>
      <c r="CO65" s="4">
        <f t="shared" si="115"/>
        <v>1.9921609999999998</v>
      </c>
      <c r="CP65" s="4">
        <f t="shared" si="115"/>
        <v>2.0329470000000001</v>
      </c>
      <c r="CQ65" s="4">
        <f t="shared" si="115"/>
        <v>2.0012349999999999</v>
      </c>
      <c r="CR65" s="4">
        <f t="shared" si="115"/>
        <v>1.9254439999999999</v>
      </c>
      <c r="CS65" s="4">
        <f>CS62</f>
        <v>1.998748</v>
      </c>
      <c r="CT65" s="4">
        <f>CT62</f>
        <v>2.1117269999999997</v>
      </c>
      <c r="CU65" s="4">
        <f t="shared" ref="CU65:DD65" si="116">CU62</f>
        <v>2.157165</v>
      </c>
      <c r="CV65" s="4">
        <f t="shared" si="116"/>
        <v>2.0690710000000001</v>
      </c>
      <c r="CW65" s="4">
        <f t="shared" si="116"/>
        <v>2.0305879999999998</v>
      </c>
      <c r="CX65" s="4">
        <f t="shared" si="116"/>
        <v>2.0871189999999999</v>
      </c>
      <c r="CY65" s="4">
        <f t="shared" si="116"/>
        <v>2.026316</v>
      </c>
      <c r="CZ65" s="4">
        <f t="shared" si="116"/>
        <v>2.0236549999999998</v>
      </c>
      <c r="DA65" s="4">
        <f t="shared" si="116"/>
        <v>2.0615410000000001</v>
      </c>
      <c r="DB65" s="4">
        <f t="shared" si="116"/>
        <v>1.983409</v>
      </c>
      <c r="DC65" s="4">
        <f t="shared" si="116"/>
        <v>2.0555669999999999</v>
      </c>
      <c r="DD65" s="4">
        <f t="shared" si="116"/>
        <v>2.2376359999999997</v>
      </c>
      <c r="DE65" s="4">
        <f>DE62</f>
        <v>2.2369189999999999</v>
      </c>
      <c r="DF65" s="4">
        <f>DF62</f>
        <v>2.181978</v>
      </c>
      <c r="DG65" s="4">
        <f t="shared" ref="DG65:DP65" si="117">DG62</f>
        <v>2.2716449999999999</v>
      </c>
      <c r="DH65" s="4">
        <f t="shared" si="117"/>
        <v>2.3993340000000001</v>
      </c>
      <c r="DI65" s="4">
        <f t="shared" si="117"/>
        <v>2.3568789999999997</v>
      </c>
      <c r="DJ65" s="4">
        <f t="shared" si="117"/>
        <v>2.1169319999999998</v>
      </c>
      <c r="DK65" s="4">
        <f t="shared" si="117"/>
        <v>2.049747</v>
      </c>
      <c r="DL65" s="4">
        <f t="shared" si="117"/>
        <v>1.94255</v>
      </c>
      <c r="DM65" s="4">
        <f t="shared" si="117"/>
        <v>1.962024</v>
      </c>
      <c r="DN65" s="4">
        <f t="shared" si="117"/>
        <v>2.0352929999999998</v>
      </c>
      <c r="DO65" s="4">
        <f t="shared" si="117"/>
        <v>2.0917729999999999</v>
      </c>
      <c r="DP65" s="4">
        <f t="shared" si="117"/>
        <v>2.007403</v>
      </c>
      <c r="DQ65" s="4">
        <f>DQ62</f>
        <v>2.1421199999999998</v>
      </c>
      <c r="DR65" s="4">
        <f>DR62</f>
        <v>2.3306619999999998</v>
      </c>
      <c r="DS65" s="4">
        <f t="shared" ref="DS65:EB65" si="118">DS62</f>
        <v>2.1620719999999998</v>
      </c>
      <c r="DT65" s="4">
        <f t="shared" si="118"/>
        <v>2.0986829999999999</v>
      </c>
      <c r="DU65" s="4">
        <f t="shared" si="118"/>
        <v>2.094573</v>
      </c>
      <c r="DV65" s="4">
        <f t="shared" si="118"/>
        <v>2.340954</v>
      </c>
      <c r="DW65" s="4">
        <f t="shared" si="118"/>
        <v>2.4304509999999997</v>
      </c>
      <c r="DX65" s="4">
        <f t="shared" si="118"/>
        <v>2.561868</v>
      </c>
      <c r="DY65" s="4">
        <f t="shared" si="118"/>
        <v>2.61219</v>
      </c>
      <c r="DZ65" s="4">
        <f t="shared" si="118"/>
        <v>2.6991739999999997</v>
      </c>
      <c r="EA65" s="4">
        <f t="shared" si="118"/>
        <v>2.6071719999999998</v>
      </c>
      <c r="EB65" s="4">
        <f t="shared" si="118"/>
        <v>2.6876180000000001</v>
      </c>
      <c r="EC65" s="4">
        <f>EC62</f>
        <v>2.6872229999999999</v>
      </c>
      <c r="ED65" s="4">
        <f>ED62</f>
        <v>2.8280460000000001</v>
      </c>
      <c r="EE65" s="4">
        <f t="shared" ref="EE65:EN65" si="119">EE62</f>
        <v>2.9307369999999997</v>
      </c>
      <c r="EF65" s="4">
        <f t="shared" si="119"/>
        <v>2.9831159999999999</v>
      </c>
      <c r="EG65" s="4">
        <f t="shared" si="119"/>
        <v>2.9908609999999998</v>
      </c>
      <c r="EH65" s="4">
        <f t="shared" si="119"/>
        <v>2.949071</v>
      </c>
      <c r="EI65" s="4">
        <f t="shared" si="119"/>
        <v>2.9618949999999997</v>
      </c>
      <c r="EJ65" s="4">
        <f t="shared" si="119"/>
        <v>2.9447479999999997</v>
      </c>
      <c r="EK65" s="4">
        <f t="shared" si="119"/>
        <v>3.1507259999999997</v>
      </c>
      <c r="EL65" s="4">
        <f t="shared" si="119"/>
        <v>3.0039349999999998</v>
      </c>
      <c r="EM65" s="4">
        <f t="shared" si="119"/>
        <v>3.1169249999999997</v>
      </c>
      <c r="EN65" s="4">
        <f t="shared" si="119"/>
        <v>3.1274789999999997</v>
      </c>
      <c r="EO65" s="4">
        <f>EO62</f>
        <v>3.295509</v>
      </c>
      <c r="EP65" s="4">
        <f>EP62</f>
        <v>3.0450429999999997</v>
      </c>
      <c r="EQ65" s="4">
        <f t="shared" ref="EQ65:EZ65" si="120">EQ62</f>
        <v>3.142277</v>
      </c>
      <c r="ER65" s="4">
        <f t="shared" si="120"/>
        <v>3.2064879999999998</v>
      </c>
      <c r="ES65" s="4">
        <f t="shared" si="120"/>
        <v>3.355305</v>
      </c>
      <c r="ET65" s="4">
        <f t="shared" si="120"/>
        <v>3.3043670000000001</v>
      </c>
      <c r="EU65" s="4">
        <f t="shared" si="120"/>
        <v>3.369726</v>
      </c>
      <c r="EV65" s="4">
        <f t="shared" si="120"/>
        <v>3.3752899999999997</v>
      </c>
      <c r="EW65" s="4">
        <f t="shared" si="120"/>
        <v>3.1860659999999998</v>
      </c>
      <c r="EX65" s="4">
        <f t="shared" si="120"/>
        <v>3.250651</v>
      </c>
      <c r="EY65" s="4">
        <f t="shared" si="120"/>
        <v>3.1924600000000001</v>
      </c>
      <c r="EZ65" s="4">
        <f t="shared" si="120"/>
        <v>3.1980239999999998</v>
      </c>
      <c r="FA65" s="4">
        <f>FA62</f>
        <v>3.0485349999999998</v>
      </c>
      <c r="FB65" s="4">
        <f>FB62</f>
        <v>3.1263459999999998</v>
      </c>
      <c r="FC65" s="4">
        <f t="shared" ref="FC65:FL65" si="121">FC62</f>
        <v>3.1433979999999999</v>
      </c>
      <c r="FD65" s="4">
        <f t="shared" si="121"/>
        <v>3.1658239999999997</v>
      </c>
      <c r="FE65" s="4">
        <f t="shared" si="121"/>
        <v>3.354028</v>
      </c>
      <c r="FF65" s="4">
        <f t="shared" si="121"/>
        <v>3.5315999999999996</v>
      </c>
      <c r="FG65" s="4">
        <f t="shared" si="121"/>
        <v>3.6199149999999998</v>
      </c>
      <c r="FH65" s="4">
        <f t="shared" si="121"/>
        <v>3.7230799999999999</v>
      </c>
      <c r="FI65" s="4">
        <f t="shared" si="121"/>
        <v>3.8280249999999998</v>
      </c>
      <c r="FJ65" s="4">
        <f t="shared" si="121"/>
        <v>4.0011099999999997</v>
      </c>
      <c r="FK65" s="4">
        <f t="shared" si="121"/>
        <v>4.1008309999999994</v>
      </c>
      <c r="FL65" s="4">
        <f t="shared" si="121"/>
        <v>4.1981649999999995</v>
      </c>
      <c r="FM65" s="4">
        <f>FM62</f>
        <v>3.9050439999999997</v>
      </c>
      <c r="FN65" s="4">
        <f>FN62</f>
        <v>3.6374789999999999</v>
      </c>
    </row>
    <row r="66" spans="1:170">
      <c r="A66" t="str">
        <f>Pellets!A$6</f>
        <v>Austria</v>
      </c>
      <c r="B66" s="2">
        <f>1/1000000*SUM(Residues!B$6:M$6)</f>
        <v>0.26771800000000001</v>
      </c>
      <c r="C66" s="2">
        <f>1/1000000*SUM(Residues!C$6:N$6)</f>
        <v>0.26166</v>
      </c>
      <c r="D66" s="2">
        <f>1/1000000*SUM(Residues!D$6:O$6)</f>
        <v>0.263102</v>
      </c>
      <c r="E66" s="2">
        <f>1/1000000*SUM(Residues!E$6:P$6)</f>
        <v>0.25838699999999998</v>
      </c>
      <c r="F66" s="2">
        <f>1/1000000*SUM(Residues!F$6:Q$6)</f>
        <v>0.26377899999999999</v>
      </c>
      <c r="G66" s="2">
        <f>1/1000000*SUM(Residues!G$6:R$6)</f>
        <v>0.27545399999999998</v>
      </c>
      <c r="H66" s="2">
        <f>1/1000000*SUM(Residues!H$6:S$6)</f>
        <v>0.281412</v>
      </c>
      <c r="I66" s="2">
        <f>1/1000000*SUM(Residues!I$6:T$6)</f>
        <v>0.28192800000000001</v>
      </c>
      <c r="J66" s="2">
        <f>1/1000000*SUM(Residues!J$6:U$6)</f>
        <v>0.26276699999999997</v>
      </c>
      <c r="K66" s="2">
        <f>1/1000000*SUM(Residues!K$6:V$6)</f>
        <v>0.27844099999999999</v>
      </c>
      <c r="L66" s="2">
        <f>1/1000000*SUM(Residues!L$6:W$6)</f>
        <v>0.29929499999999998</v>
      </c>
      <c r="M66" s="2">
        <f>1/1000000*SUM(Residues!M$6:X$6)</f>
        <v>0.30830099999999999</v>
      </c>
      <c r="N66" s="2">
        <f>1/1000000*SUM(Residues!N$6:Y$6)</f>
        <v>0.32273299999999999</v>
      </c>
      <c r="O66" s="2">
        <f>1/1000000*SUM(Residues!O$6:Z$6)</f>
        <v>0.32257999999999998</v>
      </c>
      <c r="P66" s="2">
        <f>1/1000000*SUM(Residues!P$6:AA$6)</f>
        <v>0.32175100000000001</v>
      </c>
      <c r="Q66" s="2">
        <f>1/1000000*SUM(Residues!Q$6:AB$6)</f>
        <v>0.31792100000000001</v>
      </c>
      <c r="R66" s="2">
        <f>1/1000000*SUM(Residues!R$6:AC$6)</f>
        <v>0.32460899999999998</v>
      </c>
      <c r="S66" s="2">
        <f>1/1000000*SUM(Residues!S$6:AD$6)</f>
        <v>0.31600899999999998</v>
      </c>
      <c r="T66" s="2">
        <f>1/1000000*SUM(Residues!T$6:AE$6)</f>
        <v>0.29874899999999999</v>
      </c>
      <c r="U66" s="2">
        <f>1/1000000*SUM(Residues!U$6:AF$6)</f>
        <v>0.27765899999999999</v>
      </c>
      <c r="V66" s="2">
        <f>1/1000000*SUM(Residues!V$6:AG$6)</f>
        <v>0.25885900000000001</v>
      </c>
      <c r="W66" s="2">
        <f>1/1000000*SUM(Residues!W$6:AH$6)</f>
        <v>0.24332199999999998</v>
      </c>
      <c r="X66" s="2">
        <f>1/1000000*SUM(Residues!X$6:AI$6)</f>
        <v>0.22672499999999998</v>
      </c>
      <c r="Y66" s="2">
        <f>1/1000000*SUM(Residues!Y$6:AJ$6)</f>
        <v>0.213752</v>
      </c>
      <c r="Z66" s="2">
        <f>1/1000000*SUM(Residues!Z$6:AK$6)</f>
        <v>0.211668</v>
      </c>
      <c r="AA66" s="2">
        <f>1/1000000*SUM(Residues!AA$6:AL$6)</f>
        <v>0.22603599999999999</v>
      </c>
      <c r="AB66" s="2">
        <f>1/1000000*SUM(Residues!AB$6:AM$6)</f>
        <v>0.23386299999999999</v>
      </c>
      <c r="AC66" s="2">
        <f>1/1000000*SUM(Residues!AC$6:AN$6)</f>
        <v>0.23973899999999998</v>
      </c>
      <c r="AD66" s="2">
        <f>1/1000000*SUM(Residues!AD$6:AO$6)</f>
        <v>0.22233499999999998</v>
      </c>
      <c r="AE66" s="2">
        <f>1/1000000*SUM(Residues!AE$6:AP$6)</f>
        <v>0.220441</v>
      </c>
      <c r="AF66" s="2">
        <f>1/1000000*SUM(Residues!AF$6:AQ$6)</f>
        <v>0.21307899999999999</v>
      </c>
      <c r="AG66" s="2">
        <f>1/1000000*SUM(Residues!AG$6:AR$6)</f>
        <v>0.21241299999999999</v>
      </c>
      <c r="AH66" s="2">
        <f>1/1000000*SUM(Residues!AH$6:AS$6)</f>
        <v>0.21634099999999998</v>
      </c>
      <c r="AI66" s="2">
        <f>1/1000000*SUM(Residues!AI$6:AT$6)</f>
        <v>0.240785</v>
      </c>
      <c r="AJ66" s="2">
        <f>1/1000000*SUM(Residues!AJ$6:AU$6)</f>
        <v>0.258635</v>
      </c>
      <c r="AK66" s="2">
        <f>1/1000000*SUM(Residues!AK$6:AV$6)</f>
        <v>0.26695399999999997</v>
      </c>
      <c r="AL66" s="2">
        <f>1/1000000*SUM(Residues!AL$6:AW$6)</f>
        <v>0.255278</v>
      </c>
      <c r="AM66" s="2">
        <f>1/1000000*SUM(Residues!AM$6:AX$6)</f>
        <v>0.24809899999999999</v>
      </c>
      <c r="AN66" s="2">
        <f>1/1000000*SUM(Residues!AN$6:AY$6)</f>
        <v>0.23078899999999999</v>
      </c>
      <c r="AO66" s="2">
        <f>1/1000000*SUM(Residues!AO$6:AZ$6)</f>
        <v>0.220995</v>
      </c>
      <c r="AP66" s="2">
        <f>1/1000000*SUM(Residues!AP$6:BA$6)</f>
        <v>0.227243</v>
      </c>
      <c r="AQ66" s="2">
        <f>1/1000000*SUM(Residues!AQ$6:BB$6)</f>
        <v>0.22650899999999999</v>
      </c>
      <c r="AR66" s="2">
        <f>1/1000000*SUM(Residues!AR$6:BC$6)</f>
        <v>0.24118199999999998</v>
      </c>
      <c r="AS66" s="2">
        <f>1/1000000*SUM(Residues!AS$6:BD$6)</f>
        <v>0.245531</v>
      </c>
      <c r="AT66" s="2">
        <f>1/1000000*SUM(Residues!AT$6:BE$6)</f>
        <v>0.25043899999999997</v>
      </c>
      <c r="AU66" s="2">
        <f>1/1000000*SUM(Residues!AU$6:BF$6)</f>
        <v>0.23172599999999999</v>
      </c>
      <c r="AV66" s="2">
        <f>1/1000000*SUM(Residues!AV$6:BG$6)</f>
        <v>0.21266099999999999</v>
      </c>
      <c r="AW66" s="2">
        <f>1/1000000*SUM(Residues!AW$6:BH$6)</f>
        <v>0.19498199999999999</v>
      </c>
      <c r="AX66" s="2">
        <f>1/1000000*SUM(Residues!AX$6:BI$6)</f>
        <v>0.18925899999999998</v>
      </c>
      <c r="AY66" s="2">
        <f>1/1000000*SUM(Residues!AY$6:BJ$6)</f>
        <v>0.177729</v>
      </c>
      <c r="AZ66" s="2">
        <f>1/1000000*SUM(Residues!AZ$6:BK$6)</f>
        <v>0.17755399999999999</v>
      </c>
      <c r="BA66" s="2">
        <f>1/1000000*SUM(Residues!BA$6:BL$6)</f>
        <v>0.197773</v>
      </c>
      <c r="BB66" s="2">
        <f>1/1000000*SUM(Residues!BB$6:BM$6)</f>
        <v>0.222714</v>
      </c>
      <c r="BC66" s="2">
        <f>1/1000000*SUM(Residues!BC$6:BN$6)</f>
        <v>0.26589999999999997</v>
      </c>
      <c r="BD66" s="2">
        <f>1/1000000*SUM(Residues!BD$6:BO$6)</f>
        <v>0.28309699999999999</v>
      </c>
      <c r="BE66" s="2">
        <f>1/1000000*SUM(Residues!BE$6:BP$6)</f>
        <v>0.34465999999999997</v>
      </c>
      <c r="BF66" s="2">
        <f>1/1000000*SUM(Residues!BF$6:BQ$6)</f>
        <v>0.36316599999999999</v>
      </c>
      <c r="BG66" s="2">
        <f>1/1000000*SUM(Residues!BG$6:BR$6)</f>
        <v>0.40178599999999998</v>
      </c>
      <c r="BH66" s="2">
        <f>1/1000000*SUM(Residues!BH$6:BS$6)</f>
        <v>0.42061199999999999</v>
      </c>
      <c r="BI66" s="2">
        <f>1/1000000*SUM(Residues!BI$6:BT$6)</f>
        <v>0.456623</v>
      </c>
      <c r="BJ66" s="2">
        <f>1/1000000*SUM(Residues!BJ$6:BU$6)</f>
        <v>0.48658199999999996</v>
      </c>
      <c r="BK66" s="2">
        <f>1/1000000*SUM(Residues!BK$6:BV$6)</f>
        <v>0.50252299999999994</v>
      </c>
      <c r="BL66" s="2">
        <f>1/1000000*SUM(Residues!BL$6:BW$6)</f>
        <v>0.55882500000000002</v>
      </c>
      <c r="BM66" s="2">
        <f>1/1000000*SUM(Residues!BM$6:BX$6)</f>
        <v>0.58540099999999995</v>
      </c>
      <c r="BN66" s="2">
        <f>1/1000000*SUM(Residues!BN$6:BY$6)</f>
        <v>0.610317</v>
      </c>
      <c r="BO66" s="2">
        <f>1/1000000*SUM(Residues!BO$6:BZ$6)</f>
        <v>0.60780599999999996</v>
      </c>
      <c r="BP66" s="2">
        <f>1/1000000*SUM(Residues!BP$6:CA$6)</f>
        <v>0.64761799999999992</v>
      </c>
      <c r="BQ66" s="2">
        <f>1/1000000*SUM(Residues!BQ$6:CB$6)</f>
        <v>0.61733399999999994</v>
      </c>
      <c r="BR66" s="2">
        <f>1/1000000*SUM(Residues!BR$6:CC$6)</f>
        <v>0.60633199999999998</v>
      </c>
      <c r="BS66" s="2">
        <f>1/1000000*SUM(Residues!BS$6:CD$6)</f>
        <v>0.57978399999999997</v>
      </c>
      <c r="BT66" s="2">
        <f>1/1000000*SUM(Residues!BT$6:CE$6)</f>
        <v>0.58795500000000001</v>
      </c>
      <c r="BU66" s="2">
        <f>1/1000000*SUM(Residues!BU$6:CF$6)</f>
        <v>0.61387099999999994</v>
      </c>
      <c r="BV66" s="2">
        <f>1/1000000*SUM(Residues!BV$6:CG$6)</f>
        <v>0.65202799999999994</v>
      </c>
      <c r="BW66" s="2">
        <f>1/1000000*SUM(Residues!BW$6:CH$6)</f>
        <v>0.64306999999999992</v>
      </c>
      <c r="BX66" s="2">
        <f>1/1000000*SUM(Residues!BX$6:CI$6)</f>
        <v>0.584449</v>
      </c>
      <c r="BY66" s="2">
        <f>1/1000000*SUM(Residues!BY$6:CJ$6)</f>
        <v>0.53237599999999996</v>
      </c>
      <c r="BZ66" s="2">
        <f>1/1000000*SUM(Residues!BZ$6:CK$6)</f>
        <v>0.46827399999999997</v>
      </c>
      <c r="CA66" s="2">
        <f>1/1000000*SUM(Residues!CA$6:CL$6)</f>
        <v>0.42114199999999996</v>
      </c>
      <c r="CB66" s="2">
        <f>1/1000000*SUM(Residues!CB$6:CM$6)</f>
        <v>0.34248499999999998</v>
      </c>
      <c r="CC66" s="2">
        <f>1/1000000*SUM(Residues!CC$6:CN$6)</f>
        <v>0.29630200000000001</v>
      </c>
      <c r="CD66" s="2">
        <f>1/1000000*SUM(Residues!CD$6:CO$6)</f>
        <v>0.27326600000000001</v>
      </c>
      <c r="CE66" s="2">
        <f>1/1000000*SUM(Residues!CE$6:CP$6)</f>
        <v>0.246811</v>
      </c>
      <c r="CF66" s="2">
        <f>1/1000000*SUM(Residues!CF$6:CQ$6)</f>
        <v>0.21244099999999999</v>
      </c>
      <c r="CG66" s="2">
        <f>1/1000000*SUM(Residues!CG$6:CR$6)</f>
        <v>0.20008099999999998</v>
      </c>
      <c r="CH66" s="2">
        <f>1/1000000*SUM(Residues!CH$6:CS$6)</f>
        <v>0.12756999999999999</v>
      </c>
      <c r="CI66" s="2">
        <f>1/1000000*SUM(Residues!CI$6:CT$6)</f>
        <v>0.11748199999999999</v>
      </c>
      <c r="CJ66" s="2">
        <f>1/1000000*SUM(Residues!CJ$6:CU$6)</f>
        <v>0.114815</v>
      </c>
      <c r="CK66" s="2">
        <f>1/1000000*SUM(Residues!CK$6:CV$6)</f>
        <v>0.114024</v>
      </c>
      <c r="CL66" s="2">
        <f>1/1000000*SUM(Residues!CL$6:CW$6)</f>
        <v>0.11373799999999999</v>
      </c>
      <c r="CM66" s="2">
        <f>1/1000000*SUM(Residues!CM$6:CX$6)</f>
        <v>0.108221</v>
      </c>
      <c r="CN66" s="2">
        <f>1/1000000*SUM(Residues!CN$6:CY$6)</f>
        <v>0.10818799999999999</v>
      </c>
      <c r="CO66" s="2">
        <f>1/1000000*SUM(Residues!CO$6:CZ$6)</f>
        <v>0.10774599999999999</v>
      </c>
      <c r="CP66" s="2">
        <f>1/1000000*SUM(Residues!CP$6:DA$6)</f>
        <v>0.10810699999999999</v>
      </c>
      <c r="CQ66" s="2">
        <f>1/1000000*SUM(Residues!CQ$6:DB$6)</f>
        <v>0.10611</v>
      </c>
      <c r="CR66" s="2">
        <f>1/1000000*SUM(Residues!CR$6:DC$6)</f>
        <v>0.10022099999999999</v>
      </c>
      <c r="CS66" s="2">
        <f>1/1000000*SUM(Residues!CS$6:DD$6)</f>
        <v>4.3726999999999995E-2</v>
      </c>
      <c r="CT66" s="2">
        <f>1/1000000*SUM(Residues!CT$6:DE$6)</f>
        <v>4.3316E-2</v>
      </c>
      <c r="CU66" s="2">
        <f>1/1000000*SUM(Residues!CU$6:DF$6)</f>
        <v>4.1531999999999999E-2</v>
      </c>
      <c r="CV66" s="2">
        <f>1/1000000*SUM(Residues!CV$6:DG$6)</f>
        <v>4.0339E-2</v>
      </c>
      <c r="CW66" s="2">
        <f>1/1000000*SUM(Residues!CW$6:DH$6)</f>
        <v>3.9696999999999996E-2</v>
      </c>
      <c r="CX66" s="2">
        <f>1/1000000*SUM(Residues!CX$6:DI$6)</f>
        <v>4.0103E-2</v>
      </c>
      <c r="CY66" s="2">
        <f>1/1000000*SUM(Residues!CY$6:DJ$6)</f>
        <v>4.0295999999999998E-2</v>
      </c>
      <c r="CZ66" s="2">
        <f>1/1000000*SUM(Residues!CZ$6:DK$6)</f>
        <v>4.2248999999999995E-2</v>
      </c>
      <c r="DA66" s="2">
        <f>1/1000000*SUM(Residues!DA$6:DL$6)</f>
        <v>4.7555E-2</v>
      </c>
      <c r="DB66" s="2">
        <f>1/1000000*SUM(Residues!DB$6:DM$6)</f>
        <v>4.5071E-2</v>
      </c>
      <c r="DC66" s="2">
        <f>1/1000000*SUM(Residues!DC$6:DN$6)</f>
        <v>4.6522999999999995E-2</v>
      </c>
      <c r="DD66" s="2">
        <f>1/1000000*SUM(Residues!DD$6:DO$6)</f>
        <v>4.6634999999999996E-2</v>
      </c>
      <c r="DE66" s="2">
        <f>1/1000000*SUM(Residues!DE$6:DP$6)</f>
        <v>6.7466999999999999E-2</v>
      </c>
      <c r="DF66" s="2">
        <f>1/1000000*SUM(Residues!DF$6:DQ$6)</f>
        <v>6.7710999999999993E-2</v>
      </c>
      <c r="DG66" s="2">
        <f>1/1000000*SUM(Residues!DG$6:DR$6)</f>
        <v>0.147031</v>
      </c>
      <c r="DH66" s="2">
        <f>1/1000000*SUM(Residues!DH$6:DS$6)</f>
        <v>0.21025099999999999</v>
      </c>
      <c r="DI66" s="2">
        <f>1/1000000*SUM(Residues!DI$6:DT$6)</f>
        <v>0.20788799999999999</v>
      </c>
      <c r="DJ66" s="2">
        <f>1/1000000*SUM(Residues!DJ$6:DU$6)</f>
        <v>0.205979</v>
      </c>
      <c r="DK66" s="2">
        <f>1/1000000*SUM(Residues!DK$6:DV$6)</f>
        <v>0.20332899999999998</v>
      </c>
      <c r="DL66" s="2">
        <f>1/1000000*SUM(Residues!DL$6:DW$6)</f>
        <v>0.23053599999999999</v>
      </c>
      <c r="DM66" s="2">
        <f>1/1000000*SUM(Residues!DM$6:DX$6)</f>
        <v>0.22335199999999999</v>
      </c>
      <c r="DN66" s="2">
        <f>1/1000000*SUM(Residues!DN$6:DY$6)</f>
        <v>0.22014299999999998</v>
      </c>
      <c r="DO66" s="2">
        <f>1/1000000*SUM(Residues!DO$6:DZ$6)</f>
        <v>0.218357</v>
      </c>
      <c r="DP66" s="2">
        <f>1/1000000*SUM(Residues!DP$6:EA$6)</f>
        <v>0.219834</v>
      </c>
      <c r="DQ66" s="2">
        <f>1/1000000*SUM(Residues!DQ$6:EB$6)</f>
        <v>0.21130699999999999</v>
      </c>
      <c r="DR66" s="2">
        <f>1/1000000*SUM(Residues!DR$6:EC$6)</f>
        <v>0.215057</v>
      </c>
      <c r="DS66" s="2">
        <f>1/1000000*SUM(Residues!DS$6:ED$6)</f>
        <v>0.141818</v>
      </c>
      <c r="DT66" s="2">
        <f>1/1000000*SUM(Residues!DT$6:EE$6)</f>
        <v>9.9643999999999996E-2</v>
      </c>
      <c r="DU66" s="2">
        <f>1/1000000*SUM(Residues!DU$6:EF$6)</f>
        <v>0.114118</v>
      </c>
      <c r="DV66" s="2">
        <f>1/1000000*SUM(Residues!DV$6:EG$6)</f>
        <v>0.13444699999999998</v>
      </c>
      <c r="DW66" s="2">
        <f>1/1000000*SUM(Residues!DW$6:EH$6)</f>
        <v>0.156387</v>
      </c>
      <c r="DX66" s="2">
        <f>1/1000000*SUM(Residues!DX$6:EI$6)</f>
        <v>0.13097400000000001</v>
      </c>
      <c r="DY66" s="2">
        <f>1/1000000*SUM(Residues!DY$6:EJ$6)</f>
        <v>0.16683399999999998</v>
      </c>
      <c r="DZ66" s="2">
        <f>1/1000000*SUM(Residues!DZ$6:EK$6)</f>
        <v>0.168319</v>
      </c>
      <c r="EA66" s="2">
        <f>1/1000000*SUM(Residues!EA$6:EL$6)</f>
        <v>0.16994399999999998</v>
      </c>
      <c r="EB66" s="2">
        <f>1/1000000*SUM(Residues!EB$6:EM$6)</f>
        <v>0.21928699999999998</v>
      </c>
      <c r="EC66" s="2">
        <f>1/1000000*SUM(Residues!EC$6:EN$6)</f>
        <v>0.22909599999999999</v>
      </c>
      <c r="ED66" s="2">
        <f>1/1000000*SUM(Residues!ED$6:EO$6)</f>
        <v>0.25858599999999998</v>
      </c>
      <c r="EE66" s="2">
        <f>1/1000000*SUM(Residues!EE$6:EP$6)</f>
        <v>0.26263900000000001</v>
      </c>
      <c r="EF66" s="2">
        <f>1/1000000*SUM(Residues!EF$6:EQ$6)</f>
        <v>0.27771200000000001</v>
      </c>
      <c r="EG66" s="2">
        <f>1/1000000*SUM(Residues!EG$6:ER$6)</f>
        <v>0.28828899999999996</v>
      </c>
      <c r="EH66" s="2">
        <f>1/1000000*SUM(Residues!EH$6:ES$6)</f>
        <v>0.28190399999999999</v>
      </c>
      <c r="EI66" s="2">
        <f>1/1000000*SUM(Residues!EI$6:ET$6)</f>
        <v>0.265295</v>
      </c>
      <c r="EJ66" s="2">
        <f>1/1000000*SUM(Residues!EJ$6:EU$6)</f>
        <v>0.28738799999999998</v>
      </c>
      <c r="EK66" s="2">
        <f>1/1000000*SUM(Residues!EK$6:EV$6)</f>
        <v>0.25776199999999999</v>
      </c>
      <c r="EL66" s="2">
        <f>1/1000000*SUM(Residues!EL$6:EW$6)</f>
        <v>0.26178799999999997</v>
      </c>
      <c r="EM66" s="2">
        <f>1/1000000*SUM(Residues!EM$6:EX$6)</f>
        <v>0.25809299999999996</v>
      </c>
      <c r="EN66" s="2">
        <f>1/1000000*SUM(Residues!EN$6:EY$6)</f>
        <v>0.22930899999999999</v>
      </c>
      <c r="EO66" s="2">
        <f>1/1000000*SUM(Residues!EO$6:EZ$6)</f>
        <v>0.243589</v>
      </c>
      <c r="EP66" s="2">
        <f>1/1000000*SUM(Residues!EP$6:FA$6)</f>
        <v>0.22062199999999998</v>
      </c>
      <c r="EQ66" s="2">
        <f>1/1000000*SUM(Residues!EQ$6:FB$6)</f>
        <v>0.208731</v>
      </c>
      <c r="ER66" s="2">
        <f>1/1000000*SUM(Residues!ER$6:FC$6)</f>
        <v>0.17385499999999998</v>
      </c>
      <c r="ES66" s="2">
        <f>1/1000000*SUM(Residues!ES$6:FD$6)</f>
        <v>0.15279699999999999</v>
      </c>
      <c r="ET66" s="2">
        <f>1/1000000*SUM(Residues!ET$6:FE$6)</f>
        <v>0.15284599999999998</v>
      </c>
      <c r="EU66" s="2">
        <f>1/1000000*SUM(Residues!EU$6:FF$6)</f>
        <v>0.16305500000000001</v>
      </c>
      <c r="EV66" s="2">
        <f>1/1000000*SUM(Residues!EV$6:FG$6)</f>
        <v>0.16589199999999998</v>
      </c>
      <c r="EW66" s="2">
        <f>1/1000000*SUM(Residues!EW$6:FH$6)</f>
        <v>0.18038499999999999</v>
      </c>
      <c r="EX66" s="2">
        <f>1/1000000*SUM(Residues!EX$6:FI$6)</f>
        <v>0.19161699999999998</v>
      </c>
      <c r="EY66" s="2">
        <f>1/1000000*SUM(Residues!EY$6:FJ$6)</f>
        <v>0.21473099999999998</v>
      </c>
      <c r="EZ66" s="2">
        <f>1/1000000*SUM(Residues!EZ$6:FK$6)</f>
        <v>0.21204699999999999</v>
      </c>
      <c r="FA66" s="2">
        <f>1/1000000*SUM(Residues!FA$6:FL$6)</f>
        <v>0.19139</v>
      </c>
      <c r="FB66" s="2">
        <f>1/1000000*SUM(Residues!FB$6:FM$6)</f>
        <v>0.21596299999999999</v>
      </c>
      <c r="FC66" s="2">
        <f>1/1000000*SUM(Residues!FC$6:FN$6)</f>
        <v>0.55255299999999996</v>
      </c>
      <c r="FD66" s="2">
        <f>1/1000000*SUM(Residues!FD$6:FO$6)</f>
        <v>0.755884</v>
      </c>
      <c r="FE66" s="2">
        <f>1/1000000*SUM(Residues!FE$6:FP$6)</f>
        <v>0.88083299999999998</v>
      </c>
      <c r="FF66" s="2">
        <f>1/1000000*SUM(Residues!FF$6:FQ$6)</f>
        <v>1.1479569999999999</v>
      </c>
      <c r="FG66" s="2">
        <f>1/1000000*SUM(Residues!FG$6:FR$6)</f>
        <v>1.3596239999999999</v>
      </c>
      <c r="FH66" s="2">
        <f>1/1000000*SUM(Residues!FH$6:FS$6)</f>
        <v>1.5086169999999999</v>
      </c>
      <c r="FI66" s="2">
        <f>1/1000000*SUM(Residues!FI$6:FT$6)</f>
        <v>1.6674279999999999</v>
      </c>
      <c r="FJ66" s="2">
        <f>1/1000000*SUM(Residues!FJ$6:FU$6)</f>
        <v>1.7806409999999999</v>
      </c>
      <c r="FK66" s="2">
        <f>1/1000000*SUM(Residues!FK$6:FV$6)</f>
        <v>1.932998</v>
      </c>
      <c r="FL66" s="2">
        <f>1/1000000*SUM(Residues!FL$6:FW$6)</f>
        <v>1.9119889999999999</v>
      </c>
      <c r="FM66" s="2">
        <f>1/1000000*SUM(Residues!FM$6:FX$6)</f>
        <v>1.8926769999999999</v>
      </c>
      <c r="FN66" s="2">
        <f>1/1000000*SUM(Residues!FN$6:FY$6)</f>
        <v>1.8552659999999999</v>
      </c>
    </row>
    <row r="67" spans="1:170">
      <c r="A67" t="str">
        <f>Pellets!A$15</f>
        <v>France</v>
      </c>
      <c r="B67" s="2">
        <f>1/1000000*SUM(Residues!B$15:M$15)</f>
        <v>4.4978999999999998E-2</v>
      </c>
      <c r="C67" s="2">
        <f>1/1000000*SUM(Residues!C$15:N$15)</f>
        <v>4.0513E-2</v>
      </c>
      <c r="D67" s="2">
        <f>1/1000000*SUM(Residues!D$15:O$15)</f>
        <v>4.7150999999999998E-2</v>
      </c>
      <c r="E67" s="2">
        <f>1/1000000*SUM(Residues!E$15:P$15)</f>
        <v>4.6285E-2</v>
      </c>
      <c r="F67" s="2">
        <f>1/1000000*SUM(Residues!F$15:Q$15)</f>
        <v>5.0323E-2</v>
      </c>
      <c r="G67" s="2">
        <f>1/1000000*SUM(Residues!G$15:R$15)</f>
        <v>5.2315999999999994E-2</v>
      </c>
      <c r="H67" s="2">
        <f>1/1000000*SUM(Residues!H$15:S$15)</f>
        <v>5.1436999999999997E-2</v>
      </c>
      <c r="I67" s="2">
        <f>1/1000000*SUM(Residues!I$15:T$15)</f>
        <v>6.4327999999999996E-2</v>
      </c>
      <c r="J67" s="2">
        <f>1/1000000*SUM(Residues!J$15:U$15)</f>
        <v>6.4311999999999994E-2</v>
      </c>
      <c r="K67" s="2">
        <f>1/1000000*SUM(Residues!K$15:V$15)</f>
        <v>6.4090999999999995E-2</v>
      </c>
      <c r="L67" s="2">
        <f>1/1000000*SUM(Residues!L$15:W$15)</f>
        <v>7.3477000000000001E-2</v>
      </c>
      <c r="M67" s="2">
        <f>1/1000000*SUM(Residues!M$15:X$15)</f>
        <v>7.2055999999999995E-2</v>
      </c>
      <c r="N67" s="2">
        <f>1/1000000*SUM(Residues!N$15:Y$15)</f>
        <v>6.6752999999999993E-2</v>
      </c>
      <c r="O67" s="2">
        <f>1/1000000*SUM(Residues!O$15:Z$15)</f>
        <v>7.8119999999999995E-2</v>
      </c>
      <c r="P67" s="2">
        <f>1/1000000*SUM(Residues!P$15:AA$15)</f>
        <v>7.7575999999999992E-2</v>
      </c>
      <c r="Q67" s="2">
        <f>1/1000000*SUM(Residues!Q$15:AB$15)</f>
        <v>8.4121000000000001E-2</v>
      </c>
      <c r="R67" s="2">
        <f>1/1000000*SUM(Residues!R$15:AC$15)</f>
        <v>8.5587999999999997E-2</v>
      </c>
      <c r="S67" s="2">
        <f>1/1000000*SUM(Residues!S$15:AD$15)</f>
        <v>8.4086999999999995E-2</v>
      </c>
      <c r="T67" s="2">
        <f>1/1000000*SUM(Residues!T$15:AE$15)</f>
        <v>8.3442000000000002E-2</v>
      </c>
      <c r="U67" s="2">
        <f>1/1000000*SUM(Residues!U$15:AF$15)</f>
        <v>7.5532000000000002E-2</v>
      </c>
      <c r="V67" s="2">
        <f>1/1000000*SUM(Residues!V$15:AG$15)</f>
        <v>8.2796999999999996E-2</v>
      </c>
      <c r="W67" s="2">
        <f>1/1000000*SUM(Residues!W$15:AH$15)</f>
        <v>8.2420999999999994E-2</v>
      </c>
      <c r="X67" s="2">
        <f>1/1000000*SUM(Residues!X$15:AI$15)</f>
        <v>8.2264999999999991E-2</v>
      </c>
      <c r="Y67" s="2">
        <f>1/1000000*SUM(Residues!Y$15:AJ$15)</f>
        <v>8.9970999999999995E-2</v>
      </c>
      <c r="Z67" s="2">
        <f>1/1000000*SUM(Residues!Z$15:AK$15)</f>
        <v>8.9577999999999991E-2</v>
      </c>
      <c r="AA67" s="2">
        <f>1/1000000*SUM(Residues!AA$15:AL$15)</f>
        <v>7.8160999999999994E-2</v>
      </c>
      <c r="AB67" s="2">
        <f>1/1000000*SUM(Residues!AB$15:AM$15)</f>
        <v>7.9336999999999991E-2</v>
      </c>
      <c r="AC67" s="2">
        <f>1/1000000*SUM(Residues!AC$15:AN$15)</f>
        <v>8.3499999999999991E-2</v>
      </c>
      <c r="AD67" s="2">
        <f>1/1000000*SUM(Residues!AD$15:AO$15)</f>
        <v>8.5778999999999994E-2</v>
      </c>
      <c r="AE67" s="2">
        <f>1/1000000*SUM(Residues!AE$15:AP$15)</f>
        <v>8.7869000000000003E-2</v>
      </c>
      <c r="AF67" s="2">
        <f>1/1000000*SUM(Residues!AF$15:AQ$15)</f>
        <v>0.10642</v>
      </c>
      <c r="AG67" s="2">
        <f>1/1000000*SUM(Residues!AG$15:AR$15)</f>
        <v>0.128465</v>
      </c>
      <c r="AH67" s="2">
        <f>1/1000000*SUM(Residues!AH$15:AS$15)</f>
        <v>0.120989</v>
      </c>
      <c r="AI67" s="2">
        <f>1/1000000*SUM(Residues!AI$15:AT$15)</f>
        <v>0.137576</v>
      </c>
      <c r="AJ67" s="2">
        <f>1/1000000*SUM(Residues!AJ$15:AU$15)</f>
        <v>0.15929199999999999</v>
      </c>
      <c r="AK67" s="2">
        <f>1/1000000*SUM(Residues!AK$15:AV$15)</f>
        <v>0.16634199999999999</v>
      </c>
      <c r="AL67" s="2">
        <f>1/1000000*SUM(Residues!AL$15:AW$15)</f>
        <v>0.17934999999999998</v>
      </c>
      <c r="AM67" s="2">
        <f>1/1000000*SUM(Residues!AM$15:AX$15)</f>
        <v>0.189022</v>
      </c>
      <c r="AN67" s="2">
        <f>1/1000000*SUM(Residues!AN$15:AY$15)</f>
        <v>0.192331</v>
      </c>
      <c r="AO67" s="2">
        <f>1/1000000*SUM(Residues!AO$15:AZ$15)</f>
        <v>0.19834299999999999</v>
      </c>
      <c r="AP67" s="2">
        <f>1/1000000*SUM(Residues!AP$15:BA$15)</f>
        <v>0.20313399999999998</v>
      </c>
      <c r="AQ67" s="2">
        <f>1/1000000*SUM(Residues!AQ$15:BB$15)</f>
        <v>0.20428399999999999</v>
      </c>
      <c r="AR67" s="2">
        <f>1/1000000*SUM(Residues!AR$15:BC$15)</f>
        <v>0.21210199999999998</v>
      </c>
      <c r="AS67" s="2">
        <f>1/1000000*SUM(Residues!AS$15:BD$15)</f>
        <v>0.21349799999999999</v>
      </c>
      <c r="AT67" s="2">
        <f>1/1000000*SUM(Residues!AT$15:BE$15)</f>
        <v>0.21412799999999999</v>
      </c>
      <c r="AU67" s="2">
        <f>1/1000000*SUM(Residues!AU$15:BF$15)</f>
        <v>0.20885199999999998</v>
      </c>
      <c r="AV67" s="2">
        <f>1/1000000*SUM(Residues!AV$15:BG$15)</f>
        <v>0.190969</v>
      </c>
      <c r="AW67" s="2">
        <f>1/1000000*SUM(Residues!AW$15:BH$15)</f>
        <v>0.187664</v>
      </c>
      <c r="AX67" s="2">
        <f>1/1000000*SUM(Residues!AX$15:BI$15)</f>
        <v>0.20090999999999998</v>
      </c>
      <c r="AY67" s="2">
        <f>1/1000000*SUM(Residues!AY$15:BJ$15)</f>
        <v>0.20258999999999999</v>
      </c>
      <c r="AZ67" s="2">
        <f>1/1000000*SUM(Residues!AZ$15:BK$15)</f>
        <v>0.20011899999999999</v>
      </c>
      <c r="BA67" s="2">
        <f>1/1000000*SUM(Residues!BA$15:BL$15)</f>
        <v>0.25627800000000001</v>
      </c>
      <c r="BB67" s="2">
        <f>1/1000000*SUM(Residues!BB$15:BM$15)</f>
        <v>0.299043</v>
      </c>
      <c r="BC67" s="2">
        <f>1/1000000*SUM(Residues!BC$15:BN$15)</f>
        <v>0.36699199999999998</v>
      </c>
      <c r="BD67" s="2">
        <f>1/1000000*SUM(Residues!BD$15:BO$15)</f>
        <v>0.387795</v>
      </c>
      <c r="BE67" s="2">
        <f>1/1000000*SUM(Residues!BE$15:BP$15)</f>
        <v>0.43872800000000001</v>
      </c>
      <c r="BF67" s="2">
        <f>1/1000000*SUM(Residues!BF$15:BQ$15)</f>
        <v>0.459621</v>
      </c>
      <c r="BG67" s="2">
        <f>1/1000000*SUM(Residues!BG$15:BR$15)</f>
        <v>0.51173299999999999</v>
      </c>
      <c r="BH67" s="2">
        <f>1/1000000*SUM(Residues!BH$15:BS$15)</f>
        <v>0.59045199999999998</v>
      </c>
      <c r="BI67" s="2">
        <f>1/1000000*SUM(Residues!BI$15:BT$15)</f>
        <v>0.62750699999999993</v>
      </c>
      <c r="BJ67" s="2">
        <f>1/1000000*SUM(Residues!BJ$15:BU$15)</f>
        <v>0.65517199999999998</v>
      </c>
      <c r="BK67" s="2">
        <f>1/1000000*SUM(Residues!BK$15:BV$15)</f>
        <v>0.77575299999999991</v>
      </c>
      <c r="BL67" s="2">
        <f>1/1000000*SUM(Residues!BL$15:BW$15)</f>
        <v>0.87316299999999991</v>
      </c>
      <c r="BM67" s="2">
        <f>1/1000000*SUM(Residues!BM$15:BX$15)</f>
        <v>0.95877299999999999</v>
      </c>
      <c r="BN67" s="2">
        <f>1/1000000*SUM(Residues!BN$15:BY$15)</f>
        <v>1.0585279999999999</v>
      </c>
      <c r="BO67" s="2">
        <f>1/1000000*SUM(Residues!BO$15:BZ$15)</f>
        <v>1.12232</v>
      </c>
      <c r="BP67" s="2">
        <f>1/1000000*SUM(Residues!BP$15:CA$15)</f>
        <v>1.20703</v>
      </c>
      <c r="BQ67" s="2">
        <f>1/1000000*SUM(Residues!BQ$15:CB$15)</f>
        <v>1.3054869999999998</v>
      </c>
      <c r="BR67" s="2">
        <f>1/1000000*SUM(Residues!BR$15:CC$15)</f>
        <v>1.291666</v>
      </c>
      <c r="BS67" s="2">
        <f>1/1000000*SUM(Residues!BS$15:CD$15)</f>
        <v>1.33212</v>
      </c>
      <c r="BT67" s="2">
        <f>1/1000000*SUM(Residues!BT$15:CE$15)</f>
        <v>1.4734829999999999</v>
      </c>
      <c r="BU67" s="2">
        <f>1/1000000*SUM(Residues!BU$15:CF$15)</f>
        <v>1.5955759999999999</v>
      </c>
      <c r="BV67" s="2">
        <f>1/1000000*SUM(Residues!BV$15:CG$15)</f>
        <v>1.6354149999999998</v>
      </c>
      <c r="BW67" s="2">
        <f>1/1000000*SUM(Residues!BW$15:CH$15)</f>
        <v>1.526481</v>
      </c>
      <c r="BX67" s="2">
        <f>1/1000000*SUM(Residues!BX$15:CI$15)</f>
        <v>1.420671</v>
      </c>
      <c r="BY67" s="2">
        <f>1/1000000*SUM(Residues!BY$15:CJ$15)</f>
        <v>1.27607</v>
      </c>
      <c r="BZ67" s="2">
        <f>1/1000000*SUM(Residues!BZ$15:CK$15)</f>
        <v>1.1282369999999999</v>
      </c>
      <c r="CA67" s="2">
        <f>1/1000000*SUM(Residues!CA$15:CL$15)</f>
        <v>1.000246</v>
      </c>
      <c r="CB67" s="2">
        <f>1/1000000*SUM(Residues!CB$15:CM$15)</f>
        <v>0.88963599999999998</v>
      </c>
      <c r="CC67" s="2">
        <f>1/1000000*SUM(Residues!CC$15:CN$15)</f>
        <v>0.76457699999999995</v>
      </c>
      <c r="CD67" s="2">
        <f>1/1000000*SUM(Residues!CD$15:CO$15)</f>
        <v>0.76454599999999995</v>
      </c>
      <c r="CE67" s="2">
        <f>1/1000000*SUM(Residues!CE$15:CP$15)</f>
        <v>0.65956499999999996</v>
      </c>
      <c r="CF67" s="2">
        <f>1/1000000*SUM(Residues!CF$15:CQ$15)</f>
        <v>0.44945299999999999</v>
      </c>
      <c r="CG67" s="2">
        <f>1/1000000*SUM(Residues!CG$15:CR$15)</f>
        <v>0.29820399999999997</v>
      </c>
      <c r="CH67" s="2">
        <f>1/1000000*SUM(Residues!CH$15:CS$15)</f>
        <v>0.222662</v>
      </c>
      <c r="CI67" s="2">
        <f>1/1000000*SUM(Residues!CI$15:CT$15)</f>
        <v>0.21450899999999998</v>
      </c>
      <c r="CJ67" s="2">
        <f>1/1000000*SUM(Residues!CJ$15:CU$15)</f>
        <v>0.220585</v>
      </c>
      <c r="CK67" s="2">
        <f>1/1000000*SUM(Residues!CK$15:CV$15)</f>
        <v>0.22190799999999999</v>
      </c>
      <c r="CL67" s="2">
        <f>1/1000000*SUM(Residues!CL$15:CW$15)</f>
        <v>0.22775299999999998</v>
      </c>
      <c r="CM67" s="2">
        <f>1/1000000*SUM(Residues!CM$15:CX$15)</f>
        <v>0.236097</v>
      </c>
      <c r="CN67" s="2">
        <f>1/1000000*SUM(Residues!CN$15:CY$15)</f>
        <v>0.234486</v>
      </c>
      <c r="CO67" s="2">
        <f>1/1000000*SUM(Residues!CO$15:CZ$15)</f>
        <v>0.20357499999999998</v>
      </c>
      <c r="CP67" s="2">
        <f>1/1000000*SUM(Residues!CP$15:DA$15)</f>
        <v>0.20313699999999998</v>
      </c>
      <c r="CQ67" s="2">
        <f>1/1000000*SUM(Residues!CQ$15:DB$15)</f>
        <v>0.222889</v>
      </c>
      <c r="CR67" s="2">
        <f>1/1000000*SUM(Residues!CR$15:DC$15)</f>
        <v>0.216332</v>
      </c>
      <c r="CS67" s="2">
        <f>1/1000000*SUM(Residues!CS$15:DD$15)</f>
        <v>0.21138599999999999</v>
      </c>
      <c r="CT67" s="2">
        <f>1/1000000*SUM(Residues!CT$15:DE$15)</f>
        <v>0.21509499999999998</v>
      </c>
      <c r="CU67" s="2">
        <f>1/1000000*SUM(Residues!CU$15:DF$15)</f>
        <v>0.21479999999999999</v>
      </c>
      <c r="CV67" s="2">
        <f>1/1000000*SUM(Residues!CV$15:DG$15)</f>
        <v>0.21546099999999999</v>
      </c>
      <c r="CW67" s="2">
        <f>1/1000000*SUM(Residues!CW$15:DH$15)</f>
        <v>0.21190799999999999</v>
      </c>
      <c r="CX67" s="2">
        <f>1/1000000*SUM(Residues!CX$15:DI$15)</f>
        <v>0.21574299999999999</v>
      </c>
      <c r="CY67" s="2">
        <f>1/1000000*SUM(Residues!CY$15:DJ$15)</f>
        <v>0.24032599999999998</v>
      </c>
      <c r="CZ67" s="2">
        <f>1/1000000*SUM(Residues!CZ$15:DK$15)</f>
        <v>0.24303999999999998</v>
      </c>
      <c r="DA67" s="2">
        <f>1/1000000*SUM(Residues!DA$15:DL$15)</f>
        <v>0.23850499999999999</v>
      </c>
      <c r="DB67" s="2">
        <f>1/1000000*SUM(Residues!DB$15:DM$15)</f>
        <v>0.24061099999999999</v>
      </c>
      <c r="DC67" s="2">
        <f>1/1000000*SUM(Residues!DC$15:DN$15)</f>
        <v>0.24294299999999999</v>
      </c>
      <c r="DD67" s="2">
        <f>1/1000000*SUM(Residues!DD$15:DO$15)</f>
        <v>0.26757300000000001</v>
      </c>
      <c r="DE67" s="2">
        <f>1/1000000*SUM(Residues!DE$15:DP$15)</f>
        <v>0.26596799999999998</v>
      </c>
      <c r="DF67" s="2">
        <f>1/1000000*SUM(Residues!DF$15:DQ$15)</f>
        <v>0.26145699999999999</v>
      </c>
      <c r="DG67" s="2">
        <f>1/1000000*SUM(Residues!DG$15:DR$15)</f>
        <v>0.26250999999999997</v>
      </c>
      <c r="DH67" s="2">
        <f>1/1000000*SUM(Residues!DH$15:DS$15)</f>
        <v>0.27092299999999997</v>
      </c>
      <c r="DI67" s="2">
        <f>1/1000000*SUM(Residues!DI$15:DT$15)</f>
        <v>0.28138399999999997</v>
      </c>
      <c r="DJ67" s="2">
        <f>1/1000000*SUM(Residues!DJ$15:DU$15)</f>
        <v>0.25999</v>
      </c>
      <c r="DK67" s="2">
        <f>1/1000000*SUM(Residues!DK$15:DV$15)</f>
        <v>0.21929199999999999</v>
      </c>
      <c r="DL67" s="2">
        <f>1/1000000*SUM(Residues!DL$15:DW$15)</f>
        <v>0.216473</v>
      </c>
      <c r="DM67" s="2">
        <f>1/1000000*SUM(Residues!DM$15:DX$15)</f>
        <v>0.23019499999999998</v>
      </c>
      <c r="DN67" s="2">
        <f>1/1000000*SUM(Residues!DN$15:DY$15)</f>
        <v>0.22930399999999998</v>
      </c>
      <c r="DO67" s="2">
        <f>1/1000000*SUM(Residues!DO$15:DZ$15)</f>
        <v>0.23574699999999998</v>
      </c>
      <c r="DP67" s="2">
        <f>1/1000000*SUM(Residues!DP$15:EA$15)</f>
        <v>0.24556699999999998</v>
      </c>
      <c r="DQ67" s="2">
        <f>1/1000000*SUM(Residues!DQ$15:EB$15)</f>
        <v>0.25083099999999997</v>
      </c>
      <c r="DR67" s="2">
        <f>1/1000000*SUM(Residues!DR$15:EC$15)</f>
        <v>0.23319199999999998</v>
      </c>
      <c r="DS67" s="2">
        <f>1/1000000*SUM(Residues!DS$15:ED$15)</f>
        <v>0.22548599999999999</v>
      </c>
      <c r="DT67" s="2">
        <f>1/1000000*SUM(Residues!DT$15:EE$15)</f>
        <v>0.22526199999999999</v>
      </c>
      <c r="DU67" s="2">
        <f>1/1000000*SUM(Residues!DU$15:EF$15)</f>
        <v>0.22039399999999998</v>
      </c>
      <c r="DV67" s="2">
        <f>1/1000000*SUM(Residues!DV$15:EG$15)</f>
        <v>0.23066699999999998</v>
      </c>
      <c r="DW67" s="2">
        <f>1/1000000*SUM(Residues!DW$15:EH$15)</f>
        <v>0.25258599999999998</v>
      </c>
      <c r="DX67" s="2">
        <f>1/1000000*SUM(Residues!DX$15:EI$15)</f>
        <v>0.254718</v>
      </c>
      <c r="DY67" s="2">
        <f>1/1000000*SUM(Residues!DY$15:EJ$15)</f>
        <v>0.28967399999999999</v>
      </c>
      <c r="DZ67" s="2">
        <f>1/1000000*SUM(Residues!DZ$15:EK$15)</f>
        <v>0.29114699999999999</v>
      </c>
      <c r="EA67" s="2">
        <f>1/1000000*SUM(Residues!EA$15:EL$15)</f>
        <v>0.27999399999999997</v>
      </c>
      <c r="EB67" s="2">
        <f>1/1000000*SUM(Residues!EB$15:EM$15)</f>
        <v>0.25797300000000001</v>
      </c>
      <c r="EC67" s="2">
        <f>1/1000000*SUM(Residues!EC$15:EN$15)</f>
        <v>0.28848199999999996</v>
      </c>
      <c r="ED67" s="2">
        <f>1/1000000*SUM(Residues!ED$15:EO$15)</f>
        <v>0.31746099999999999</v>
      </c>
      <c r="EE67" s="2">
        <f>1/1000000*SUM(Residues!EE$15:EP$15)</f>
        <v>0.33713799999999999</v>
      </c>
      <c r="EF67" s="2">
        <f>1/1000000*SUM(Residues!EF$15:EQ$15)</f>
        <v>0.34925299999999998</v>
      </c>
      <c r="EG67" s="2">
        <f>1/1000000*SUM(Residues!EG$15:ER$15)</f>
        <v>0.39543699999999998</v>
      </c>
      <c r="EH67" s="2">
        <f>1/1000000*SUM(Residues!EH$15:ES$15)</f>
        <v>0.49528099999999997</v>
      </c>
      <c r="EI67" s="2">
        <f>1/1000000*SUM(Residues!EI$15:ET$15)</f>
        <v>0.53867299999999996</v>
      </c>
      <c r="EJ67" s="2">
        <f>1/1000000*SUM(Residues!EJ$15:EU$15)</f>
        <v>0.58763500000000002</v>
      </c>
      <c r="EK67" s="2">
        <f>1/1000000*SUM(Residues!EK$15:EV$15)</f>
        <v>0.64683800000000002</v>
      </c>
      <c r="EL67" s="2">
        <f>1/1000000*SUM(Residues!EL$15:EW$15)</f>
        <v>0.659937</v>
      </c>
      <c r="EM67" s="2">
        <f>1/1000000*SUM(Residues!EM$15:EX$15)</f>
        <v>0.70028199999999996</v>
      </c>
      <c r="EN67" s="2">
        <f>1/1000000*SUM(Residues!EN$15:EY$15)</f>
        <v>0.762382</v>
      </c>
      <c r="EO67" s="2">
        <f>1/1000000*SUM(Residues!EO$15:EZ$15)</f>
        <v>0.74340799999999996</v>
      </c>
      <c r="EP67" s="2">
        <f>1/1000000*SUM(Residues!EP$15:FA$15)</f>
        <v>0.79579499999999992</v>
      </c>
      <c r="EQ67" s="2">
        <f>1/1000000*SUM(Residues!EQ$15:FB$15)</f>
        <v>0.83087</v>
      </c>
      <c r="ER67" s="2">
        <f>1/1000000*SUM(Residues!ER$15:FC$15)</f>
        <v>0.89136799999999994</v>
      </c>
      <c r="ES67" s="2">
        <f>1/1000000*SUM(Residues!ES$15:FD$15)</f>
        <v>0.90550699999999995</v>
      </c>
      <c r="ET67" s="2">
        <f>1/1000000*SUM(Residues!ET$15:FE$15)</f>
        <v>0.83036799999999999</v>
      </c>
      <c r="EU67" s="2">
        <f>1/1000000*SUM(Residues!EU$15:FF$15)</f>
        <v>0.83122999999999991</v>
      </c>
      <c r="EV67" s="2">
        <f>1/1000000*SUM(Residues!EV$15:FG$15)</f>
        <v>0.82105799999999995</v>
      </c>
      <c r="EW67" s="2">
        <f>1/1000000*SUM(Residues!EW$15:FH$15)</f>
        <v>0.81557799999999991</v>
      </c>
      <c r="EX67" s="2">
        <f>1/1000000*SUM(Residues!EX$15:FI$15)</f>
        <v>0.81319999999999992</v>
      </c>
      <c r="EY67" s="2">
        <f>1/1000000*SUM(Residues!EY$15:FJ$15)</f>
        <v>0.79249999999999998</v>
      </c>
      <c r="EZ67" s="2">
        <f>1/1000000*SUM(Residues!EZ$15:FK$15)</f>
        <v>0.71520399999999995</v>
      </c>
      <c r="FA67" s="2">
        <f>1/1000000*SUM(Residues!FA$15:FL$15)</f>
        <v>0.79747899999999994</v>
      </c>
      <c r="FB67" s="2">
        <f>1/1000000*SUM(Residues!FB$15:FM$15)</f>
        <v>0.762907</v>
      </c>
      <c r="FC67" s="2">
        <f>1/1000000*SUM(Residues!FC$15:FN$15)</f>
        <v>1.2028859999999999</v>
      </c>
      <c r="FD67" s="2">
        <f>1/1000000*SUM(Residues!FD$15:FO$15)</f>
        <v>1.644147</v>
      </c>
      <c r="FE67" s="2">
        <f>1/1000000*SUM(Residues!FE$15:FP$15)</f>
        <v>2.2737469999999997</v>
      </c>
      <c r="FF67" s="2">
        <f>1/1000000*SUM(Residues!FF$15:FQ$15)</f>
        <v>2.8299879999999997</v>
      </c>
      <c r="FG67" s="2">
        <f>1/1000000*SUM(Residues!FG$15:FR$15)</f>
        <v>3.3618999999999999</v>
      </c>
      <c r="FH67" s="2">
        <f>1/1000000*SUM(Residues!FH$15:FS$15)</f>
        <v>3.8953679999999999</v>
      </c>
      <c r="FI67" s="2">
        <f>1/1000000*SUM(Residues!FI$15:FT$15)</f>
        <v>4.4535609999999997</v>
      </c>
      <c r="FJ67" s="2">
        <f>1/1000000*SUM(Residues!FJ$15:FU$15)</f>
        <v>4.6212520000000001</v>
      </c>
      <c r="FK67" s="2">
        <f>1/1000000*SUM(Residues!FK$15:FV$15)</f>
        <v>5.1174419999999996</v>
      </c>
      <c r="FL67" s="2">
        <f>1/1000000*SUM(Residues!FL$15:FW$15)</f>
        <v>5.1015509999999997</v>
      </c>
      <c r="FM67" s="2">
        <f>1/1000000*SUM(Residues!FM$15:FX$15)</f>
        <v>4.9844019999999993</v>
      </c>
      <c r="FN67" s="2">
        <f>1/1000000*SUM(Residues!FN$15:FY$15)</f>
        <v>4.937373</v>
      </c>
    </row>
    <row r="68" spans="1:170">
      <c r="A68" t="str">
        <f>Pellets!A$16</f>
        <v>Germany</v>
      </c>
      <c r="B68" s="2">
        <f>1/1000000*SUM(Residues!B$16:M$16)</f>
        <v>4.5524999999999996E-2</v>
      </c>
      <c r="C68" s="2">
        <f>1/1000000*SUM(Residues!C$16:N$16)</f>
        <v>5.0937999999999997E-2</v>
      </c>
      <c r="D68" s="2">
        <f>1/1000000*SUM(Residues!D$16:O$16)</f>
        <v>5.2358999999999996E-2</v>
      </c>
      <c r="E68" s="2">
        <f>1/1000000*SUM(Residues!E$16:P$16)</f>
        <v>4.514E-2</v>
      </c>
      <c r="F68" s="2">
        <f>1/1000000*SUM(Residues!F$16:Q$16)</f>
        <v>4.9165E-2</v>
      </c>
      <c r="G68" s="2">
        <f>1/1000000*SUM(Residues!G$16:R$16)</f>
        <v>4.4221999999999997E-2</v>
      </c>
      <c r="H68" s="2">
        <f>1/1000000*SUM(Residues!H$16:S$16)</f>
        <v>4.3376999999999999E-2</v>
      </c>
      <c r="I68" s="2">
        <f>1/1000000*SUM(Residues!I$16:T$16)</f>
        <v>4.6475999999999996E-2</v>
      </c>
      <c r="J68" s="2">
        <f>1/1000000*SUM(Residues!J$16:U$16)</f>
        <v>5.4316999999999997E-2</v>
      </c>
      <c r="K68" s="2">
        <f>1/1000000*SUM(Residues!K$16:V$16)</f>
        <v>5.5048E-2</v>
      </c>
      <c r="L68" s="2">
        <f>1/1000000*SUM(Residues!L$16:W$16)</f>
        <v>5.4730999999999995E-2</v>
      </c>
      <c r="M68" s="2">
        <f>1/1000000*SUM(Residues!M$16:X$16)</f>
        <v>4.7264E-2</v>
      </c>
      <c r="N68" s="2">
        <f>1/1000000*SUM(Residues!N$16:Y$16)</f>
        <v>5.1771999999999999E-2</v>
      </c>
      <c r="O68" s="2">
        <f>1/1000000*SUM(Residues!O$16:Z$16)</f>
        <v>4.4704999999999995E-2</v>
      </c>
      <c r="P68" s="2">
        <f>1/1000000*SUM(Residues!P$16:AA$16)</f>
        <v>4.4989999999999995E-2</v>
      </c>
      <c r="Q68" s="2">
        <f>1/1000000*SUM(Residues!Q$16:AB$16)</f>
        <v>4.0487999999999996E-2</v>
      </c>
      <c r="R68" s="2">
        <f>1/1000000*SUM(Residues!R$16:AC$16)</f>
        <v>3.5512999999999996E-2</v>
      </c>
      <c r="S68" s="2">
        <f>1/1000000*SUM(Residues!S$16:AD$16)</f>
        <v>3.4970000000000001E-2</v>
      </c>
      <c r="T68" s="2">
        <f>1/1000000*SUM(Residues!T$16:AE$16)</f>
        <v>3.5838000000000002E-2</v>
      </c>
      <c r="U68" s="2">
        <f>1/1000000*SUM(Residues!U$16:AF$16)</f>
        <v>3.2751999999999996E-2</v>
      </c>
      <c r="V68" s="2">
        <f>1/1000000*SUM(Residues!V$16:AG$16)</f>
        <v>2.7727999999999999E-2</v>
      </c>
      <c r="W68" s="2">
        <f>1/1000000*SUM(Residues!W$16:AH$16)</f>
        <v>2.2194999999999999E-2</v>
      </c>
      <c r="X68" s="2">
        <f>1/1000000*SUM(Residues!X$16:AI$16)</f>
        <v>2.4412999999999997E-2</v>
      </c>
      <c r="Y68" s="2">
        <f>1/1000000*SUM(Residues!Y$16:AJ$16)</f>
        <v>2.5134999999999998E-2</v>
      </c>
      <c r="Z68" s="2">
        <f>1/1000000*SUM(Residues!Z$16:AK$16)</f>
        <v>2.1065999999999998E-2</v>
      </c>
      <c r="AA68" s="2">
        <f>1/1000000*SUM(Residues!AA$16:AL$16)</f>
        <v>2.6317E-2</v>
      </c>
      <c r="AB68" s="2">
        <f>1/1000000*SUM(Residues!AB$16:AM$16)</f>
        <v>3.0415999999999999E-2</v>
      </c>
      <c r="AC68" s="2">
        <f>1/1000000*SUM(Residues!AC$16:AN$16)</f>
        <v>3.2569000000000001E-2</v>
      </c>
      <c r="AD68" s="2">
        <f>1/1000000*SUM(Residues!AD$16:AO$16)</f>
        <v>3.5914999999999996E-2</v>
      </c>
      <c r="AE68" s="2">
        <f>1/1000000*SUM(Residues!AE$16:AP$16)</f>
        <v>4.3096999999999996E-2</v>
      </c>
      <c r="AF68" s="2">
        <f>1/1000000*SUM(Residues!AF$16:AQ$16)</f>
        <v>4.3635E-2</v>
      </c>
      <c r="AG68" s="2">
        <f>1/1000000*SUM(Residues!AG$16:AR$16)</f>
        <v>6.0597999999999999E-2</v>
      </c>
      <c r="AH68" s="2">
        <f>1/1000000*SUM(Residues!AH$16:AS$16)</f>
        <v>6.4545999999999992E-2</v>
      </c>
      <c r="AI68" s="2">
        <f>1/1000000*SUM(Residues!AI$16:AT$16)</f>
        <v>7.1806999999999996E-2</v>
      </c>
      <c r="AJ68" s="2">
        <f>1/1000000*SUM(Residues!AJ$16:AU$16)</f>
        <v>7.7211000000000002E-2</v>
      </c>
      <c r="AK68" s="2">
        <f>1/1000000*SUM(Residues!AK$16:AV$16)</f>
        <v>8.7954999999999992E-2</v>
      </c>
      <c r="AL68" s="2">
        <f>1/1000000*SUM(Residues!AL$16:AW$16)</f>
        <v>0.104644</v>
      </c>
      <c r="AM68" s="2">
        <f>1/1000000*SUM(Residues!AM$16:AX$16)</f>
        <v>0.11015499999999999</v>
      </c>
      <c r="AN68" s="2">
        <f>1/1000000*SUM(Residues!AN$16:AY$16)</f>
        <v>0.103169</v>
      </c>
      <c r="AO68" s="2">
        <f>1/1000000*SUM(Residues!AO$16:AZ$16)</f>
        <v>0.11244899999999999</v>
      </c>
      <c r="AP68" s="2">
        <f>1/1000000*SUM(Residues!AP$16:BA$16)</f>
        <v>0.11938299999999999</v>
      </c>
      <c r="AQ68" s="2">
        <f>1/1000000*SUM(Residues!AQ$16:BB$16)</f>
        <v>0.11437599999999999</v>
      </c>
      <c r="AR68" s="2">
        <f>1/1000000*SUM(Residues!AR$16:BC$16)</f>
        <v>0.12458799999999999</v>
      </c>
      <c r="AS68" s="2">
        <f>1/1000000*SUM(Residues!AS$16:BD$16)</f>
        <v>0.11830499999999999</v>
      </c>
      <c r="AT68" s="2">
        <f>1/1000000*SUM(Residues!AT$16:BE$16)</f>
        <v>0.114495</v>
      </c>
      <c r="AU68" s="2">
        <f>1/1000000*SUM(Residues!AU$16:BF$16)</f>
        <v>0.121807</v>
      </c>
      <c r="AV68" s="2">
        <f>1/1000000*SUM(Residues!AV$16:BG$16)</f>
        <v>0.115618</v>
      </c>
      <c r="AW68" s="2">
        <f>1/1000000*SUM(Residues!AW$16:BH$16)</f>
        <v>0.10489699999999999</v>
      </c>
      <c r="AX68" s="2">
        <f>1/1000000*SUM(Residues!AX$16:BI$16)</f>
        <v>0.1076</v>
      </c>
      <c r="AY68" s="2">
        <f>1/1000000*SUM(Residues!AY$16:BJ$16)</f>
        <v>0.10950599999999999</v>
      </c>
      <c r="AZ68" s="2">
        <f>1/1000000*SUM(Residues!AZ$16:BK$16)</f>
        <v>0.10926599999999999</v>
      </c>
      <c r="BA68" s="2">
        <f>1/1000000*SUM(Residues!BA$16:BL$16)</f>
        <v>0.19717099999999999</v>
      </c>
      <c r="BB68" s="2">
        <f>1/1000000*SUM(Residues!BB$16:BM$16)</f>
        <v>0.30032399999999998</v>
      </c>
      <c r="BC68" s="2">
        <f>1/1000000*SUM(Residues!BC$16:BN$16)</f>
        <v>0.43270799999999998</v>
      </c>
      <c r="BD68" s="2">
        <f>1/1000000*SUM(Residues!BD$16:BO$16)</f>
        <v>0.55340899999999993</v>
      </c>
      <c r="BE68" s="2">
        <f>1/1000000*SUM(Residues!BE$16:BP$16)</f>
        <v>0.74793699999999996</v>
      </c>
      <c r="BF68" s="2">
        <f>1/1000000*SUM(Residues!BF$16:BQ$16)</f>
        <v>0.90438499999999999</v>
      </c>
      <c r="BG68" s="2">
        <f>1/1000000*SUM(Residues!BG$16:BR$16)</f>
        <v>1.071456</v>
      </c>
      <c r="BH68" s="2">
        <f>1/1000000*SUM(Residues!BH$16:BS$16)</f>
        <v>1.2618929999999999</v>
      </c>
      <c r="BI68" s="2">
        <f>1/1000000*SUM(Residues!BI$16:BT$16)</f>
        <v>1.418299</v>
      </c>
      <c r="BJ68" s="2">
        <f>1/1000000*SUM(Residues!BJ$16:BU$16)</f>
        <v>1.5403449999999999</v>
      </c>
      <c r="BK68" s="2">
        <f>1/1000000*SUM(Residues!BK$16:BV$16)</f>
        <v>1.6532479999999998</v>
      </c>
      <c r="BL68" s="2">
        <f>1/1000000*SUM(Residues!BL$16:BW$16)</f>
        <v>1.809639</v>
      </c>
      <c r="BM68" s="2">
        <f>1/1000000*SUM(Residues!BM$16:BX$16)</f>
        <v>1.9100619999999999</v>
      </c>
      <c r="BN68" s="2">
        <f>1/1000000*SUM(Residues!BN$16:BY$16)</f>
        <v>1.929041</v>
      </c>
      <c r="BO68" s="2">
        <f>1/1000000*SUM(Residues!BO$16:BZ$16)</f>
        <v>2.0020859999999998</v>
      </c>
      <c r="BP68" s="2">
        <f>1/1000000*SUM(Residues!BP$16:CA$16)</f>
        <v>2.0272989999999997</v>
      </c>
      <c r="BQ68" s="2">
        <f>1/1000000*SUM(Residues!BQ$16:CB$16)</f>
        <v>1.984186</v>
      </c>
      <c r="BR68" s="2">
        <f>1/1000000*SUM(Residues!BR$16:CC$16)</f>
        <v>1.9292719999999999</v>
      </c>
      <c r="BS68" s="2">
        <f>1/1000000*SUM(Residues!BS$16:CD$16)</f>
        <v>1.8626289999999999</v>
      </c>
      <c r="BT68" s="2">
        <f>1/1000000*SUM(Residues!BT$16:CE$16)</f>
        <v>1.7941769999999999</v>
      </c>
      <c r="BU68" s="2">
        <f>1/1000000*SUM(Residues!BU$16:CF$16)</f>
        <v>1.8367089999999999</v>
      </c>
      <c r="BV68" s="2">
        <f>1/1000000*SUM(Residues!BV$16:CG$16)</f>
        <v>1.7955559999999999</v>
      </c>
      <c r="BW68" s="2">
        <f>1/1000000*SUM(Residues!BW$16:CH$16)</f>
        <v>1.670566</v>
      </c>
      <c r="BX68" s="2">
        <f>1/1000000*SUM(Residues!BX$16:CI$16)</f>
        <v>1.512718</v>
      </c>
      <c r="BY68" s="2">
        <f>1/1000000*SUM(Residues!BY$16:CJ$16)</f>
        <v>1.380441</v>
      </c>
      <c r="BZ68" s="2">
        <f>1/1000000*SUM(Residues!BZ$16:CK$16)</f>
        <v>1.284168</v>
      </c>
      <c r="CA68" s="2">
        <f>1/1000000*SUM(Residues!CA$16:CL$16)</f>
        <v>1.076055</v>
      </c>
      <c r="CB68" s="2">
        <f>1/1000000*SUM(Residues!CB$16:CM$16)</f>
        <v>0.91852499999999992</v>
      </c>
      <c r="CC68" s="2">
        <f>1/1000000*SUM(Residues!CC$16:CN$16)</f>
        <v>0.75689799999999996</v>
      </c>
      <c r="CD68" s="2">
        <f>1/1000000*SUM(Residues!CD$16:CO$16)</f>
        <v>0.65322499999999994</v>
      </c>
      <c r="CE68" s="2">
        <f>1/1000000*SUM(Residues!CE$16:CP$16)</f>
        <v>0.53243600000000002</v>
      </c>
      <c r="CF68" s="2">
        <f>1/1000000*SUM(Residues!CF$16:CQ$16)</f>
        <v>0.40811500000000001</v>
      </c>
      <c r="CG68" s="2">
        <f>1/1000000*SUM(Residues!CG$16:CR$16)</f>
        <v>0.20835699999999999</v>
      </c>
      <c r="CH68" s="2">
        <f>1/1000000*SUM(Residues!CH$16:CS$16)</f>
        <v>0.10767599999999999</v>
      </c>
      <c r="CI68" s="2">
        <f>1/1000000*SUM(Residues!CI$16:CT$16)</f>
        <v>0.107223</v>
      </c>
      <c r="CJ68" s="2">
        <f>1/1000000*SUM(Residues!CJ$16:CU$16)</f>
        <v>0.10703</v>
      </c>
      <c r="CK68" s="2">
        <f>1/1000000*SUM(Residues!CK$16:CV$16)</f>
        <v>4.0422E-2</v>
      </c>
      <c r="CL68" s="2">
        <f>1/1000000*SUM(Residues!CL$16:CW$16)</f>
        <v>0.10395599999999999</v>
      </c>
      <c r="CM68" s="2">
        <f>1/1000000*SUM(Residues!CM$16:CX$16)</f>
        <v>0.12595299999999998</v>
      </c>
      <c r="CN68" s="2">
        <f>1/1000000*SUM(Residues!CN$16:CY$16)</f>
        <v>0.125946</v>
      </c>
      <c r="CO68" s="2">
        <f>1/1000000*SUM(Residues!CO$16:CZ$16)</f>
        <v>0.12522</v>
      </c>
      <c r="CP68" s="2">
        <f>1/1000000*SUM(Residues!CP$16:DA$16)</f>
        <v>0.124944</v>
      </c>
      <c r="CQ68" s="2">
        <f>1/1000000*SUM(Residues!CQ$16:DB$16)</f>
        <v>0.126219</v>
      </c>
      <c r="CR68" s="2">
        <f>1/1000000*SUM(Residues!CR$16:DC$16)</f>
        <v>0.12618199999999999</v>
      </c>
      <c r="CS68" s="2">
        <f>1/1000000*SUM(Residues!CS$16:DD$16)</f>
        <v>0.126357</v>
      </c>
      <c r="CT68" s="2">
        <f>1/1000000*SUM(Residues!CT$16:DE$16)</f>
        <v>0.12632199999999999</v>
      </c>
      <c r="CU68" s="2">
        <f>1/1000000*SUM(Residues!CU$16:DF$16)</f>
        <v>0.13222899999999999</v>
      </c>
      <c r="CV68" s="2">
        <f>1/1000000*SUM(Residues!CV$16:DG$16)</f>
        <v>0.132213</v>
      </c>
      <c r="CW68" s="2">
        <f>1/1000000*SUM(Residues!CW$16:DH$16)</f>
        <v>0.13111599999999998</v>
      </c>
      <c r="CX68" s="2">
        <f>1/1000000*SUM(Residues!CX$16:DI$16)</f>
        <v>3.2695999999999996E-2</v>
      </c>
      <c r="CY68" s="2">
        <f>1/1000000*SUM(Residues!CY$16:DJ$16)</f>
        <v>9.9869999999999994E-3</v>
      </c>
      <c r="CZ68" s="2">
        <f>1/1000000*SUM(Residues!CZ$16:DK$16)</f>
        <v>0.72225699999999993</v>
      </c>
      <c r="DA68" s="2">
        <f>1/1000000*SUM(Residues!DA$16:DL$16)</f>
        <v>0.72230799999999995</v>
      </c>
      <c r="DB68" s="2">
        <f>1/1000000*SUM(Residues!DB$16:DM$16)</f>
        <v>0.72195599999999993</v>
      </c>
      <c r="DC68" s="2">
        <f>1/1000000*SUM(Residues!DC$16:DN$16)</f>
        <v>0.72082000000000002</v>
      </c>
      <c r="DD68" s="2">
        <f>1/1000000*SUM(Residues!DD$16:DO$16)</f>
        <v>0.72109000000000001</v>
      </c>
      <c r="DE68" s="2">
        <f>1/1000000*SUM(Residues!DE$16:DP$16)</f>
        <v>0.72197199999999995</v>
      </c>
      <c r="DF68" s="2">
        <f>1/1000000*SUM(Residues!DF$16:DQ$16)</f>
        <v>0.722217</v>
      </c>
      <c r="DG68" s="2">
        <f>1/1000000*SUM(Residues!DG$16:DR$16)</f>
        <v>0.71705699999999994</v>
      </c>
      <c r="DH68" s="2">
        <f>1/1000000*SUM(Residues!DH$16:DS$16)</f>
        <v>0.71994899999999995</v>
      </c>
      <c r="DI68" s="2">
        <f>1/1000000*SUM(Residues!DI$16:DT$16)</f>
        <v>0.72621799999999992</v>
      </c>
      <c r="DJ68" s="2">
        <f>1/1000000*SUM(Residues!DJ$16:DU$16)</f>
        <v>0.724943</v>
      </c>
      <c r="DK68" s="2">
        <f>1/1000000*SUM(Residues!DK$16:DV$16)</f>
        <v>0.72610999999999992</v>
      </c>
      <c r="DL68" s="2">
        <f>1/1000000*SUM(Residues!DL$16:DW$16)</f>
        <v>1.5448999999999999E-2</v>
      </c>
      <c r="DM68" s="2">
        <f>1/1000000*SUM(Residues!DM$16:DX$16)</f>
        <v>1.8967999999999999E-2</v>
      </c>
      <c r="DN68" s="2">
        <f>1/1000000*SUM(Residues!DN$16:DY$16)</f>
        <v>2.1819999999999999E-2</v>
      </c>
      <c r="DO68" s="2">
        <f>1/1000000*SUM(Residues!DO$16:DZ$16)</f>
        <v>2.367E-2</v>
      </c>
      <c r="DP68" s="2">
        <f>1/1000000*SUM(Residues!DP$16:EA$16)</f>
        <v>2.4190999999999997E-2</v>
      </c>
      <c r="DQ68" s="2">
        <f>1/1000000*SUM(Residues!DQ$16:EB$16)</f>
        <v>2.4822E-2</v>
      </c>
      <c r="DR68" s="2">
        <f>1/1000000*SUM(Residues!DR$16:EC$16)</f>
        <v>2.7001999999999998E-2</v>
      </c>
      <c r="DS68" s="2">
        <f>1/1000000*SUM(Residues!DS$16:ED$16)</f>
        <v>2.9928999999999997E-2</v>
      </c>
      <c r="DT68" s="2">
        <f>1/1000000*SUM(Residues!DT$16:EE$16)</f>
        <v>2.9416999999999999E-2</v>
      </c>
      <c r="DU68" s="2">
        <f>1/1000000*SUM(Residues!DU$16:EF$16)</f>
        <v>2.4301999999999997E-2</v>
      </c>
      <c r="DV68" s="2">
        <f>1/1000000*SUM(Residues!DV$16:EG$16)</f>
        <v>2.9432E-2</v>
      </c>
      <c r="DW68" s="2">
        <f>1/1000000*SUM(Residues!DW$16:EH$16)</f>
        <v>3.1475999999999997E-2</v>
      </c>
      <c r="DX68" s="2">
        <f>1/1000000*SUM(Residues!DX$16:EI$16)</f>
        <v>3.1163999999999997E-2</v>
      </c>
      <c r="DY68" s="2">
        <f>1/1000000*SUM(Residues!DY$16:EJ$16)</f>
        <v>2.9531999999999999E-2</v>
      </c>
      <c r="DZ68" s="2">
        <f>1/1000000*SUM(Residues!DZ$16:EK$16)</f>
        <v>2.7295999999999997E-2</v>
      </c>
      <c r="EA68" s="2">
        <f>1/1000000*SUM(Residues!EA$16:EL$16)</f>
        <v>2.6505999999999998E-2</v>
      </c>
      <c r="EB68" s="2">
        <f>1/1000000*SUM(Residues!EB$16:EM$16)</f>
        <v>2.5812999999999999E-2</v>
      </c>
      <c r="EC68" s="2">
        <f>1/1000000*SUM(Residues!EC$16:EN$16)</f>
        <v>2.4129999999999999E-2</v>
      </c>
      <c r="ED68" s="2">
        <f>1/1000000*SUM(Residues!ED$16:EO$16)</f>
        <v>2.4905999999999998E-2</v>
      </c>
      <c r="EE68" s="2">
        <f>1/1000000*SUM(Residues!EE$16:EP$16)</f>
        <v>2.2440999999999999E-2</v>
      </c>
      <c r="EF68" s="2">
        <f>1/1000000*SUM(Residues!EF$16:EQ$16)</f>
        <v>2.3861E-2</v>
      </c>
      <c r="EG68" s="2">
        <f>1/1000000*SUM(Residues!EG$16:ER$16)</f>
        <v>2.784E-2</v>
      </c>
      <c r="EH68" s="2">
        <f>1/1000000*SUM(Residues!EH$16:ES$16)</f>
        <v>2.5328999999999997E-2</v>
      </c>
      <c r="EI68" s="2">
        <f>1/1000000*SUM(Residues!EI$16:ET$16)</f>
        <v>2.2719E-2</v>
      </c>
      <c r="EJ68" s="2">
        <f>1/1000000*SUM(Residues!EJ$16:EU$16)</f>
        <v>2.1432E-2</v>
      </c>
      <c r="EK68" s="2">
        <f>1/1000000*SUM(Residues!EK$16:EV$16)</f>
        <v>3.9091999999999995E-2</v>
      </c>
      <c r="EL68" s="2">
        <f>1/1000000*SUM(Residues!EL$16:EW$16)</f>
        <v>3.8324999999999998E-2</v>
      </c>
      <c r="EM68" s="2">
        <f>1/1000000*SUM(Residues!EM$16:EX$16)</f>
        <v>3.8921999999999998E-2</v>
      </c>
      <c r="EN68" s="2">
        <f>1/1000000*SUM(Residues!EN$16:EY$16)</f>
        <v>5.8848999999999999E-2</v>
      </c>
      <c r="EO68" s="2">
        <f>1/1000000*SUM(Residues!EO$16:EZ$16)</f>
        <v>7.0707999999999993E-2</v>
      </c>
      <c r="EP68" s="2">
        <f>1/1000000*SUM(Residues!EP$16:FA$16)</f>
        <v>6.9544999999999996E-2</v>
      </c>
      <c r="EQ68" s="2">
        <f>1/1000000*SUM(Residues!EQ$16:FB$16)</f>
        <v>6.9158999999999998E-2</v>
      </c>
      <c r="ER68" s="2">
        <f>1/1000000*SUM(Residues!ER$16:FC$16)</f>
        <v>7.119099999999999E-2</v>
      </c>
      <c r="ES68" s="2">
        <f>1/1000000*SUM(Residues!ES$16:FD$16)</f>
        <v>6.7035999999999998E-2</v>
      </c>
      <c r="ET68" s="2">
        <f>1/1000000*SUM(Residues!ET$16:FE$16)</f>
        <v>6.7325999999999997E-2</v>
      </c>
      <c r="EU68" s="2">
        <f>1/1000000*SUM(Residues!EU$16:FF$16)</f>
        <v>8.2917999999999992E-2</v>
      </c>
      <c r="EV68" s="2">
        <f>1/1000000*SUM(Residues!EV$16:FG$16)</f>
        <v>9.3549999999999994E-2</v>
      </c>
      <c r="EW68" s="2">
        <f>1/1000000*SUM(Residues!EW$16:FH$16)</f>
        <v>7.5590999999999992E-2</v>
      </c>
      <c r="EX68" s="2">
        <f>1/1000000*SUM(Residues!EX$16:FI$16)</f>
        <v>7.7467999999999995E-2</v>
      </c>
      <c r="EY68" s="2">
        <f>1/1000000*SUM(Residues!EY$16:FJ$16)</f>
        <v>7.7459E-2</v>
      </c>
      <c r="EZ68" s="2">
        <f>1/1000000*SUM(Residues!EZ$16:FK$16)</f>
        <v>6.0482999999999995E-2</v>
      </c>
      <c r="FA68" s="2">
        <f>1/1000000*SUM(Residues!FA$16:FL$16)</f>
        <v>6.3514000000000001E-2</v>
      </c>
      <c r="FB68" s="2">
        <f>1/1000000*SUM(Residues!FB$16:FM$16)</f>
        <v>6.2689999999999996E-2</v>
      </c>
      <c r="FC68" s="2">
        <f>1/1000000*SUM(Residues!FC$16:FN$16)</f>
        <v>0.41969599999999996</v>
      </c>
      <c r="FD68" s="2">
        <f>1/1000000*SUM(Residues!FD$16:FO$16)</f>
        <v>1.0072209999999999</v>
      </c>
      <c r="FE68" s="2">
        <f>1/1000000*SUM(Residues!FE$16:FP$16)</f>
        <v>1.6717059999999999</v>
      </c>
      <c r="FF68" s="2">
        <f>1/1000000*SUM(Residues!FF$16:FQ$16)</f>
        <v>2.275655</v>
      </c>
      <c r="FG68" s="2">
        <f>1/1000000*SUM(Residues!FG$16:FR$16)</f>
        <v>2.759922</v>
      </c>
      <c r="FH68" s="2">
        <f>1/1000000*SUM(Residues!FH$16:FS$16)</f>
        <v>3.2370169999999998</v>
      </c>
      <c r="FI68" s="2">
        <f>1/1000000*SUM(Residues!FI$16:FT$16)</f>
        <v>3.999107</v>
      </c>
      <c r="FJ68" s="2">
        <f>1/1000000*SUM(Residues!FJ$16:FU$16)</f>
        <v>4.4198379999999995</v>
      </c>
      <c r="FK68" s="2">
        <f>1/1000000*SUM(Residues!FK$16:FV$16)</f>
        <v>4.9949759999999994</v>
      </c>
      <c r="FL68" s="2">
        <f>1/1000000*SUM(Residues!FL$16:FW$16)</f>
        <v>4.9918999999999993</v>
      </c>
      <c r="FM68" s="2">
        <f>1/1000000*SUM(Residues!FM$16:FX$16)</f>
        <v>4.9769519999999998</v>
      </c>
      <c r="FN68" s="2">
        <f>1/1000000*SUM(Residues!FN$16:FY$16)</f>
        <v>4.9757299999999995</v>
      </c>
    </row>
    <row r="69" spans="1:170">
      <c r="A69" t="str">
        <f>Pellets!A$18</f>
        <v>Hungary</v>
      </c>
      <c r="B69" s="2">
        <f>1/1000000*SUM(Residues!B$18:M$18)</f>
        <v>6.1859999999999997E-3</v>
      </c>
      <c r="C69" s="2">
        <f>1/1000000*SUM(Residues!C$18:N$18)</f>
        <v>5.9899999999999997E-3</v>
      </c>
      <c r="D69" s="2">
        <f>1/1000000*SUM(Residues!D$18:O$18)</f>
        <v>5.9899999999999997E-3</v>
      </c>
      <c r="E69" s="2">
        <f>1/1000000*SUM(Residues!E$18:P$18)</f>
        <v>4.973E-3</v>
      </c>
      <c r="F69" s="2">
        <f>1/1000000*SUM(Residues!F$18:Q$18)</f>
        <v>6.2189999999999997E-3</v>
      </c>
      <c r="G69" s="2">
        <f>1/1000000*SUM(Residues!G$18:R$18)</f>
        <v>6.1139999999999996E-3</v>
      </c>
      <c r="H69" s="2">
        <f>1/1000000*SUM(Residues!H$18:S$18)</f>
        <v>6.1209999999999997E-3</v>
      </c>
      <c r="I69" s="2">
        <f>1/1000000*SUM(Residues!I$18:T$18)</f>
        <v>6.2199999999999998E-3</v>
      </c>
      <c r="J69" s="2">
        <f>1/1000000*SUM(Residues!J$18:U$18)</f>
        <v>5.0499999999999998E-3</v>
      </c>
      <c r="K69" s="2">
        <f>1/1000000*SUM(Residues!K$18:V$18)</f>
        <v>4.8739999999999999E-3</v>
      </c>
      <c r="L69" s="2">
        <f>1/1000000*SUM(Residues!L$18:W$18)</f>
        <v>7.9059999999999998E-3</v>
      </c>
      <c r="M69" s="2">
        <f>1/1000000*SUM(Residues!M$18:X$18)</f>
        <v>5.829E-3</v>
      </c>
      <c r="N69" s="2">
        <f>1/1000000*SUM(Residues!N$18:Y$18)</f>
        <v>7.2119999999999997E-3</v>
      </c>
      <c r="O69" s="2">
        <f>1/1000000*SUM(Residues!O$18:Z$18)</f>
        <v>7.2259999999999998E-3</v>
      </c>
      <c r="P69" s="2">
        <f>1/1000000*SUM(Residues!P$18:AA$18)</f>
        <v>7.2259999999999998E-3</v>
      </c>
      <c r="Q69" s="2">
        <f>1/1000000*SUM(Residues!Q$18:AB$18)</f>
        <v>1.0034E-2</v>
      </c>
      <c r="R69" s="2">
        <f>1/1000000*SUM(Residues!R$18:AC$18)</f>
        <v>8.7879999999999989E-3</v>
      </c>
      <c r="S69" s="2">
        <f>1/1000000*SUM(Residues!S$18:AD$18)</f>
        <v>8.8109999999999994E-3</v>
      </c>
      <c r="T69" s="2">
        <f>1/1000000*SUM(Residues!T$18:AE$18)</f>
        <v>8.8039999999999993E-3</v>
      </c>
      <c r="U69" s="2">
        <f>1/1000000*SUM(Residues!U$18:AF$18)</f>
        <v>8.8039999999999993E-3</v>
      </c>
      <c r="V69" s="2">
        <f>1/1000000*SUM(Residues!V$18:AG$18)</f>
        <v>8.8849999999999988E-3</v>
      </c>
      <c r="W69" s="2">
        <f>1/1000000*SUM(Residues!W$18:AH$18)</f>
        <v>8.7729999999999995E-3</v>
      </c>
      <c r="X69" s="2">
        <f>1/1000000*SUM(Residues!X$18:AI$18)</f>
        <v>8.0099999999999998E-3</v>
      </c>
      <c r="Y69" s="2">
        <f>1/1000000*SUM(Residues!Y$18:AJ$18)</f>
        <v>9.5079999999999991E-3</v>
      </c>
      <c r="Z69" s="2">
        <f>1/1000000*SUM(Residues!Z$18:AK$18)</f>
        <v>8.2059999999999998E-3</v>
      </c>
      <c r="AA69" s="2">
        <f>1/1000000*SUM(Residues!AA$18:AL$18)</f>
        <v>8.1919999999999996E-3</v>
      </c>
      <c r="AB69" s="2">
        <f>1/1000000*SUM(Residues!AB$18:AM$18)</f>
        <v>1.0435E-2</v>
      </c>
      <c r="AC69" s="2">
        <f>1/1000000*SUM(Residues!AC$18:AN$18)</f>
        <v>9.0299999999999998E-3</v>
      </c>
      <c r="AD69" s="2">
        <f>1/1000000*SUM(Residues!AD$18:AO$18)</f>
        <v>9.0299999999999998E-3</v>
      </c>
      <c r="AE69" s="2">
        <f>1/1000000*SUM(Residues!AE$18:AP$18)</f>
        <v>9.0069999999999994E-3</v>
      </c>
      <c r="AF69" s="2">
        <f>1/1000000*SUM(Residues!AF$18:AQ$18)</f>
        <v>1.0383E-2</v>
      </c>
      <c r="AG69" s="2">
        <f>1/1000000*SUM(Residues!AG$18:AR$18)</f>
        <v>9.0099999999999989E-3</v>
      </c>
      <c r="AH69" s="2">
        <f>1/1000000*SUM(Residues!AH$18:AS$18)</f>
        <v>9.6169999999999988E-3</v>
      </c>
      <c r="AI69" s="2">
        <f>1/1000000*SUM(Residues!AI$18:AT$18)</f>
        <v>1.1179E-2</v>
      </c>
      <c r="AJ69" s="2">
        <f>1/1000000*SUM(Residues!AJ$18:AU$18)</f>
        <v>1.0685E-2</v>
      </c>
      <c r="AK69" s="2">
        <f>1/1000000*SUM(Residues!AK$18:AV$18)</f>
        <v>9.186999999999999E-3</v>
      </c>
      <c r="AL69" s="2">
        <f>1/1000000*SUM(Residues!AL$18:AW$18)</f>
        <v>9.1059999999999995E-3</v>
      </c>
      <c r="AM69" s="2">
        <f>1/1000000*SUM(Residues!AM$18:AX$18)</f>
        <v>1.0588E-2</v>
      </c>
      <c r="AN69" s="2">
        <f>1/1000000*SUM(Residues!AN$18:AY$18)</f>
        <v>8.744E-3</v>
      </c>
      <c r="AO69" s="2">
        <f>1/1000000*SUM(Residues!AO$18:AZ$18)</f>
        <v>8.8959999999999994E-3</v>
      </c>
      <c r="AP69" s="2">
        <f>1/1000000*SUM(Residues!AP$18:BA$18)</f>
        <v>8.8959999999999994E-3</v>
      </c>
      <c r="AQ69" s="2">
        <f>1/1000000*SUM(Residues!AQ$18:BB$18)</f>
        <v>1.5375E-2</v>
      </c>
      <c r="AR69" s="2">
        <f>1/1000000*SUM(Residues!AR$18:BC$18)</f>
        <v>1.4582999999999999E-2</v>
      </c>
      <c r="AS69" s="2">
        <f>1/1000000*SUM(Residues!AS$18:BD$18)</f>
        <v>1.6138E-2</v>
      </c>
      <c r="AT69" s="2">
        <f>1/1000000*SUM(Residues!AT$18:BE$18)</f>
        <v>1.5449999999999998E-2</v>
      </c>
      <c r="AU69" s="2">
        <f>1/1000000*SUM(Residues!AU$18:BF$18)</f>
        <v>1.5548999999999999E-2</v>
      </c>
      <c r="AV69" s="2">
        <f>1/1000000*SUM(Residues!AV$18:BG$18)</f>
        <v>1.4206E-2</v>
      </c>
      <c r="AW69" s="2">
        <f>1/1000000*SUM(Residues!AW$18:BH$18)</f>
        <v>1.5688000000000001E-2</v>
      </c>
      <c r="AX69" s="2">
        <f>1/1000000*SUM(Residues!AX$18:BI$18)</f>
        <v>1.6854999999999998E-2</v>
      </c>
      <c r="AY69" s="2">
        <f>1/1000000*SUM(Residues!AY$18:BJ$18)</f>
        <v>1.5733999999999998E-2</v>
      </c>
      <c r="AZ69" s="2">
        <f>1/1000000*SUM(Residues!AZ$18:BK$18)</f>
        <v>1.7003999999999998E-2</v>
      </c>
      <c r="BA69" s="2">
        <f>1/1000000*SUM(Residues!BA$18:BL$18)</f>
        <v>0.110235</v>
      </c>
      <c r="BB69" s="2">
        <f>1/1000000*SUM(Residues!BB$18:BM$18)</f>
        <v>0.16583299999999998</v>
      </c>
      <c r="BC69" s="2">
        <f>1/1000000*SUM(Residues!BC$18:BN$18)</f>
        <v>0.215611</v>
      </c>
      <c r="BD69" s="2">
        <f>1/1000000*SUM(Residues!BD$18:BO$18)</f>
        <v>0.27437600000000001</v>
      </c>
      <c r="BE69" s="2">
        <f>1/1000000*SUM(Residues!BE$18:BP$18)</f>
        <v>0.40415599999999996</v>
      </c>
      <c r="BF69" s="2">
        <f>1/1000000*SUM(Residues!BF$18:BQ$18)</f>
        <v>0.45037099999999997</v>
      </c>
      <c r="BG69" s="2">
        <f>1/1000000*SUM(Residues!BG$18:BR$18)</f>
        <v>0.58970899999999993</v>
      </c>
      <c r="BH69" s="2">
        <f>1/1000000*SUM(Residues!BH$18:BS$18)</f>
        <v>0.63996299999999995</v>
      </c>
      <c r="BI69" s="2">
        <f>1/1000000*SUM(Residues!BI$18:BT$18)</f>
        <v>0.66358499999999998</v>
      </c>
      <c r="BJ69" s="2">
        <f>1/1000000*SUM(Residues!BJ$18:BU$18)</f>
        <v>0.69045199999999995</v>
      </c>
      <c r="BK69" s="2">
        <f>1/1000000*SUM(Residues!BK$18:BV$18)</f>
        <v>0.71696300000000002</v>
      </c>
      <c r="BL69" s="2">
        <f>1/1000000*SUM(Residues!BL$18:BW$18)</f>
        <v>0.766683</v>
      </c>
      <c r="BM69" s="2">
        <f>1/1000000*SUM(Residues!BM$18:BX$18)</f>
        <v>0.72283999999999993</v>
      </c>
      <c r="BN69" s="2">
        <f>1/1000000*SUM(Residues!BN$18:BY$18)</f>
        <v>0.73141899999999993</v>
      </c>
      <c r="BO69" s="2">
        <f>1/1000000*SUM(Residues!BO$18:BZ$18)</f>
        <v>0.70338000000000001</v>
      </c>
      <c r="BP69" s="2">
        <f>1/1000000*SUM(Residues!BP$18:CA$18)</f>
        <v>0.70755999999999997</v>
      </c>
      <c r="BQ69" s="2">
        <f>1/1000000*SUM(Residues!BQ$18:CB$18)</f>
        <v>0.64582099999999998</v>
      </c>
      <c r="BR69" s="2">
        <f>1/1000000*SUM(Residues!BR$18:CC$18)</f>
        <v>0.61280800000000002</v>
      </c>
      <c r="BS69" s="2">
        <f>1/1000000*SUM(Residues!BS$18:CD$18)</f>
        <v>0.50539299999999998</v>
      </c>
      <c r="BT69" s="2">
        <f>1/1000000*SUM(Residues!BT$18:CE$18)</f>
        <v>0.52437499999999992</v>
      </c>
      <c r="BU69" s="2">
        <f>1/1000000*SUM(Residues!BU$18:CF$18)</f>
        <v>0.50526300000000002</v>
      </c>
      <c r="BV69" s="2">
        <f>1/1000000*SUM(Residues!BV$18:CG$18)</f>
        <v>0.48846000000000001</v>
      </c>
      <c r="BW69" s="2">
        <f>1/1000000*SUM(Residues!BW$18:CH$18)</f>
        <v>0.461588</v>
      </c>
      <c r="BX69" s="2">
        <f>1/1000000*SUM(Residues!BX$18:CI$18)</f>
        <v>0.41111699999999995</v>
      </c>
      <c r="BY69" s="2">
        <f>1/1000000*SUM(Residues!BY$18:CJ$18)</f>
        <v>0.36159999999999998</v>
      </c>
      <c r="BZ69" s="2">
        <f>1/1000000*SUM(Residues!BZ$18:CK$18)</f>
        <v>0.29890499999999998</v>
      </c>
      <c r="CA69" s="2">
        <f>1/1000000*SUM(Residues!CA$18:CL$18)</f>
        <v>0.27068700000000001</v>
      </c>
      <c r="CB69" s="2">
        <f>1/1000000*SUM(Residues!CB$18:CM$18)</f>
        <v>0.208817</v>
      </c>
      <c r="CC69" s="2">
        <f>1/1000000*SUM(Residues!CC$18:CN$18)</f>
        <v>0.13941599999999998</v>
      </c>
      <c r="CD69" s="2">
        <f>1/1000000*SUM(Residues!CD$18:CO$18)</f>
        <v>0.12771199999999999</v>
      </c>
      <c r="CE69" s="2">
        <f>1/1000000*SUM(Residues!CE$18:CP$18)</f>
        <v>9.5610000000000001E-2</v>
      </c>
      <c r="CF69" s="2">
        <f>1/1000000*SUM(Residues!CF$18:CQ$18)</f>
        <v>2.6154E-2</v>
      </c>
      <c r="CG69" s="2">
        <f>1/1000000*SUM(Residues!CG$18:CR$18)</f>
        <v>2.0315E-2</v>
      </c>
      <c r="CH69" s="2">
        <f>1/1000000*SUM(Residues!CH$18:CS$18)</f>
        <v>1.0609E-2</v>
      </c>
      <c r="CI69" s="2">
        <f>1/1000000*SUM(Residues!CI$18:CT$18)</f>
        <v>1.0799E-2</v>
      </c>
      <c r="CJ69" s="2">
        <f>1/1000000*SUM(Residues!CJ$18:CU$18)</f>
        <v>1.1455999999999999E-2</v>
      </c>
      <c r="CK69" s="2">
        <f>1/1000000*SUM(Residues!CK$18:CV$18)</f>
        <v>1.0194999999999999E-2</v>
      </c>
      <c r="CL69" s="2">
        <f>1/1000000*SUM(Residues!CL$18:CW$18)</f>
        <v>8.7270000000000004E-3</v>
      </c>
      <c r="CM69" s="2">
        <f>1/1000000*SUM(Residues!CM$18:CX$18)</f>
        <v>1.0281E-2</v>
      </c>
      <c r="CN69" s="2">
        <f>1/1000000*SUM(Residues!CN$18:CY$18)</f>
        <v>1.0376E-2</v>
      </c>
      <c r="CO69" s="2">
        <f>1/1000000*SUM(Residues!CO$18:CZ$18)</f>
        <v>1.0399E-2</v>
      </c>
      <c r="CP69" s="2">
        <f>1/1000000*SUM(Residues!CP$18:DA$18)</f>
        <v>9.0939999999999997E-3</v>
      </c>
      <c r="CQ69" s="2">
        <f>1/1000000*SUM(Residues!CQ$18:DB$18)</f>
        <v>9.1209999999999989E-3</v>
      </c>
      <c r="CR69" s="2">
        <f>1/1000000*SUM(Residues!CR$18:DC$18)</f>
        <v>8.9090000000000003E-3</v>
      </c>
      <c r="CS69" s="2">
        <f>1/1000000*SUM(Residues!CS$18:DD$18)</f>
        <v>9.7169999999999999E-3</v>
      </c>
      <c r="CT69" s="2">
        <f>1/1000000*SUM(Residues!CT$18:DE$18)</f>
        <v>9.4799999999999988E-3</v>
      </c>
      <c r="CU69" s="2">
        <f>1/1000000*SUM(Residues!CU$18:DF$18)</f>
        <v>9.5110000000000004E-3</v>
      </c>
      <c r="CV69" s="2">
        <f>1/1000000*SUM(Residues!CV$18:DG$18)</f>
        <v>9.4640000000000002E-3</v>
      </c>
      <c r="CW69" s="2">
        <f>1/1000000*SUM(Residues!CW$18:DH$18)</f>
        <v>9.9379999999999989E-3</v>
      </c>
      <c r="CX69" s="2">
        <f>1/1000000*SUM(Residues!CX$18:DI$18)</f>
        <v>1.1748E-2</v>
      </c>
      <c r="CY69" s="2">
        <f>1/1000000*SUM(Residues!CY$18:DJ$18)</f>
        <v>1.0955999999999999E-2</v>
      </c>
      <c r="CZ69" s="2">
        <f>1/1000000*SUM(Residues!CZ$18:DK$18)</f>
        <v>9.4409999999999997E-3</v>
      </c>
      <c r="DA69" s="2">
        <f>1/1000000*SUM(Residues!DA$18:DL$18)</f>
        <v>1.0995E-2</v>
      </c>
      <c r="DB69" s="2">
        <f>1/1000000*SUM(Residues!DB$18:DM$18)</f>
        <v>1.1223E-2</v>
      </c>
      <c r="DC69" s="2">
        <f>1/1000000*SUM(Residues!DC$18:DN$18)</f>
        <v>9.7429999999999999E-3</v>
      </c>
      <c r="DD69" s="2">
        <f>1/1000000*SUM(Residues!DD$18:DO$18)</f>
        <v>1.1585999999999999E-2</v>
      </c>
      <c r="DE69" s="2">
        <f>1/1000000*SUM(Residues!DE$18:DP$18)</f>
        <v>1.0624999999999999E-2</v>
      </c>
      <c r="DF69" s="2">
        <f>1/1000000*SUM(Residues!DF$18:DQ$18)</f>
        <v>1.1077999999999999E-2</v>
      </c>
      <c r="DG69" s="2">
        <f>1/1000000*SUM(Residues!DG$18:DR$18)</f>
        <v>1.0935E-2</v>
      </c>
      <c r="DH69" s="2">
        <f>1/1000000*SUM(Residues!DH$18:DS$18)</f>
        <v>9.4070000000000004E-3</v>
      </c>
      <c r="DI69" s="2">
        <f>1/1000000*SUM(Residues!DI$18:DT$18)</f>
        <v>1.0673999999999999E-2</v>
      </c>
      <c r="DJ69" s="2">
        <f>1/1000000*SUM(Residues!DJ$18:DU$18)</f>
        <v>9.4009999999999996E-3</v>
      </c>
      <c r="DK69" s="2">
        <f>1/1000000*SUM(Residues!DK$18:DV$18)</f>
        <v>8.6389999999999991E-3</v>
      </c>
      <c r="DL69" s="2">
        <f>1/1000000*SUM(Residues!DL$18:DW$18)</f>
        <v>8.4099999999999991E-3</v>
      </c>
      <c r="DM69" s="2">
        <f>1/1000000*SUM(Residues!DM$18:DX$18)</f>
        <v>8.3789999999999993E-3</v>
      </c>
      <c r="DN69" s="2">
        <f>1/1000000*SUM(Residues!DN$18:DY$18)</f>
        <v>7.9729999999999992E-3</v>
      </c>
      <c r="DO69" s="2">
        <f>1/1000000*SUM(Residues!DO$18:DZ$18)</f>
        <v>9.5619999999999993E-3</v>
      </c>
      <c r="DP69" s="2">
        <f>1/1000000*SUM(Residues!DP$18:EA$18)</f>
        <v>7.9369999999999996E-3</v>
      </c>
      <c r="DQ69" s="2">
        <f>1/1000000*SUM(Residues!DQ$18:EB$18)</f>
        <v>8.2979999999999998E-3</v>
      </c>
      <c r="DR69" s="2">
        <f>1/1000000*SUM(Residues!DR$18:EC$18)</f>
        <v>8.123E-3</v>
      </c>
      <c r="DS69" s="2">
        <f>1/1000000*SUM(Residues!DS$18:ED$18)</f>
        <v>8.2439999999999996E-3</v>
      </c>
      <c r="DT69" s="2">
        <f>1/1000000*SUM(Residues!DT$18:EE$18)</f>
        <v>8.3169999999999997E-3</v>
      </c>
      <c r="DU69" s="2">
        <f>1/1000000*SUM(Residues!DU$18:EF$18)</f>
        <v>8.0859999999999994E-3</v>
      </c>
      <c r="DV69" s="2">
        <f>1/1000000*SUM(Residues!DV$18:EG$18)</f>
        <v>7.866999999999999E-3</v>
      </c>
      <c r="DW69" s="2">
        <f>1/1000000*SUM(Residues!DW$18:EH$18)</f>
        <v>9.6299999999999997E-3</v>
      </c>
      <c r="DX69" s="2">
        <f>1/1000000*SUM(Residues!DX$18:EI$18)</f>
        <v>9.9259999999999991E-3</v>
      </c>
      <c r="DY69" s="2">
        <f>1/1000000*SUM(Residues!DY$18:EJ$18)</f>
        <v>8.513999999999999E-3</v>
      </c>
      <c r="DZ69" s="2">
        <f>1/1000000*SUM(Residues!DZ$18:EK$18)</f>
        <v>8.7169999999999991E-3</v>
      </c>
      <c r="EA69" s="2">
        <f>1/1000000*SUM(Residues!EA$18:EL$18)</f>
        <v>8.7600000000000004E-3</v>
      </c>
      <c r="EB69" s="2">
        <f>1/1000000*SUM(Residues!EB$18:EM$18)</f>
        <v>9.108999999999999E-3</v>
      </c>
      <c r="EC69" s="2">
        <f>1/1000000*SUM(Residues!EC$18:EN$18)</f>
        <v>1.1101999999999999E-2</v>
      </c>
      <c r="ED69" s="2">
        <f>1/1000000*SUM(Residues!ED$18:EO$18)</f>
        <v>1.2289999999999999E-2</v>
      </c>
      <c r="EE69" s="2">
        <f>1/1000000*SUM(Residues!EE$18:EP$18)</f>
        <v>1.2090999999999999E-2</v>
      </c>
      <c r="EF69" s="2">
        <f>1/1000000*SUM(Residues!EF$18:EQ$18)</f>
        <v>1.4475E-2</v>
      </c>
      <c r="EG69" s="2">
        <f>1/1000000*SUM(Residues!EG$18:ER$18)</f>
        <v>1.4978999999999999E-2</v>
      </c>
      <c r="EH69" s="2">
        <f>1/1000000*SUM(Residues!EH$18:ES$18)</f>
        <v>1.507E-2</v>
      </c>
      <c r="EI69" s="2">
        <f>1/1000000*SUM(Residues!EI$18:ET$18)</f>
        <v>1.537E-2</v>
      </c>
      <c r="EJ69" s="2">
        <f>1/1000000*SUM(Residues!EJ$18:EU$18)</f>
        <v>1.5108999999999999E-2</v>
      </c>
      <c r="EK69" s="2">
        <f>1/1000000*SUM(Residues!EK$18:EV$18)</f>
        <v>1.5210999999999999E-2</v>
      </c>
      <c r="EL69" s="2">
        <f>1/1000000*SUM(Residues!EL$18:EW$18)</f>
        <v>1.5018999999999999E-2</v>
      </c>
      <c r="EM69" s="2">
        <f>1/1000000*SUM(Residues!EM$18:EX$18)</f>
        <v>1.5614999999999999E-2</v>
      </c>
      <c r="EN69" s="2">
        <f>1/1000000*SUM(Residues!EN$18:EY$18)</f>
        <v>1.5987999999999999E-2</v>
      </c>
      <c r="EO69" s="2">
        <f>1/1000000*SUM(Residues!EO$18:EZ$18)</f>
        <v>1.3727E-2</v>
      </c>
      <c r="EP69" s="2">
        <f>1/1000000*SUM(Residues!EP$18:FA$18)</f>
        <v>1.0973E-2</v>
      </c>
      <c r="EQ69" s="2">
        <f>1/1000000*SUM(Residues!EQ$18:FB$18)</f>
        <v>1.6437E-2</v>
      </c>
      <c r="ER69" s="2">
        <f>1/1000000*SUM(Residues!ER$18:FC$18)</f>
        <v>2.2591E-2</v>
      </c>
      <c r="ES69" s="2">
        <f>1/1000000*SUM(Residues!ES$18:FD$18)</f>
        <v>2.7656999999999998E-2</v>
      </c>
      <c r="ET69" s="2">
        <f>1/1000000*SUM(Residues!ET$18:FE$18)</f>
        <v>2.9239999999999999E-2</v>
      </c>
      <c r="EU69" s="2">
        <f>1/1000000*SUM(Residues!EU$18:FF$18)</f>
        <v>3.6457999999999997E-2</v>
      </c>
      <c r="EV69" s="2">
        <f>1/1000000*SUM(Residues!EV$18:FG$18)</f>
        <v>5.0143E-2</v>
      </c>
      <c r="EW69" s="2">
        <f>1/1000000*SUM(Residues!EW$18:FH$18)</f>
        <v>5.9979999999999999E-2</v>
      </c>
      <c r="EX69" s="2">
        <f>1/1000000*SUM(Residues!EX$18:FI$18)</f>
        <v>6.9219000000000003E-2</v>
      </c>
      <c r="EY69" s="2">
        <f>1/1000000*SUM(Residues!EY$18:FJ$18)</f>
        <v>7.2814999999999991E-2</v>
      </c>
      <c r="EZ69" s="2">
        <f>1/1000000*SUM(Residues!EZ$18:FK$18)</f>
        <v>8.5413000000000003E-2</v>
      </c>
      <c r="FA69" s="2">
        <f>1/1000000*SUM(Residues!FA$18:FL$18)</f>
        <v>9.9907999999999997E-2</v>
      </c>
      <c r="FB69" s="2">
        <f>1/1000000*SUM(Residues!FB$18:FM$18)</f>
        <v>0.112437</v>
      </c>
      <c r="FC69" s="2">
        <f>1/1000000*SUM(Residues!FC$18:FN$18)</f>
        <v>0.27765099999999998</v>
      </c>
      <c r="FD69" s="2">
        <f>1/1000000*SUM(Residues!FD$18:FO$18)</f>
        <v>0.44354499999999997</v>
      </c>
      <c r="FE69" s="2">
        <f>1/1000000*SUM(Residues!FE$18:FP$18)</f>
        <v>0.63993800000000001</v>
      </c>
      <c r="FF69" s="2">
        <f>1/1000000*SUM(Residues!FF$18:FQ$18)</f>
        <v>0.76037899999999992</v>
      </c>
      <c r="FG69" s="2">
        <f>1/1000000*SUM(Residues!FG$18:FR$18)</f>
        <v>1.0247869999999999</v>
      </c>
      <c r="FH69" s="2">
        <f>1/1000000*SUM(Residues!FH$18:FS$18)</f>
        <v>1.138717</v>
      </c>
      <c r="FI69" s="2">
        <f>1/1000000*SUM(Residues!FI$18:FT$18)</f>
        <v>1.316392</v>
      </c>
      <c r="FJ69" s="2">
        <f>1/1000000*SUM(Residues!FJ$18:FU$18)</f>
        <v>1.399556</v>
      </c>
      <c r="FK69" s="2">
        <f>1/1000000*SUM(Residues!FK$18:FV$18)</f>
        <v>1.653187</v>
      </c>
      <c r="FL69" s="2">
        <f>1/1000000*SUM(Residues!FL$18:FW$18)</f>
        <v>1.6396489999999999</v>
      </c>
      <c r="FM69" s="2">
        <f>1/1000000*SUM(Residues!FM$18:FX$18)</f>
        <v>1.6250609999999999</v>
      </c>
      <c r="FN69" s="2">
        <f>1/1000000*SUM(Residues!FN$18:FY$18)</f>
        <v>1.6125319999999999</v>
      </c>
    </row>
    <row r="70" spans="1:170">
      <c r="A70" t="str">
        <f>Pellets!A$30</f>
        <v>Slovenia</v>
      </c>
      <c r="B70" s="2">
        <f>1/1000000*SUM(Residues!B$30:M$30)</f>
        <v>0.207755</v>
      </c>
      <c r="C70" s="2">
        <f>1/1000000*SUM(Residues!C$30:N$30)</f>
        <v>0.217083</v>
      </c>
      <c r="D70" s="2">
        <f>1/1000000*SUM(Residues!D$30:O$30)</f>
        <v>0.23014799999999999</v>
      </c>
      <c r="E70" s="2">
        <f>1/1000000*SUM(Residues!E$30:P$30)</f>
        <v>0.25645799999999996</v>
      </c>
      <c r="F70" s="2">
        <f>1/1000000*SUM(Residues!F$30:Q$30)</f>
        <v>0.29152899999999998</v>
      </c>
      <c r="G70" s="2">
        <f>1/1000000*SUM(Residues!G$30:R$30)</f>
        <v>0.31912499999999999</v>
      </c>
      <c r="H70" s="2">
        <f>1/1000000*SUM(Residues!H$30:S$30)</f>
        <v>0.39619499999999996</v>
      </c>
      <c r="I70" s="2">
        <f>1/1000000*SUM(Residues!I$30:T$30)</f>
        <v>0.42630399999999996</v>
      </c>
      <c r="J70" s="2">
        <f>1/1000000*SUM(Residues!J$30:U$30)</f>
        <v>0.42735000000000001</v>
      </c>
      <c r="K70" s="2">
        <f>1/1000000*SUM(Residues!K$30:V$30)</f>
        <v>0.43465199999999998</v>
      </c>
      <c r="L70" s="2">
        <f>1/1000000*SUM(Residues!L$30:W$30)</f>
        <v>0.44730999999999999</v>
      </c>
      <c r="M70" s="2">
        <f>1/1000000*SUM(Residues!M$30:X$30)</f>
        <v>0.44462999999999997</v>
      </c>
      <c r="N70" s="2">
        <f>1/1000000*SUM(Residues!N$30:Y$30)</f>
        <v>0.43994</v>
      </c>
      <c r="O70" s="2">
        <f>1/1000000*SUM(Residues!O$30:Z$30)</f>
        <v>0.432002</v>
      </c>
      <c r="P70" s="2">
        <f>1/1000000*SUM(Residues!P$30:AA$30)</f>
        <v>0.445469</v>
      </c>
      <c r="Q70" s="2">
        <f>1/1000000*SUM(Residues!Q$30:AB$30)</f>
        <v>0.452816</v>
      </c>
      <c r="R70" s="2">
        <f>1/1000000*SUM(Residues!R$30:AC$30)</f>
        <v>0.44438899999999998</v>
      </c>
      <c r="S70" s="2">
        <f>1/1000000*SUM(Residues!S$30:AD$30)</f>
        <v>0.43606400000000001</v>
      </c>
      <c r="T70" s="2">
        <f>1/1000000*SUM(Residues!T$30:AE$30)</f>
        <v>0.38539799999999996</v>
      </c>
      <c r="U70" s="2">
        <f>1/1000000*SUM(Residues!U$30:AF$30)</f>
        <v>0.37149099999999996</v>
      </c>
      <c r="V70" s="2">
        <f>1/1000000*SUM(Residues!V$30:AG$30)</f>
        <v>0.37295699999999998</v>
      </c>
      <c r="W70" s="2">
        <f>1/1000000*SUM(Residues!W$30:AH$30)</f>
        <v>0.38424900000000001</v>
      </c>
      <c r="X70" s="2">
        <f>1/1000000*SUM(Residues!X$30:AI$30)</f>
        <v>0.40717399999999998</v>
      </c>
      <c r="Y70" s="2">
        <f>1/1000000*SUM(Residues!Y$30:AJ$30)</f>
        <v>0.42707499999999998</v>
      </c>
      <c r="Z70" s="2">
        <f>1/1000000*SUM(Residues!Z$30:AK$30)</f>
        <v>0.44370099999999996</v>
      </c>
      <c r="AA70" s="2">
        <f>1/1000000*SUM(Residues!AA$30:AL$30)</f>
        <v>0.471526</v>
      </c>
      <c r="AB70" s="2">
        <f>1/1000000*SUM(Residues!AB$30:AM$30)</f>
        <v>0.469773</v>
      </c>
      <c r="AC70" s="2">
        <f>1/1000000*SUM(Residues!AC$30:AN$30)</f>
        <v>0.46058499999999997</v>
      </c>
      <c r="AD70" s="2">
        <f>1/1000000*SUM(Residues!AD$30:AO$30)</f>
        <v>0.44127899999999998</v>
      </c>
      <c r="AE70" s="2">
        <f>1/1000000*SUM(Residues!AE$30:AP$30)</f>
        <v>0.427033</v>
      </c>
      <c r="AF70" s="2">
        <f>1/1000000*SUM(Residues!AF$30:AQ$30)</f>
        <v>0.41298199999999996</v>
      </c>
      <c r="AG70" s="2">
        <f>1/1000000*SUM(Residues!AG$30:AR$30)</f>
        <v>0.41525199999999995</v>
      </c>
      <c r="AH70" s="2">
        <f>1/1000000*SUM(Residues!AH$30:AS$30)</f>
        <v>0.40378999999999998</v>
      </c>
      <c r="AI70" s="2">
        <f>1/1000000*SUM(Residues!AI$30:AT$30)</f>
        <v>0.40683900000000001</v>
      </c>
      <c r="AJ70" s="2">
        <f>1/1000000*SUM(Residues!AJ$30:AU$30)</f>
        <v>0.38851199999999997</v>
      </c>
      <c r="AK70" s="2">
        <f>1/1000000*SUM(Residues!AK$30:AV$30)</f>
        <v>0.38184499999999999</v>
      </c>
      <c r="AL70" s="2">
        <f>1/1000000*SUM(Residues!AL$30:AW$30)</f>
        <v>0.36610899999999996</v>
      </c>
      <c r="AM70" s="2">
        <f>1/1000000*SUM(Residues!AM$30:AX$30)</f>
        <v>0.36044899999999996</v>
      </c>
      <c r="AN70" s="2">
        <f>1/1000000*SUM(Residues!AN$30:AY$30)</f>
        <v>0.36740099999999998</v>
      </c>
      <c r="AO70" s="2">
        <f>1/1000000*SUM(Residues!AO$30:AZ$30)</f>
        <v>0.37391099999999999</v>
      </c>
      <c r="AP70" s="2">
        <f>1/1000000*SUM(Residues!AP$30:BA$30)</f>
        <v>0.419236</v>
      </c>
      <c r="AQ70" s="2">
        <f>1/1000000*SUM(Residues!AQ$30:BB$30)</f>
        <v>0.42220299999999999</v>
      </c>
      <c r="AR70" s="2">
        <f>1/1000000*SUM(Residues!AR$30:BC$30)</f>
        <v>0.42333299999999996</v>
      </c>
      <c r="AS70" s="2">
        <f>1/1000000*SUM(Residues!AS$30:BD$30)</f>
        <v>0.42114199999999996</v>
      </c>
      <c r="AT70" s="2">
        <f>1/1000000*SUM(Residues!AT$30:BE$30)</f>
        <v>0.42985299999999999</v>
      </c>
      <c r="AU70" s="2">
        <f>1/1000000*SUM(Residues!AU$30:BF$30)</f>
        <v>0.416688</v>
      </c>
      <c r="AV70" s="2">
        <f>1/1000000*SUM(Residues!AV$30:BG$30)</f>
        <v>0.41802600000000001</v>
      </c>
      <c r="AW70" s="2">
        <f>1/1000000*SUM(Residues!AW$30:BH$30)</f>
        <v>0.40174199999999999</v>
      </c>
      <c r="AX70" s="2">
        <f>1/1000000*SUM(Residues!AX$30:BI$30)</f>
        <v>0.40779499999999996</v>
      </c>
      <c r="AY70" s="2">
        <f>1/1000000*SUM(Residues!AY$30:BJ$30)</f>
        <v>0.388567</v>
      </c>
      <c r="AZ70" s="2">
        <f>1/1000000*SUM(Residues!AZ$30:BK$30)</f>
        <v>0.38200699999999999</v>
      </c>
      <c r="BA70" s="2">
        <f>1/1000000*SUM(Residues!BA$30:BL$30)</f>
        <v>0.38930299999999995</v>
      </c>
      <c r="BB70" s="2">
        <f>1/1000000*SUM(Residues!BB$30:BM$30)</f>
        <v>0.364929</v>
      </c>
      <c r="BC70" s="2">
        <f>1/1000000*SUM(Residues!BC$30:BN$30)</f>
        <v>0.40914</v>
      </c>
      <c r="BD70" s="2">
        <f>1/1000000*SUM(Residues!BD$30:BO$30)</f>
        <v>0.44132099999999996</v>
      </c>
      <c r="BE70" s="2">
        <f>1/1000000*SUM(Residues!BE$30:BP$30)</f>
        <v>0.49260999999999999</v>
      </c>
      <c r="BF70" s="2">
        <f>1/1000000*SUM(Residues!BF$30:BQ$30)</f>
        <v>0.53822099999999995</v>
      </c>
      <c r="BG70" s="2">
        <f>1/1000000*SUM(Residues!BG$30:BR$30)</f>
        <v>0.56471899999999997</v>
      </c>
      <c r="BH70" s="2">
        <f>1/1000000*SUM(Residues!BH$30:BS$30)</f>
        <v>0.60507499999999992</v>
      </c>
      <c r="BI70" s="2">
        <f>1/1000000*SUM(Residues!BI$30:BT$30)</f>
        <v>0.64644000000000001</v>
      </c>
      <c r="BJ70" s="2">
        <f>1/1000000*SUM(Residues!BJ$30:BU$30)</f>
        <v>0.65602499999999997</v>
      </c>
      <c r="BK70" s="2">
        <f>1/1000000*SUM(Residues!BK$30:BV$30)</f>
        <v>0.69248799999999999</v>
      </c>
      <c r="BL70" s="2">
        <f>1/1000000*SUM(Residues!BL$30:BW$30)</f>
        <v>0.71638599999999997</v>
      </c>
      <c r="BM70" s="2">
        <f>1/1000000*SUM(Residues!BM$30:BX$30)</f>
        <v>0.720947</v>
      </c>
      <c r="BN70" s="2">
        <f>1/1000000*SUM(Residues!BN$30:BY$30)</f>
        <v>0.72899599999999998</v>
      </c>
      <c r="BO70" s="2">
        <f>1/1000000*SUM(Residues!BO$30:BZ$30)</f>
        <v>0.69805399999999995</v>
      </c>
      <c r="BP70" s="2">
        <f>1/1000000*SUM(Residues!BP$30:CA$30)</f>
        <v>0.66542099999999993</v>
      </c>
      <c r="BQ70" s="2">
        <f>1/1000000*SUM(Residues!BQ$30:CB$30)</f>
        <v>0.60894199999999998</v>
      </c>
      <c r="BR70" s="2">
        <f>1/1000000*SUM(Residues!BR$30:CC$30)</f>
        <v>0.59609099999999993</v>
      </c>
      <c r="BS70" s="2">
        <f>1/1000000*SUM(Residues!BS$30:CD$30)</f>
        <v>0.59906199999999998</v>
      </c>
      <c r="BT70" s="2">
        <f>1/1000000*SUM(Residues!BT$30:CE$30)</f>
        <v>0.56475900000000001</v>
      </c>
      <c r="BU70" s="2">
        <f>1/1000000*SUM(Residues!BU$30:CF$30)</f>
        <v>0.534771</v>
      </c>
      <c r="BV70" s="2">
        <f>1/1000000*SUM(Residues!BV$30:CG$30)</f>
        <v>0.52326399999999995</v>
      </c>
      <c r="BW70" s="2">
        <f>1/1000000*SUM(Residues!BW$30:CH$30)</f>
        <v>0.50429299999999999</v>
      </c>
      <c r="BX70" s="2">
        <f>1/1000000*SUM(Residues!BX$30:CI$30)</f>
        <v>0.48008399999999996</v>
      </c>
      <c r="BY70" s="2">
        <f>1/1000000*SUM(Residues!BY$30:CJ$30)</f>
        <v>0.47146499999999997</v>
      </c>
      <c r="BZ70" s="2">
        <f>1/1000000*SUM(Residues!BZ$30:CK$30)</f>
        <v>0.44450199999999995</v>
      </c>
      <c r="CA70" s="2">
        <f>1/1000000*SUM(Residues!CA$30:CL$30)</f>
        <v>0.43486900000000001</v>
      </c>
      <c r="CB70" s="2">
        <f>1/1000000*SUM(Residues!CB$30:CM$30)</f>
        <v>0.440639</v>
      </c>
      <c r="CC70" s="2">
        <f>1/1000000*SUM(Residues!CC$30:CN$30)</f>
        <v>0.44015899999999997</v>
      </c>
      <c r="CD70" s="2">
        <f>1/1000000*SUM(Residues!CD$30:CO$30)</f>
        <v>0.409362</v>
      </c>
      <c r="CE70" s="2">
        <f>1/1000000*SUM(Residues!CE$30:CP$30)</f>
        <v>0.37749199999999999</v>
      </c>
      <c r="CF70" s="2">
        <f>1/1000000*SUM(Residues!CF$30:CQ$30)</f>
        <v>0.346308</v>
      </c>
      <c r="CG70" s="2">
        <f>1/1000000*SUM(Residues!CG$30:CR$30)</f>
        <v>0.33587899999999998</v>
      </c>
      <c r="CH70" s="2">
        <f>1/1000000*SUM(Residues!CH$30:CS$30)</f>
        <v>0.33273799999999998</v>
      </c>
      <c r="CI70" s="2">
        <f>1/1000000*SUM(Residues!CI$30:CT$30)</f>
        <v>0.34371599999999997</v>
      </c>
      <c r="CJ70" s="2">
        <f>1/1000000*SUM(Residues!CJ$30:CU$30)</f>
        <v>0.34968399999999999</v>
      </c>
      <c r="CK70" s="2">
        <f>1/1000000*SUM(Residues!CK$30:CV$30)</f>
        <v>0.33538000000000001</v>
      </c>
      <c r="CL70" s="2">
        <f>1/1000000*SUM(Residues!CL$30:CW$30)</f>
        <v>0.34270400000000001</v>
      </c>
      <c r="CM70" s="2">
        <f>1/1000000*SUM(Residues!CM$30:CX$30)</f>
        <v>0.34624699999999997</v>
      </c>
      <c r="CN70" s="2">
        <f>1/1000000*SUM(Residues!CN$30:CY$30)</f>
        <v>0.32994199999999996</v>
      </c>
      <c r="CO70" s="2">
        <f>1/1000000*SUM(Residues!CO$30:CZ$30)</f>
        <v>0.34795799999999999</v>
      </c>
      <c r="CP70" s="2">
        <f>1/1000000*SUM(Residues!CP$30:DA$30)</f>
        <v>0.35694399999999998</v>
      </c>
      <c r="CQ70" s="2">
        <f>1/1000000*SUM(Residues!CQ$30:DB$30)</f>
        <v>0.346273</v>
      </c>
      <c r="CR70" s="2">
        <f>1/1000000*SUM(Residues!CR$30:DC$30)</f>
        <v>0.339285</v>
      </c>
      <c r="CS70" s="2">
        <f>1/1000000*SUM(Residues!CS$30:DD$30)</f>
        <v>0.329094</v>
      </c>
      <c r="CT70" s="2">
        <f>1/1000000*SUM(Residues!CT$30:DE$30)</f>
        <v>0.316693</v>
      </c>
      <c r="CU70" s="2">
        <f>1/1000000*SUM(Residues!CU$30:DF$30)</f>
        <v>0.29743599999999998</v>
      </c>
      <c r="CV70" s="2">
        <f>1/1000000*SUM(Residues!CV$30:DG$30)</f>
        <v>0.27287</v>
      </c>
      <c r="CW70" s="2">
        <f>1/1000000*SUM(Residues!CW$30:DH$30)</f>
        <v>0.27975499999999998</v>
      </c>
      <c r="CX70" s="2">
        <f>1/1000000*SUM(Residues!CX$30:DI$30)</f>
        <v>0.26626699999999998</v>
      </c>
      <c r="CY70" s="2">
        <f>1/1000000*SUM(Residues!CY$30:DJ$30)</f>
        <v>0.26719699999999996</v>
      </c>
      <c r="CZ70" s="2">
        <f>1/1000000*SUM(Residues!CZ$30:DK$30)</f>
        <v>0.27180199999999999</v>
      </c>
      <c r="DA70" s="2">
        <f>1/1000000*SUM(Residues!DA$30:DL$30)</f>
        <v>0.25281100000000001</v>
      </c>
      <c r="DB70" s="2">
        <f>1/1000000*SUM(Residues!DB$30:DM$30)</f>
        <v>0.24387899999999998</v>
      </c>
      <c r="DC70" s="2">
        <f>1/1000000*SUM(Residues!DC$30:DN$30)</f>
        <v>0.24749399999999999</v>
      </c>
      <c r="DD70" s="2">
        <f>1/1000000*SUM(Residues!DD$30:DO$30)</f>
        <v>0.25578200000000001</v>
      </c>
      <c r="DE70" s="2">
        <f>1/1000000*SUM(Residues!DE$30:DP$30)</f>
        <v>0.25387499999999996</v>
      </c>
      <c r="DF70" s="2">
        <f>1/1000000*SUM(Residues!DF$30:DQ$30)</f>
        <v>0.26591199999999998</v>
      </c>
      <c r="DG70" s="2">
        <f>1/1000000*SUM(Residues!DG$30:DR$30)</f>
        <v>0.24280199999999999</v>
      </c>
      <c r="DH70" s="2">
        <f>1/1000000*SUM(Residues!DH$30:DS$30)</f>
        <v>0.24235799999999999</v>
      </c>
      <c r="DI70" s="2">
        <f>1/1000000*SUM(Residues!DI$30:DT$30)</f>
        <v>0.22191799999999998</v>
      </c>
      <c r="DJ70" s="2">
        <f>1/1000000*SUM(Residues!DJ$30:DU$30)</f>
        <v>0.222191</v>
      </c>
      <c r="DK70" s="2">
        <f>1/1000000*SUM(Residues!DK$30:DV$30)</f>
        <v>0.20938399999999999</v>
      </c>
      <c r="DL70" s="2">
        <f>1/1000000*SUM(Residues!DL$30:DW$30)</f>
        <v>0.208733</v>
      </c>
      <c r="DM70" s="2">
        <f>1/1000000*SUM(Residues!DM$30:DX$30)</f>
        <v>0.21115199999999998</v>
      </c>
      <c r="DN70" s="2">
        <f>1/1000000*SUM(Residues!DN$30:DY$30)</f>
        <v>0.21479399999999998</v>
      </c>
      <c r="DO70" s="2">
        <f>1/1000000*SUM(Residues!DO$30:DZ$30)</f>
        <v>0.224496</v>
      </c>
      <c r="DP70" s="2">
        <f>1/1000000*SUM(Residues!DP$30:EA$30)</f>
        <v>0.22337599999999999</v>
      </c>
      <c r="DQ70" s="2">
        <f>1/1000000*SUM(Residues!DQ$30:EB$30)</f>
        <v>0.23380499999999999</v>
      </c>
      <c r="DR70" s="2">
        <f>1/1000000*SUM(Residues!DR$30:EC$30)</f>
        <v>0.23988699999999999</v>
      </c>
      <c r="DS70" s="2">
        <f>1/1000000*SUM(Residues!DS$30:ED$30)</f>
        <v>0.24497999999999998</v>
      </c>
      <c r="DT70" s="2">
        <f>1/1000000*SUM(Residues!DT$30:EE$30)</f>
        <v>0.25748799999999999</v>
      </c>
      <c r="DU70" s="2">
        <f>1/1000000*SUM(Residues!DU$30:EF$30)</f>
        <v>0.28732799999999997</v>
      </c>
      <c r="DV70" s="2">
        <f>1/1000000*SUM(Residues!DV$30:EG$30)</f>
        <v>0.31805899999999998</v>
      </c>
      <c r="DW70" s="2">
        <f>1/1000000*SUM(Residues!DW$30:EH$30)</f>
        <v>0.332368</v>
      </c>
      <c r="DX70" s="2">
        <f>1/1000000*SUM(Residues!DX$30:EI$30)</f>
        <v>0.35115999999999997</v>
      </c>
      <c r="DY70" s="2">
        <f>1/1000000*SUM(Residues!DY$30:EJ$30)</f>
        <v>0.35633699999999996</v>
      </c>
      <c r="DZ70" s="2">
        <f>1/1000000*SUM(Residues!DZ$30:EK$30)</f>
        <v>0.351603</v>
      </c>
      <c r="EA70" s="2">
        <f>1/1000000*SUM(Residues!EA$30:EL$30)</f>
        <v>0.34482299999999999</v>
      </c>
      <c r="EB70" s="2">
        <f>1/1000000*SUM(Residues!EB$30:EM$30)</f>
        <v>0.34883900000000001</v>
      </c>
      <c r="EC70" s="2">
        <f>1/1000000*SUM(Residues!EC$30:EN$30)</f>
        <v>0.34590799999999999</v>
      </c>
      <c r="ED70" s="2">
        <f>1/1000000*SUM(Residues!ED$30:EO$30)</f>
        <v>0.35159599999999996</v>
      </c>
      <c r="EE70" s="2">
        <f>1/1000000*SUM(Residues!EE$30:EP$30)</f>
        <v>0.36133799999999999</v>
      </c>
      <c r="EF70" s="2">
        <f>1/1000000*SUM(Residues!EF$30:EQ$30)</f>
        <v>0.36001699999999998</v>
      </c>
      <c r="EG70" s="2">
        <f>1/1000000*SUM(Residues!EG$30:ER$30)</f>
        <v>0.33154800000000001</v>
      </c>
      <c r="EH70" s="2">
        <f>1/1000000*SUM(Residues!EH$30:ES$30)</f>
        <v>0.29553699999999999</v>
      </c>
      <c r="EI70" s="2">
        <f>1/1000000*SUM(Residues!EI$30:ET$30)</f>
        <v>0.275252</v>
      </c>
      <c r="EJ70" s="2">
        <f>1/1000000*SUM(Residues!EJ$30:EU$30)</f>
        <v>0.261571</v>
      </c>
      <c r="EK70" s="2">
        <f>1/1000000*SUM(Residues!EK$30:EV$30)</f>
        <v>0.24158199999999999</v>
      </c>
      <c r="EL70" s="2">
        <f>1/1000000*SUM(Residues!EL$30:EW$30)</f>
        <v>0.24001699999999998</v>
      </c>
      <c r="EM70" s="2">
        <f>1/1000000*SUM(Residues!EM$30:EX$30)</f>
        <v>0.22886899999999999</v>
      </c>
      <c r="EN70" s="2">
        <f>1/1000000*SUM(Residues!EN$30:EY$30)</f>
        <v>0.23397899999999999</v>
      </c>
      <c r="EO70" s="2">
        <f>1/1000000*SUM(Residues!EO$30:EZ$30)</f>
        <v>0.249251</v>
      </c>
      <c r="EP70" s="2">
        <f>1/1000000*SUM(Residues!EP$30:FA$30)</f>
        <v>0.27249499999999999</v>
      </c>
      <c r="EQ70" s="2">
        <f>1/1000000*SUM(Residues!EQ$30:FB$30)</f>
        <v>0.30984499999999998</v>
      </c>
      <c r="ER70" s="2">
        <f>1/1000000*SUM(Residues!ER$30:FC$30)</f>
        <v>0.31284200000000001</v>
      </c>
      <c r="ES70" s="2">
        <f>1/1000000*SUM(Residues!ES$30:FD$30)</f>
        <v>0.33398800000000001</v>
      </c>
      <c r="ET70" s="2">
        <f>1/1000000*SUM(Residues!ET$30:FE$30)</f>
        <v>0.35883799999999999</v>
      </c>
      <c r="EU70" s="2">
        <f>1/1000000*SUM(Residues!EU$30:FF$30)</f>
        <v>0.37196499999999999</v>
      </c>
      <c r="EV70" s="2">
        <f>1/1000000*SUM(Residues!EV$30:FG$30)</f>
        <v>0.35238599999999998</v>
      </c>
      <c r="EW70" s="2">
        <f>1/1000000*SUM(Residues!EW$30:FH$30)</f>
        <v>0.35500799999999999</v>
      </c>
      <c r="EX70" s="2">
        <f>1/1000000*SUM(Residues!EX$30:FI$30)</f>
        <v>0.37805499999999997</v>
      </c>
      <c r="EY70" s="2">
        <f>1/1000000*SUM(Residues!EY$30:FJ$30)</f>
        <v>0.40504199999999996</v>
      </c>
      <c r="EZ70" s="2">
        <f>1/1000000*SUM(Residues!EZ$30:FK$30)</f>
        <v>0.40413399999999999</v>
      </c>
      <c r="FA70" s="2">
        <f>1/1000000*SUM(Residues!FA$30:FL$30)</f>
        <v>0.39260899999999999</v>
      </c>
      <c r="FB70" s="2">
        <f>1/1000000*SUM(Residues!FB$30:FM$30)</f>
        <v>0.36530899999999999</v>
      </c>
      <c r="FC70" s="2">
        <f>1/1000000*SUM(Residues!FC$30:FN$30)</f>
        <v>0.334816</v>
      </c>
      <c r="FD70" s="2">
        <f>1/1000000*SUM(Residues!FD$30:FO$30)</f>
        <v>0.40158899999999997</v>
      </c>
      <c r="FE70" s="2">
        <f>1/1000000*SUM(Residues!FE$30:FP$30)</f>
        <v>0.42303599999999997</v>
      </c>
      <c r="FF70" s="2">
        <f>1/1000000*SUM(Residues!FF$30:FQ$30)</f>
        <v>0.41914099999999999</v>
      </c>
      <c r="FG70" s="2">
        <f>1/1000000*SUM(Residues!FG$30:FR$30)</f>
        <v>0.42880799999999997</v>
      </c>
      <c r="FH70" s="2">
        <f>1/1000000*SUM(Residues!FH$30:FS$30)</f>
        <v>0.47204299999999999</v>
      </c>
      <c r="FI70" s="2">
        <f>1/1000000*SUM(Residues!FI$30:FT$30)</f>
        <v>0.52674999999999994</v>
      </c>
      <c r="FJ70" s="2">
        <f>1/1000000*SUM(Residues!FJ$30:FU$30)</f>
        <v>0.50701200000000002</v>
      </c>
      <c r="FK70" s="2">
        <f>1/1000000*SUM(Residues!FK$30:FV$30)</f>
        <v>0.499363</v>
      </c>
      <c r="FL70" s="2">
        <f>1/1000000*SUM(Residues!FL$30:FW$30)</f>
        <v>0.47209599999999996</v>
      </c>
      <c r="FM70" s="2">
        <f>1/1000000*SUM(Residues!FM$30:FX$30)</f>
        <v>0.44507199999999997</v>
      </c>
      <c r="FN70" s="2">
        <f>1/1000000*SUM(Residues!FN$30:FY$30)</f>
        <v>0.40501199999999998</v>
      </c>
    </row>
    <row r="71" spans="1:170">
      <c r="A71" t="s">
        <v>66</v>
      </c>
      <c r="B71" s="2">
        <f t="shared" ref="B71:AG71" si="122">B$61-SUM(B66:B70)</f>
        <v>0.45891499999999996</v>
      </c>
      <c r="C71" s="2">
        <f t="shared" si="122"/>
        <v>0.47259899999999999</v>
      </c>
      <c r="D71" s="2">
        <f t="shared" si="122"/>
        <v>0.46653800000000001</v>
      </c>
      <c r="E71" s="2">
        <f t="shared" si="122"/>
        <v>0.48768499999999992</v>
      </c>
      <c r="F71" s="2">
        <f t="shared" si="122"/>
        <v>0.47550500000000007</v>
      </c>
      <c r="G71" s="2">
        <f t="shared" si="122"/>
        <v>0.48691499999999999</v>
      </c>
      <c r="H71" s="2">
        <f t="shared" si="122"/>
        <v>0.47811799999999993</v>
      </c>
      <c r="I71" s="2">
        <f t="shared" si="122"/>
        <v>0.47840400000000005</v>
      </c>
      <c r="J71" s="2">
        <f t="shared" si="122"/>
        <v>0.53252199999999994</v>
      </c>
      <c r="K71" s="2">
        <f t="shared" si="122"/>
        <v>0.52808699999999997</v>
      </c>
      <c r="L71" s="2">
        <f t="shared" si="122"/>
        <v>0.52686299999999986</v>
      </c>
      <c r="M71" s="2">
        <f t="shared" si="122"/>
        <v>0.5538209999999999</v>
      </c>
      <c r="N71" s="2">
        <f t="shared" si="122"/>
        <v>0.55437200000000009</v>
      </c>
      <c r="O71" s="2">
        <f t="shared" si="122"/>
        <v>0.54503100000000004</v>
      </c>
      <c r="P71" s="2">
        <f t="shared" si="122"/>
        <v>0.52803899999999993</v>
      </c>
      <c r="Q71" s="2">
        <f t="shared" si="122"/>
        <v>0.50936199999999998</v>
      </c>
      <c r="R71" s="2">
        <f t="shared" si="122"/>
        <v>0.50007699999999988</v>
      </c>
      <c r="S71" s="2">
        <f t="shared" si="122"/>
        <v>0.50024399999999991</v>
      </c>
      <c r="T71" s="2">
        <f t="shared" si="122"/>
        <v>0.47086000000000006</v>
      </c>
      <c r="U71" s="2">
        <f t="shared" si="122"/>
        <v>0.47252499999999986</v>
      </c>
      <c r="V71" s="2">
        <f t="shared" si="122"/>
        <v>0.40824900000000008</v>
      </c>
      <c r="W71" s="2">
        <f t="shared" si="122"/>
        <v>0.40015699999999987</v>
      </c>
      <c r="X71" s="2">
        <f t="shared" si="122"/>
        <v>0.37721400000000005</v>
      </c>
      <c r="Y71" s="2">
        <f t="shared" si="122"/>
        <v>0.36078399999999999</v>
      </c>
      <c r="Z71" s="2">
        <f t="shared" si="122"/>
        <v>0.36073399999999989</v>
      </c>
      <c r="AA71" s="2">
        <f t="shared" si="122"/>
        <v>0.33912799999999999</v>
      </c>
      <c r="AB71" s="2">
        <f t="shared" si="122"/>
        <v>0.34154699999999993</v>
      </c>
      <c r="AC71" s="2">
        <f t="shared" si="122"/>
        <v>0.32459800000000005</v>
      </c>
      <c r="AD71" s="2">
        <f t="shared" si="122"/>
        <v>0.32508899999999996</v>
      </c>
      <c r="AE71" s="2">
        <f t="shared" si="122"/>
        <v>0.32226500000000002</v>
      </c>
      <c r="AF71" s="2">
        <f t="shared" si="122"/>
        <v>0.30418500000000015</v>
      </c>
      <c r="AG71" s="2">
        <f t="shared" si="122"/>
        <v>0.31025800000000003</v>
      </c>
      <c r="AH71" s="2">
        <f t="shared" ref="AH71:BM71" si="123">AH$61-SUM(AH66:AH70)</f>
        <v>0.28994399999999998</v>
      </c>
      <c r="AI71" s="2">
        <f t="shared" si="123"/>
        <v>0.28529899999999986</v>
      </c>
      <c r="AJ71" s="2">
        <f t="shared" si="123"/>
        <v>0.30781300000000011</v>
      </c>
      <c r="AK71" s="2">
        <f t="shared" si="123"/>
        <v>0.29810300000000012</v>
      </c>
      <c r="AL71" s="2">
        <f t="shared" si="123"/>
        <v>0.3105500000000001</v>
      </c>
      <c r="AM71" s="2">
        <f t="shared" si="123"/>
        <v>0.33182</v>
      </c>
      <c r="AN71" s="2">
        <f t="shared" si="123"/>
        <v>0.33142199999999988</v>
      </c>
      <c r="AO71" s="2">
        <f t="shared" si="123"/>
        <v>0.32131799999999988</v>
      </c>
      <c r="AP71" s="2">
        <f t="shared" si="123"/>
        <v>0.30701599999999996</v>
      </c>
      <c r="AQ71" s="2">
        <f t="shared" si="123"/>
        <v>0.31615499999999996</v>
      </c>
      <c r="AR71" s="2">
        <f t="shared" si="123"/>
        <v>0.32360699999999998</v>
      </c>
      <c r="AS71" s="2">
        <f t="shared" si="123"/>
        <v>0.30741299999999994</v>
      </c>
      <c r="AT71" s="2">
        <f t="shared" si="123"/>
        <v>0.32858999999999994</v>
      </c>
      <c r="AU71" s="2">
        <f t="shared" si="123"/>
        <v>0.40015299999999998</v>
      </c>
      <c r="AV71" s="2">
        <f t="shared" si="123"/>
        <v>0.43087299999999995</v>
      </c>
      <c r="AW71" s="2">
        <f t="shared" si="123"/>
        <v>0.47309699999999988</v>
      </c>
      <c r="AX71" s="2">
        <f t="shared" si="123"/>
        <v>0.51401699999999995</v>
      </c>
      <c r="AY71" s="2">
        <f t="shared" si="123"/>
        <v>0.57200399999999996</v>
      </c>
      <c r="AZ71" s="2">
        <f t="shared" si="123"/>
        <v>0.59441899999999992</v>
      </c>
      <c r="BA71" s="2">
        <f t="shared" si="123"/>
        <v>0.671095</v>
      </c>
      <c r="BB71" s="2">
        <f t="shared" si="123"/>
        <v>0.71486099999999997</v>
      </c>
      <c r="BC71" s="2">
        <f t="shared" si="123"/>
        <v>0.75975300000000012</v>
      </c>
      <c r="BD71" s="2">
        <f t="shared" si="123"/>
        <v>0.86772099999999996</v>
      </c>
      <c r="BE71" s="2">
        <f t="shared" si="123"/>
        <v>0.96376200000000001</v>
      </c>
      <c r="BF71" s="2">
        <f t="shared" si="123"/>
        <v>1.0481299999999996</v>
      </c>
      <c r="BG71" s="2">
        <f t="shared" si="123"/>
        <v>1.0893040000000003</v>
      </c>
      <c r="BH71" s="2">
        <f t="shared" si="123"/>
        <v>1.1121640000000004</v>
      </c>
      <c r="BI71" s="2">
        <f t="shared" si="123"/>
        <v>1.1917049999999993</v>
      </c>
      <c r="BJ71" s="2">
        <f t="shared" si="123"/>
        <v>1.2653569999999998</v>
      </c>
      <c r="BK71" s="2">
        <f t="shared" si="123"/>
        <v>1.3057930000000004</v>
      </c>
      <c r="BL71" s="2">
        <f t="shared" si="123"/>
        <v>1.4659769999999996</v>
      </c>
      <c r="BM71" s="2">
        <f t="shared" si="123"/>
        <v>1.5472420000000007</v>
      </c>
      <c r="BN71" s="2">
        <f t="shared" ref="BN71:BV71" si="124">BN$61-SUM(BN66:BN70)</f>
        <v>1.6115489999999992</v>
      </c>
      <c r="BO71" s="2">
        <f t="shared" si="124"/>
        <v>1.6838319999999998</v>
      </c>
      <c r="BP71" s="2">
        <f t="shared" si="124"/>
        <v>1.780214</v>
      </c>
      <c r="BQ71" s="2">
        <f t="shared" si="124"/>
        <v>1.8555820000000001</v>
      </c>
      <c r="BR71" s="2">
        <f t="shared" si="124"/>
        <v>1.8081380000000005</v>
      </c>
      <c r="BS71" s="2">
        <f t="shared" si="124"/>
        <v>1.7471870000000003</v>
      </c>
      <c r="BT71" s="2">
        <f t="shared" si="124"/>
        <v>1.7414930000000002</v>
      </c>
      <c r="BU71" s="2">
        <f t="shared" si="124"/>
        <v>1.7483829999999996</v>
      </c>
      <c r="BV71" s="2">
        <f t="shared" si="124"/>
        <v>1.6920190000000002</v>
      </c>
      <c r="BW71" s="2">
        <f t="shared" ref="BW71:CH71" si="125">BW$61-SUM(BW66:BW70)</f>
        <v>1.5858080000000001</v>
      </c>
      <c r="BX71" s="2">
        <f t="shared" si="125"/>
        <v>1.4051659999999995</v>
      </c>
      <c r="BY71" s="2">
        <f t="shared" si="125"/>
        <v>1.2462799999999987</v>
      </c>
      <c r="BZ71" s="2">
        <f t="shared" si="125"/>
        <v>1.1575419999999998</v>
      </c>
      <c r="CA71" s="2">
        <f t="shared" si="125"/>
        <v>1.0273530000000002</v>
      </c>
      <c r="CB71" s="2">
        <f t="shared" si="125"/>
        <v>0.84299500000000016</v>
      </c>
      <c r="CC71" s="2">
        <f t="shared" si="125"/>
        <v>0.67120600000000019</v>
      </c>
      <c r="CD71" s="2">
        <f t="shared" si="125"/>
        <v>0.61348099999999972</v>
      </c>
      <c r="CE71" s="2">
        <f t="shared" si="125"/>
        <v>0.57329400000000019</v>
      </c>
      <c r="CF71" s="2">
        <f t="shared" si="125"/>
        <v>0.51622299999999988</v>
      </c>
      <c r="CG71" s="2">
        <f t="shared" si="125"/>
        <v>0.40183400000000002</v>
      </c>
      <c r="CH71" s="2">
        <f t="shared" si="125"/>
        <v>0.34045300000000001</v>
      </c>
      <c r="CI71" s="2">
        <f t="shared" ref="CI71:CT71" si="126">CI$61-SUM(CI66:CI70)</f>
        <v>0.3462940000000001</v>
      </c>
      <c r="CJ71" s="2">
        <f t="shared" si="126"/>
        <v>0.33840599999999976</v>
      </c>
      <c r="CK71" s="2">
        <f t="shared" si="126"/>
        <v>0.37815399999999988</v>
      </c>
      <c r="CL71" s="2">
        <f t="shared" si="126"/>
        <v>0.35247499999999987</v>
      </c>
      <c r="CM71" s="2">
        <f t="shared" si="126"/>
        <v>0.34506800000000004</v>
      </c>
      <c r="CN71" s="2">
        <f t="shared" si="126"/>
        <v>0.34143199999999996</v>
      </c>
      <c r="CO71" s="2">
        <f t="shared" si="126"/>
        <v>0.34588900000000011</v>
      </c>
      <c r="CP71" s="2">
        <f t="shared" si="126"/>
        <v>0.35345800000000005</v>
      </c>
      <c r="CQ71" s="2">
        <f t="shared" si="126"/>
        <v>0.34635399999999994</v>
      </c>
      <c r="CR71" s="2">
        <f t="shared" si="126"/>
        <v>0.33350400000000002</v>
      </c>
      <c r="CS71" s="2">
        <f t="shared" si="126"/>
        <v>0.3162609999999999</v>
      </c>
      <c r="CT71" s="2">
        <f t="shared" si="126"/>
        <v>0.32070799999999999</v>
      </c>
      <c r="CU71" s="2">
        <f t="shared" ref="CU71:DF71" si="127">CU$61-SUM(CU66:CU70)</f>
        <v>0.31146499999999988</v>
      </c>
      <c r="CV71" s="2">
        <f t="shared" si="127"/>
        <v>0.33647399999999994</v>
      </c>
      <c r="CW71" s="2">
        <f t="shared" si="127"/>
        <v>0.31069199999999997</v>
      </c>
      <c r="CX71" s="2">
        <f t="shared" si="127"/>
        <v>0.341449</v>
      </c>
      <c r="CY71" s="2">
        <f t="shared" si="127"/>
        <v>0.347719</v>
      </c>
      <c r="CZ71" s="2">
        <f t="shared" si="127"/>
        <v>0.35890899999999992</v>
      </c>
      <c r="DA71" s="2">
        <f t="shared" si="127"/>
        <v>0.37022299999999975</v>
      </c>
      <c r="DB71" s="2">
        <f t="shared" si="127"/>
        <v>0.36887999999999987</v>
      </c>
      <c r="DC71" s="2">
        <f t="shared" si="127"/>
        <v>0.38853199999999966</v>
      </c>
      <c r="DD71" s="2">
        <f t="shared" si="127"/>
        <v>0.41586199999999973</v>
      </c>
      <c r="DE71" s="2">
        <f t="shared" si="127"/>
        <v>0.43898599999999965</v>
      </c>
      <c r="DF71" s="2">
        <f t="shared" si="127"/>
        <v>0.44640900000000006</v>
      </c>
      <c r="DG71" s="2">
        <f t="shared" ref="DG71:DR71" si="128">DG$61-SUM(DG66:DG70)</f>
        <v>0.46991500000000008</v>
      </c>
      <c r="DH71" s="2">
        <f t="shared" si="128"/>
        <v>0.46950099999999995</v>
      </c>
      <c r="DI71" s="2">
        <f t="shared" si="128"/>
        <v>0.48893199999999992</v>
      </c>
      <c r="DJ71" s="2">
        <f t="shared" si="128"/>
        <v>0.47954999999999992</v>
      </c>
      <c r="DK71" s="2">
        <f t="shared" si="128"/>
        <v>0.49608199999999991</v>
      </c>
      <c r="DL71" s="2">
        <f t="shared" si="128"/>
        <v>0.49583500000000003</v>
      </c>
      <c r="DM71" s="2">
        <f t="shared" si="128"/>
        <v>0.51328299999999993</v>
      </c>
      <c r="DN71" s="2">
        <f t="shared" si="128"/>
        <v>0.51946199999999998</v>
      </c>
      <c r="DO71" s="2">
        <f t="shared" si="128"/>
        <v>0.52006200000000002</v>
      </c>
      <c r="DP71" s="2">
        <f t="shared" si="128"/>
        <v>0.54614699999999983</v>
      </c>
      <c r="DQ71" s="2">
        <f t="shared" si="128"/>
        <v>0.53060399999999985</v>
      </c>
      <c r="DR71" s="2">
        <f t="shared" si="128"/>
        <v>0.54100900000000007</v>
      </c>
      <c r="DS71" s="2">
        <f t="shared" ref="DS71:ED71" si="129">DS$61-SUM(DS66:DS70)</f>
        <v>0.54714600000000013</v>
      </c>
      <c r="DT71" s="2">
        <f t="shared" si="129"/>
        <v>0.53133399999999997</v>
      </c>
      <c r="DU71" s="2">
        <f t="shared" si="129"/>
        <v>0.57022099999999998</v>
      </c>
      <c r="DV71" s="2">
        <f t="shared" si="129"/>
        <v>0.59629999999999983</v>
      </c>
      <c r="DW71" s="2">
        <f t="shared" si="129"/>
        <v>0.60731299999999988</v>
      </c>
      <c r="DX71" s="2">
        <f t="shared" si="129"/>
        <v>0.64187299999999992</v>
      </c>
      <c r="DY71" s="2">
        <f t="shared" si="129"/>
        <v>0.67143600000000003</v>
      </c>
      <c r="DZ71" s="2">
        <f t="shared" si="129"/>
        <v>0.68129300000000015</v>
      </c>
      <c r="EA71" s="2">
        <f t="shared" si="129"/>
        <v>0.68473700000000015</v>
      </c>
      <c r="EB71" s="2">
        <f t="shared" si="129"/>
        <v>0.66801099999999991</v>
      </c>
      <c r="EC71" s="2">
        <f t="shared" si="129"/>
        <v>0.69800499999999999</v>
      </c>
      <c r="ED71" s="2">
        <f t="shared" si="129"/>
        <v>0.70625300000000002</v>
      </c>
      <c r="EE71" s="2">
        <f t="shared" ref="EE71:EP71" si="130">EE$61-SUM(EE66:EE70)</f>
        <v>0.68857999999999997</v>
      </c>
      <c r="EF71" s="2">
        <f t="shared" si="130"/>
        <v>0.89115900000000003</v>
      </c>
      <c r="EG71" s="2">
        <f t="shared" si="130"/>
        <v>0.86267699999999992</v>
      </c>
      <c r="EH71" s="2">
        <f t="shared" si="130"/>
        <v>0.89744399999999969</v>
      </c>
      <c r="EI71" s="2">
        <f t="shared" si="130"/>
        <v>0.95495199999999958</v>
      </c>
      <c r="EJ71" s="2">
        <f t="shared" si="130"/>
        <v>0.95210199999999978</v>
      </c>
      <c r="EK71" s="2">
        <f t="shared" si="130"/>
        <v>0.97505199999999981</v>
      </c>
      <c r="EL71" s="2">
        <f t="shared" si="130"/>
        <v>0.96338299999999988</v>
      </c>
      <c r="EM71" s="2">
        <f t="shared" si="130"/>
        <v>1.021436</v>
      </c>
      <c r="EN71" s="2">
        <f t="shared" si="130"/>
        <v>1.1306109999999998</v>
      </c>
      <c r="EO71" s="2">
        <f t="shared" si="130"/>
        <v>1.1482070000000002</v>
      </c>
      <c r="EP71" s="2">
        <f t="shared" si="130"/>
        <v>1.1630720000000003</v>
      </c>
      <c r="EQ71" s="2">
        <f t="shared" ref="EQ71:FB71" si="131">EQ$61-SUM(EQ66:EQ70)</f>
        <v>1.2009529999999999</v>
      </c>
      <c r="ER71" s="2">
        <f t="shared" si="131"/>
        <v>1.0900229999999997</v>
      </c>
      <c r="ES71" s="2">
        <f t="shared" si="131"/>
        <v>1.1702729999999997</v>
      </c>
      <c r="ET71" s="2">
        <f t="shared" si="131"/>
        <v>1.2114599999999998</v>
      </c>
      <c r="EU71" s="2">
        <f t="shared" si="131"/>
        <v>1.2312270000000001</v>
      </c>
      <c r="EV71" s="2">
        <f t="shared" si="131"/>
        <v>1.2901139999999995</v>
      </c>
      <c r="EW71" s="2">
        <f t="shared" si="131"/>
        <v>1.339415</v>
      </c>
      <c r="EX71" s="2">
        <f t="shared" si="131"/>
        <v>1.370393</v>
      </c>
      <c r="EY71" s="2">
        <f t="shared" si="131"/>
        <v>1.3682240000000001</v>
      </c>
      <c r="EZ71" s="2">
        <f t="shared" si="131"/>
        <v>1.3162909999999999</v>
      </c>
      <c r="FA71" s="2">
        <f t="shared" si="131"/>
        <v>1.3523449999999999</v>
      </c>
      <c r="FB71" s="2">
        <f t="shared" si="131"/>
        <v>2.546141</v>
      </c>
      <c r="FC71" s="2">
        <f t="shared" ref="FC71:FN71" si="132">FC$61-SUM(FC66:FC70)</f>
        <v>2.7481609999999992</v>
      </c>
      <c r="FD71" s="2">
        <f t="shared" si="132"/>
        <v>3.0370410000000003</v>
      </c>
      <c r="FE71" s="2">
        <f t="shared" si="132"/>
        <v>3.1889370000000001</v>
      </c>
      <c r="FF71" s="2">
        <f t="shared" si="132"/>
        <v>3.4272880000000008</v>
      </c>
      <c r="FG71" s="2">
        <f t="shared" si="132"/>
        <v>3.606641999999999</v>
      </c>
      <c r="FH71" s="2">
        <f t="shared" si="132"/>
        <v>3.8350749999999998</v>
      </c>
      <c r="FI71" s="2">
        <f t="shared" si="132"/>
        <v>4.2248989999999971</v>
      </c>
      <c r="FJ71" s="2">
        <f t="shared" si="132"/>
        <v>4.4497140000000002</v>
      </c>
      <c r="FK71" s="2">
        <f t="shared" si="132"/>
        <v>4.8053769999999982</v>
      </c>
      <c r="FL71" s="2">
        <f t="shared" si="132"/>
        <v>4.6885489999999965</v>
      </c>
      <c r="FM71" s="2">
        <f t="shared" si="132"/>
        <v>4.5689399999999996</v>
      </c>
      <c r="FN71" s="2">
        <f t="shared" si="132"/>
        <v>3.303186000000002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720"/>
  <sheetViews>
    <sheetView workbookViewId="0">
      <pane xSplit="1" ySplit="2" topLeftCell="B165" activePane="bottomRight" state="frozen"/>
      <selection pane="topRight" activeCell="B1" sqref="B1"/>
      <selection pane="bottomLeft" activeCell="A3" sqref="A3"/>
      <selection pane="bottomRight" activeCell="A165" sqref="A165"/>
    </sheetView>
  </sheetViews>
  <sheetFormatPr defaultRowHeight="12.5"/>
  <cols>
    <col min="1" max="1" width="11.7265625" bestFit="1" customWidth="1"/>
    <col min="2" max="8" width="9" style="2" customWidth="1"/>
  </cols>
  <sheetData>
    <row r="2" spans="1:8">
      <c r="B2" s="2" t="str">
        <f>ChartDataA!$A$5</f>
        <v>Non EU-27</v>
      </c>
      <c r="C2" s="2" t="str">
        <f>ChartDataA!$A$6</f>
        <v>Austria</v>
      </c>
      <c r="D2" s="2" t="str">
        <f>ChartDataA!$A$7</f>
        <v>France</v>
      </c>
      <c r="E2" s="2" t="str">
        <f>ChartDataA!$A$8</f>
        <v>Germany</v>
      </c>
      <c r="F2" s="2" t="str">
        <f>ChartDataA!$A$9</f>
        <v>Hungary</v>
      </c>
      <c r="G2" s="2" t="str">
        <f>ChartDataA!$A$10</f>
        <v>Slovenia</v>
      </c>
      <c r="H2" s="2" t="str">
        <f>ChartDataA!$A$11</f>
        <v>Other EU-27</v>
      </c>
    </row>
    <row r="3" spans="1:8">
      <c r="A3" s="8" t="str">
        <f>ChartDataA!$B$4</f>
        <v>yt 31 12 2010</v>
      </c>
      <c r="B3" s="2">
        <f>ChartDataA!$B$5</f>
        <v>0.24953499999999998</v>
      </c>
      <c r="C3" s="2">
        <f>ChartDataA!$B$6</f>
        <v>4.2537999999999999E-2</v>
      </c>
      <c r="D3" s="2">
        <f>ChartDataA!$B$7</f>
        <v>1.6059999999999998E-2</v>
      </c>
      <c r="E3" s="2">
        <f>ChartDataA!$B$8</f>
        <v>4.3573999999999995E-2</v>
      </c>
      <c r="F3" s="2">
        <f>ChartDataA!$B$9</f>
        <v>1.1299999999999999E-3</v>
      </c>
      <c r="G3" s="2">
        <f>ChartDataA!$B$10</f>
        <v>1.1500999999999999E-2</v>
      </c>
      <c r="H3" s="2">
        <f>ChartDataA!$B$11</f>
        <v>0.36075299999999999</v>
      </c>
    </row>
    <row r="4" spans="1:8">
      <c r="A4" s="8"/>
      <c r="B4" s="2">
        <f>ChartDataA!$C$5</f>
        <v>0.31562099999999998</v>
      </c>
      <c r="C4" s="2">
        <f>ChartDataA!$C$6</f>
        <v>4.2537999999999999E-2</v>
      </c>
      <c r="D4" s="2">
        <f>ChartDataA!$C$7</f>
        <v>1.1925E-2</v>
      </c>
      <c r="E4" s="2">
        <f>ChartDataA!$C$8</f>
        <v>3.7649999999999997E-3</v>
      </c>
      <c r="F4" s="2">
        <f>ChartDataA!$C$9</f>
        <v>1.1299999999999999E-3</v>
      </c>
      <c r="G4" s="2">
        <f>ChartDataA!$C$10</f>
        <v>1.1573E-2</v>
      </c>
      <c r="H4" s="2">
        <f>ChartDataA!$C$11</f>
        <v>0.32326100000000002</v>
      </c>
    </row>
    <row r="5" spans="1:8">
      <c r="A5" s="8"/>
      <c r="B5" s="2">
        <f>ChartDataA!$D$5</f>
        <v>0.45263499999999995</v>
      </c>
      <c r="C5" s="2">
        <f>ChartDataA!$D$6</f>
        <v>8.7377999999999997E-2</v>
      </c>
      <c r="D5" s="2">
        <f>ChartDataA!$D$7</f>
        <v>1.2199999999999999E-2</v>
      </c>
      <c r="E5" s="2">
        <f>ChartDataA!$D$8</f>
        <v>3.5309999999999999E-3</v>
      </c>
      <c r="F5" s="2">
        <f>ChartDataA!$D$9</f>
        <v>1.1299999999999999E-3</v>
      </c>
      <c r="G5" s="2">
        <f>ChartDataA!$D$10</f>
        <v>1.1632E-2</v>
      </c>
      <c r="H5" s="2">
        <f>ChartDataA!$D$11</f>
        <v>0.27627699999999999</v>
      </c>
    </row>
    <row r="6" spans="1:8">
      <c r="A6" s="8"/>
      <c r="B6" s="2">
        <f>ChartDataA!$E$5</f>
        <v>0.66438599999999992</v>
      </c>
      <c r="C6" s="2">
        <f>ChartDataA!$E$6</f>
        <v>0.10539599999999999</v>
      </c>
      <c r="D6" s="2">
        <f>ChartDataA!$E$7</f>
        <v>1.2185999999999999E-2</v>
      </c>
      <c r="E6" s="2">
        <f>ChartDataA!$E$8</f>
        <v>2.7129999999999997E-3</v>
      </c>
      <c r="F6" s="2">
        <f>ChartDataA!$E$9</f>
        <v>1.1299999999999999E-3</v>
      </c>
      <c r="G6" s="2">
        <f>ChartDataA!$E$10</f>
        <v>1.1481E-2</v>
      </c>
      <c r="H6" s="2">
        <f>ChartDataA!$E$11</f>
        <v>0.21313299999999999</v>
      </c>
    </row>
    <row r="7" spans="1:8">
      <c r="A7" s="8"/>
      <c r="B7" s="2">
        <f>ChartDataA!$F$5</f>
        <v>0.87726999999999999</v>
      </c>
      <c r="C7" s="2">
        <f>ChartDataA!$F$6</f>
        <v>0.10539599999999999</v>
      </c>
      <c r="D7" s="2">
        <f>ChartDataA!$F$7</f>
        <v>1.089E-2</v>
      </c>
      <c r="E7" s="2">
        <f>ChartDataA!$F$8</f>
        <v>2.6809999999999998E-3</v>
      </c>
      <c r="F7" s="2">
        <f>ChartDataA!$F$9</f>
        <v>5.8999999999999992E-4</v>
      </c>
      <c r="G7" s="2">
        <f>ChartDataA!$F$10</f>
        <v>1.3809999999999998E-3</v>
      </c>
      <c r="H7" s="2">
        <f>ChartDataA!$F$11</f>
        <v>0.12862499999999999</v>
      </c>
    </row>
    <row r="8" spans="1:8">
      <c r="A8" s="8"/>
      <c r="B8" s="2">
        <f>ChartDataA!$G$5</f>
        <v>1.028365</v>
      </c>
      <c r="C8" s="2">
        <f>ChartDataA!$G$6</f>
        <v>0.10539599999999999</v>
      </c>
      <c r="D8" s="2">
        <f>ChartDataA!$G$7</f>
        <v>1.0898999999999999E-2</v>
      </c>
      <c r="E8" s="2">
        <f>ChartDataA!$G$8</f>
        <v>5.8430000000000001E-3</v>
      </c>
      <c r="F8" s="2">
        <f>ChartDataA!$G$9</f>
        <v>5.8999999999999992E-4</v>
      </c>
      <c r="G8" s="2">
        <f>ChartDataA!$G$10</f>
        <v>1.338E-3</v>
      </c>
      <c r="H8" s="2">
        <f>ChartDataA!$G$11</f>
        <v>0.14994300000000002</v>
      </c>
    </row>
    <row r="9" spans="1:8">
      <c r="A9" s="8" t="str">
        <f>ChartDataA!$H$4</f>
        <v>yt 30 06 2011</v>
      </c>
      <c r="B9" s="2">
        <f>ChartDataA!$H$5</f>
        <v>1.0829849999999999</v>
      </c>
      <c r="C9" s="2">
        <f>ChartDataA!$H$6</f>
        <v>0.10539599999999999</v>
      </c>
      <c r="D9" s="2">
        <f>ChartDataA!$H$7</f>
        <v>1.0884E-2</v>
      </c>
      <c r="E9" s="2">
        <f>ChartDataA!$H$8</f>
        <v>4.7520000000000001E-3</v>
      </c>
      <c r="F9" s="2">
        <f>ChartDataA!$H$9</f>
        <v>5.8999999999999992E-4</v>
      </c>
      <c r="G9" s="2">
        <f>ChartDataA!$H$10</f>
        <v>1.338E-3</v>
      </c>
      <c r="H9" s="2">
        <f>ChartDataA!$H$11</f>
        <v>0.13968899999999995</v>
      </c>
    </row>
    <row r="10" spans="1:8">
      <c r="A10" s="8"/>
      <c r="B10" s="2">
        <f>ChartDataA!$I$5</f>
        <v>1.2158719999999998</v>
      </c>
      <c r="C10" s="2">
        <f>ChartDataA!$I$6</f>
        <v>6.3011999999999999E-2</v>
      </c>
      <c r="D10" s="2">
        <f>ChartDataA!$I$7</f>
        <v>8.7679999999999998E-3</v>
      </c>
      <c r="E10" s="2">
        <f>ChartDataA!$I$8</f>
        <v>4.7619999999999997E-3</v>
      </c>
      <c r="F10" s="2">
        <f>ChartDataA!$I$9</f>
        <v>5.8999999999999992E-4</v>
      </c>
      <c r="G10" s="2">
        <f>ChartDataA!$I$10</f>
        <v>1.338E-3</v>
      </c>
      <c r="H10" s="2">
        <f>ChartDataA!$I$11</f>
        <v>0.14174999999999999</v>
      </c>
    </row>
    <row r="11" spans="1:8">
      <c r="A11" s="8"/>
      <c r="B11" s="2">
        <f>ChartDataA!$J$5</f>
        <v>1.280937</v>
      </c>
      <c r="C11" s="2">
        <f>ChartDataA!$J$6</f>
        <v>6.3011999999999999E-2</v>
      </c>
      <c r="D11" s="2">
        <f>ChartDataA!$J$7</f>
        <v>8.7739999999999988E-3</v>
      </c>
      <c r="E11" s="2">
        <f>ChartDataA!$J$8</f>
        <v>4.4999999999999997E-3</v>
      </c>
      <c r="F11" s="2">
        <f>ChartDataA!$J$9</f>
        <v>5.8999999999999992E-4</v>
      </c>
      <c r="G11" s="2">
        <f>ChartDataA!$J$10</f>
        <v>1.5839999999999999E-3</v>
      </c>
      <c r="H11" s="2">
        <f>ChartDataA!$J$11</f>
        <v>0.13692499999999999</v>
      </c>
    </row>
    <row r="12" spans="1:8">
      <c r="A12" s="8"/>
      <c r="B12" s="2">
        <f>ChartDataA!$K$5</f>
        <v>1.314961</v>
      </c>
      <c r="C12" s="2">
        <f>ChartDataA!$K$6</f>
        <v>6.3011999999999999E-2</v>
      </c>
      <c r="D12" s="2">
        <f>ChartDataA!$K$7</f>
        <v>7.502E-3</v>
      </c>
      <c r="E12" s="2">
        <f>ChartDataA!$K$8</f>
        <v>4.4710000000000001E-3</v>
      </c>
      <c r="F12" s="2">
        <f>ChartDataA!$K$9</f>
        <v>0</v>
      </c>
      <c r="G12" s="2">
        <f>ChartDataA!$K$10</f>
        <v>8.1222000000000003E-2</v>
      </c>
      <c r="H12" s="2">
        <f>ChartDataA!$K$11</f>
        <v>0.13949</v>
      </c>
    </row>
    <row r="13" spans="1:8">
      <c r="A13" s="8"/>
      <c r="B13" s="2">
        <f>ChartDataA!$L$5</f>
        <v>1.3962429999999999</v>
      </c>
      <c r="C13" s="2">
        <f>ChartDataA!$L$6</f>
        <v>7.6317999999999997E-2</v>
      </c>
      <c r="D13" s="2">
        <f>ChartDataA!$L$7</f>
        <v>1.2529999999999999E-2</v>
      </c>
      <c r="E13" s="2">
        <f>ChartDataA!$L$8</f>
        <v>4.5030000000000001E-3</v>
      </c>
      <c r="F13" s="2">
        <f>ChartDataA!$L$9</f>
        <v>0</v>
      </c>
      <c r="G13" s="2">
        <f>ChartDataA!$L$10</f>
        <v>8.974E-2</v>
      </c>
      <c r="H13" s="2">
        <f>ChartDataA!$L$11</f>
        <v>0.14815699999999998</v>
      </c>
    </row>
    <row r="14" spans="1:8">
      <c r="A14" s="8"/>
      <c r="B14" s="2">
        <f>ChartDataA!$M$5</f>
        <v>1.4347019999999999</v>
      </c>
      <c r="C14" s="2">
        <f>ChartDataA!$M$6</f>
        <v>7.6310000000000003E-2</v>
      </c>
      <c r="D14" s="2">
        <f>ChartDataA!$M$7</f>
        <v>1.1668999999999999E-2</v>
      </c>
      <c r="E14" s="2">
        <f>ChartDataA!$M$8</f>
        <v>4.0379999999999999E-3</v>
      </c>
      <c r="F14" s="2">
        <f>ChartDataA!$M$9</f>
        <v>3.1399999999999999E-4</v>
      </c>
      <c r="G14" s="2">
        <f>ChartDataA!$M$10</f>
        <v>9.4374E-2</v>
      </c>
      <c r="H14" s="2">
        <f>ChartDataA!$M$11</f>
        <v>0.15592299999999998</v>
      </c>
    </row>
    <row r="15" spans="1:8">
      <c r="A15" s="8" t="str">
        <f>ChartDataA!$N$4</f>
        <v>yt 31 12 2011</v>
      </c>
      <c r="B15" s="2">
        <f>ChartDataA!$N$5</f>
        <v>1.5573569999999999</v>
      </c>
      <c r="C15" s="2">
        <f>ChartDataA!$N$6</f>
        <v>7.6310000000000003E-2</v>
      </c>
      <c r="D15" s="2">
        <f>ChartDataA!$N$7</f>
        <v>1.329E-2</v>
      </c>
      <c r="E15" s="2">
        <f>ChartDataA!$N$8</f>
        <v>4.0999999999999995E-3</v>
      </c>
      <c r="F15" s="2">
        <f>ChartDataA!$N$9</f>
        <v>3.1399999999999999E-4</v>
      </c>
      <c r="G15" s="2">
        <f>ChartDataA!$N$10</f>
        <v>0.10214799999999999</v>
      </c>
      <c r="H15" s="2">
        <f>ChartDataA!$N$11</f>
        <v>0.155611</v>
      </c>
    </row>
    <row r="16" spans="1:8">
      <c r="A16" s="8"/>
      <c r="B16" s="2">
        <f>ChartDataA!$O$5</f>
        <v>1.5442209999999998</v>
      </c>
      <c r="C16" s="2">
        <f>ChartDataA!$O$6</f>
        <v>7.6412999999999995E-2</v>
      </c>
      <c r="D16" s="2">
        <f>ChartDataA!$O$7</f>
        <v>1.3852E-2</v>
      </c>
      <c r="E16" s="2">
        <f>ChartDataA!$O$8</f>
        <v>3.9179999999999996E-3</v>
      </c>
      <c r="F16" s="2">
        <f>ChartDataA!$O$9</f>
        <v>3.1399999999999999E-4</v>
      </c>
      <c r="G16" s="2">
        <f>ChartDataA!$O$10</f>
        <v>0.11733199999999999</v>
      </c>
      <c r="H16" s="2">
        <f>ChartDataA!$O$11</f>
        <v>0.158049</v>
      </c>
    </row>
    <row r="17" spans="1:8">
      <c r="A17" s="8"/>
      <c r="B17" s="2">
        <f>ChartDataA!$P$5</f>
        <v>1.4919909999999998</v>
      </c>
      <c r="C17" s="2">
        <f>ChartDataA!$P$6</f>
        <v>3.9702999999999995E-2</v>
      </c>
      <c r="D17" s="2">
        <f>ChartDataA!$P$7</f>
        <v>2.0972999999999999E-2</v>
      </c>
      <c r="E17" s="2">
        <f>ChartDataA!$P$8</f>
        <v>4.3140000000000001E-3</v>
      </c>
      <c r="F17" s="2">
        <f>ChartDataA!$P$9</f>
        <v>3.6299999999999999E-4</v>
      </c>
      <c r="G17" s="2">
        <f>ChartDataA!$P$10</f>
        <v>0.12537199999999998</v>
      </c>
      <c r="H17" s="2">
        <f>ChartDataA!$P$11</f>
        <v>0.15963100000000002</v>
      </c>
    </row>
    <row r="18" spans="1:8">
      <c r="A18" s="8"/>
      <c r="B18" s="2">
        <f>ChartDataA!$Q$5</f>
        <v>1.316082</v>
      </c>
      <c r="C18" s="2">
        <f>ChartDataA!$Q$6</f>
        <v>2.58E-2</v>
      </c>
      <c r="D18" s="2">
        <f>ChartDataA!$Q$7</f>
        <v>2.1606999999999998E-2</v>
      </c>
      <c r="E18" s="2">
        <f>ChartDataA!$Q$8</f>
        <v>4.3140000000000001E-3</v>
      </c>
      <c r="F18" s="2">
        <f>ChartDataA!$Q$9</f>
        <v>3.6299999999999999E-4</v>
      </c>
      <c r="G18" s="2">
        <f>ChartDataA!$Q$10</f>
        <v>0.12923199999999999</v>
      </c>
      <c r="H18" s="2">
        <f>ChartDataA!$Q$11</f>
        <v>0.16822300000000001</v>
      </c>
    </row>
    <row r="19" spans="1:8">
      <c r="A19" s="8"/>
      <c r="B19" s="2">
        <f>ChartDataA!$R$5</f>
        <v>1.182707</v>
      </c>
      <c r="C19" s="2">
        <f>ChartDataA!$R$6</f>
        <v>2.58E-2</v>
      </c>
      <c r="D19" s="2">
        <f>ChartDataA!$R$7</f>
        <v>2.1708999999999999E-2</v>
      </c>
      <c r="E19" s="2">
        <f>ChartDataA!$R$8</f>
        <v>4.4389999999999994E-3</v>
      </c>
      <c r="F19" s="2">
        <f>ChartDataA!$R$9</f>
        <v>3.6299999999999999E-4</v>
      </c>
      <c r="G19" s="2">
        <f>ChartDataA!$R$10</f>
        <v>0.14032899999999998</v>
      </c>
      <c r="H19" s="2">
        <f>ChartDataA!$R$11</f>
        <v>0.17891899999999999</v>
      </c>
    </row>
    <row r="20" spans="1:8">
      <c r="A20" s="8"/>
      <c r="B20" s="2">
        <f>ChartDataA!$S$5</f>
        <v>1.056162</v>
      </c>
      <c r="C20" s="2">
        <f>ChartDataA!$S$6</f>
        <v>3.2792000000000002E-2</v>
      </c>
      <c r="D20" s="2">
        <f>ChartDataA!$S$7</f>
        <v>2.4392E-2</v>
      </c>
      <c r="E20" s="2">
        <f>ChartDataA!$S$8</f>
        <v>1.7979999999999999E-3</v>
      </c>
      <c r="F20" s="2">
        <f>ChartDataA!$S$9</f>
        <v>4.8299999999999998E-4</v>
      </c>
      <c r="G20" s="2">
        <f>ChartDataA!$S$10</f>
        <v>0.17125399999999999</v>
      </c>
      <c r="H20" s="2">
        <f>ChartDataA!$S$11</f>
        <v>0.16941500000000001</v>
      </c>
    </row>
    <row r="21" spans="1:8">
      <c r="A21" s="8" t="str">
        <f>ChartDataA!$T$4</f>
        <v>yt 30 06 2012</v>
      </c>
      <c r="B21" s="2">
        <f>ChartDataA!$T$5</f>
        <v>1.0714139999999999</v>
      </c>
      <c r="C21" s="2">
        <f>ChartDataA!$T$6</f>
        <v>3.6003E-2</v>
      </c>
      <c r="D21" s="2">
        <f>ChartDataA!$T$7</f>
        <v>2.7222E-2</v>
      </c>
      <c r="E21" s="2">
        <f>ChartDataA!$T$8</f>
        <v>2.4859999999999999E-3</v>
      </c>
      <c r="F21" s="2">
        <f>ChartDataA!$T$9</f>
        <v>4.9299999999999995E-4</v>
      </c>
      <c r="G21" s="2">
        <f>ChartDataA!$T$10</f>
        <v>0.189002</v>
      </c>
      <c r="H21" s="2">
        <f>ChartDataA!$T$11</f>
        <v>0.17630400000000002</v>
      </c>
    </row>
    <row r="22" spans="1:8">
      <c r="A22" s="8"/>
      <c r="B22" s="2">
        <f>ChartDataA!$U$5</f>
        <v>0.97924800000000001</v>
      </c>
      <c r="C22" s="2">
        <f>ChartDataA!$U$6</f>
        <v>4.9842999999999998E-2</v>
      </c>
      <c r="D22" s="2">
        <f>ChartDataA!$U$7</f>
        <v>3.0582999999999999E-2</v>
      </c>
      <c r="E22" s="2">
        <f>ChartDataA!$U$8</f>
        <v>4.862E-3</v>
      </c>
      <c r="F22" s="2">
        <f>ChartDataA!$U$9</f>
        <v>5.4199999999999995E-4</v>
      </c>
      <c r="G22" s="2">
        <f>ChartDataA!$U$10</f>
        <v>0.199429</v>
      </c>
      <c r="H22" s="2">
        <f>ChartDataA!$U$11</f>
        <v>0.19894800000000001</v>
      </c>
    </row>
    <row r="23" spans="1:8">
      <c r="A23" s="8"/>
      <c r="B23" s="2">
        <f>ChartDataA!$V$5</f>
        <v>0.91583599999999998</v>
      </c>
      <c r="C23" s="2">
        <f>ChartDataA!$V$6</f>
        <v>4.9922999999999995E-2</v>
      </c>
      <c r="D23" s="2">
        <f>ChartDataA!$V$7</f>
        <v>3.1391999999999996E-2</v>
      </c>
      <c r="E23" s="2">
        <f>ChartDataA!$V$8</f>
        <v>5.653E-3</v>
      </c>
      <c r="F23" s="2">
        <f>ChartDataA!$V$9</f>
        <v>5.4199999999999995E-4</v>
      </c>
      <c r="G23" s="2">
        <f>ChartDataA!$V$10</f>
        <v>0.209234</v>
      </c>
      <c r="H23" s="2">
        <f>ChartDataA!$V$11</f>
        <v>0.20553999999999994</v>
      </c>
    </row>
    <row r="24" spans="1:8">
      <c r="A24" s="8"/>
      <c r="B24" s="2">
        <f>ChartDataA!$W$5</f>
        <v>0.90293199999999996</v>
      </c>
      <c r="C24" s="2">
        <f>ChartDataA!$W$6</f>
        <v>5.2218000000000001E-2</v>
      </c>
      <c r="D24" s="2">
        <f>ChartDataA!$W$7</f>
        <v>4.5879999999999997E-2</v>
      </c>
      <c r="E24" s="2">
        <f>ChartDataA!$W$8</f>
        <v>6.8499999999999993E-3</v>
      </c>
      <c r="F24" s="2">
        <f>ChartDataA!$W$9</f>
        <v>5.62E-4</v>
      </c>
      <c r="G24" s="2">
        <f>ChartDataA!$W$10</f>
        <v>0.14961199999999999</v>
      </c>
      <c r="H24" s="2">
        <f>ChartDataA!$W$11</f>
        <v>0.20319300000000001</v>
      </c>
    </row>
    <row r="25" spans="1:8">
      <c r="A25" s="8"/>
      <c r="B25" s="2">
        <f>ChartDataA!$X$5</f>
        <v>0.91529099999999997</v>
      </c>
      <c r="C25" s="2">
        <f>ChartDataA!$X$6</f>
        <v>4.3198E-2</v>
      </c>
      <c r="D25" s="2">
        <f>ChartDataA!$X$7</f>
        <v>5.6989999999999999E-2</v>
      </c>
      <c r="E25" s="2">
        <f>ChartDataA!$X$8</f>
        <v>8.7479999999999988E-3</v>
      </c>
      <c r="F25" s="2">
        <f>ChartDataA!$X$9</f>
        <v>5.7600000000000001E-4</v>
      </c>
      <c r="G25" s="2">
        <f>ChartDataA!$X$10</f>
        <v>0.15668799999999999</v>
      </c>
      <c r="H25" s="2">
        <f>ChartDataA!$X$11</f>
        <v>0.20471899999999998</v>
      </c>
    </row>
    <row r="26" spans="1:8">
      <c r="A26" s="8"/>
      <c r="B26" s="2">
        <f>ChartDataA!$Y$5</f>
        <v>0.92620399999999992</v>
      </c>
      <c r="C26" s="2">
        <f>ChartDataA!$Y$6</f>
        <v>4.7653000000000001E-2</v>
      </c>
      <c r="D26" s="2">
        <f>ChartDataA!$Y$7</f>
        <v>6.4551999999999998E-2</v>
      </c>
      <c r="E26" s="2">
        <f>ChartDataA!$Y$8</f>
        <v>9.4570000000000001E-3</v>
      </c>
      <c r="F26" s="2">
        <f>ChartDataA!$Y$9</f>
        <v>2.6199999999999997E-4</v>
      </c>
      <c r="G26" s="2">
        <f>ChartDataA!$Y$10</f>
        <v>0.19320099999999998</v>
      </c>
      <c r="H26" s="2">
        <f>ChartDataA!$Y$11</f>
        <v>0.20345599999999997</v>
      </c>
    </row>
    <row r="27" spans="1:8">
      <c r="A27" s="8" t="str">
        <f>ChartDataA!$Z$4</f>
        <v>yt 31 12 2012</v>
      </c>
      <c r="B27" s="2">
        <f>ChartDataA!$Z$5</f>
        <v>0.82537299999999991</v>
      </c>
      <c r="C27" s="2">
        <f>ChartDataA!$Z$6</f>
        <v>4.8148999999999997E-2</v>
      </c>
      <c r="D27" s="2">
        <f>ChartDataA!$Z$7</f>
        <v>6.4857999999999999E-2</v>
      </c>
      <c r="E27" s="2">
        <f>ChartDataA!$Z$8</f>
        <v>9.9109999999999997E-3</v>
      </c>
      <c r="F27" s="2">
        <f>ChartDataA!$Z$9</f>
        <v>5.9379999999999997E-3</v>
      </c>
      <c r="G27" s="2">
        <f>ChartDataA!$Z$10</f>
        <v>0.198602</v>
      </c>
      <c r="H27" s="2">
        <f>ChartDataA!$Z$11</f>
        <v>0.20955999999999997</v>
      </c>
    </row>
    <row r="28" spans="1:8">
      <c r="A28" s="8"/>
      <c r="B28" s="2">
        <f>ChartDataA!$AA$5</f>
        <v>0.798678</v>
      </c>
      <c r="C28" s="2">
        <f>ChartDataA!$AA$6</f>
        <v>5.4361E-2</v>
      </c>
      <c r="D28" s="2">
        <f>ChartDataA!$AA$7</f>
        <v>7.6013999999999998E-2</v>
      </c>
      <c r="E28" s="2">
        <f>ChartDataA!$AA$8</f>
        <v>1.0716E-2</v>
      </c>
      <c r="F28" s="2">
        <f>ChartDataA!$AA$9</f>
        <v>8.8589999999999988E-3</v>
      </c>
      <c r="G28" s="2">
        <f>ChartDataA!$AA$10</f>
        <v>0.20677399999999999</v>
      </c>
      <c r="H28" s="2">
        <f>ChartDataA!$AA$11</f>
        <v>0.239535</v>
      </c>
    </row>
    <row r="29" spans="1:8">
      <c r="A29" s="8"/>
      <c r="B29" s="2">
        <f>ChartDataA!$AB$5</f>
        <v>0.82107699999999995</v>
      </c>
      <c r="C29" s="2">
        <f>ChartDataA!$AB$6</f>
        <v>4.7510999999999998E-2</v>
      </c>
      <c r="D29" s="2">
        <f>ChartDataA!$AB$7</f>
        <v>7.3233999999999994E-2</v>
      </c>
      <c r="E29" s="2">
        <f>ChartDataA!$AB$8</f>
        <v>1.1101999999999999E-2</v>
      </c>
      <c r="F29" s="2">
        <f>ChartDataA!$AB$9</f>
        <v>9.0619999999999989E-3</v>
      </c>
      <c r="G29" s="2">
        <f>ChartDataA!$AB$10</f>
        <v>0.21496599999999999</v>
      </c>
      <c r="H29" s="2">
        <f>ChartDataA!$AB$11</f>
        <v>0.26876699999999998</v>
      </c>
    </row>
    <row r="30" spans="1:8">
      <c r="A30" s="8"/>
      <c r="B30" s="2">
        <f>ChartDataA!$AC$5</f>
        <v>0.82444699999999993</v>
      </c>
      <c r="C30" s="2">
        <f>ChartDataA!$AC$6</f>
        <v>5.3754999999999997E-2</v>
      </c>
      <c r="D30" s="2">
        <f>ChartDataA!$AC$7</f>
        <v>9.1521999999999992E-2</v>
      </c>
      <c r="E30" s="2">
        <f>ChartDataA!$AC$8</f>
        <v>1.2201E-2</v>
      </c>
      <c r="F30" s="2">
        <f>ChartDataA!$AC$9</f>
        <v>9.0619999999999989E-3</v>
      </c>
      <c r="G30" s="2">
        <f>ChartDataA!$AC$10</f>
        <v>0.2268</v>
      </c>
      <c r="H30" s="2">
        <f>ChartDataA!$AC$11</f>
        <v>0.34317999999999999</v>
      </c>
    </row>
    <row r="31" spans="1:8">
      <c r="A31" s="8"/>
      <c r="B31" s="2">
        <f>ChartDataA!$AD$5</f>
        <v>0.79917699999999992</v>
      </c>
      <c r="C31" s="2">
        <f>ChartDataA!$AD$6</f>
        <v>5.6307999999999997E-2</v>
      </c>
      <c r="D31" s="2">
        <f>ChartDataA!$AD$7</f>
        <v>9.4764000000000001E-2</v>
      </c>
      <c r="E31" s="2">
        <f>ChartDataA!$AD$8</f>
        <v>1.2787E-2</v>
      </c>
      <c r="F31" s="2">
        <f>ChartDataA!$AD$9</f>
        <v>9.0619999999999989E-3</v>
      </c>
      <c r="G31" s="2">
        <f>ChartDataA!$AD$10</f>
        <v>0.25220700000000001</v>
      </c>
      <c r="H31" s="2">
        <f>ChartDataA!$AD$11</f>
        <v>0.39983800000000003</v>
      </c>
    </row>
    <row r="32" spans="1:8">
      <c r="A32" s="8"/>
      <c r="B32" s="2">
        <f>ChartDataA!$AE$5</f>
        <v>0.80295799999999995</v>
      </c>
      <c r="C32" s="2">
        <f>ChartDataA!$AE$6</f>
        <v>6.1381999999999999E-2</v>
      </c>
      <c r="D32" s="2">
        <f>ChartDataA!$AE$7</f>
        <v>9.6361999999999989E-2</v>
      </c>
      <c r="E32" s="2">
        <f>ChartDataA!$AE$8</f>
        <v>1.2614E-2</v>
      </c>
      <c r="F32" s="2">
        <f>ChartDataA!$AE$9</f>
        <v>9.0010000000000003E-3</v>
      </c>
      <c r="G32" s="2">
        <f>ChartDataA!$AE$10</f>
        <v>0.24118399999999998</v>
      </c>
      <c r="H32" s="2">
        <f>ChartDataA!$AE$11</f>
        <v>0.403223</v>
      </c>
    </row>
    <row r="33" spans="1:8">
      <c r="A33" s="8" t="str">
        <f>ChartDataA!$AF$4</f>
        <v>yt 30 06 2013</v>
      </c>
      <c r="B33" s="2">
        <f>ChartDataA!$AF$5</f>
        <v>0.81303099999999995</v>
      </c>
      <c r="C33" s="2">
        <f>ChartDataA!$AF$6</f>
        <v>6.9510000000000002E-2</v>
      </c>
      <c r="D33" s="2">
        <f>ChartDataA!$AF$7</f>
        <v>9.7506999999999996E-2</v>
      </c>
      <c r="E33" s="2">
        <f>ChartDataA!$AF$8</f>
        <v>1.2799E-2</v>
      </c>
      <c r="F33" s="2">
        <f>ChartDataA!$AF$9</f>
        <v>9.0139999999999994E-3</v>
      </c>
      <c r="G33" s="2">
        <f>ChartDataA!$AF$10</f>
        <v>0.24542499999999998</v>
      </c>
      <c r="H33" s="2">
        <f>ChartDataA!$AF$11</f>
        <v>0.42216399999999998</v>
      </c>
    </row>
    <row r="34" spans="1:8">
      <c r="A34" s="8"/>
      <c r="B34" s="2">
        <f>ChartDataA!$AG$5</f>
        <v>0.87566199999999994</v>
      </c>
      <c r="C34" s="2">
        <f>ChartDataA!$AG$6</f>
        <v>5.577E-2</v>
      </c>
      <c r="D34" s="2">
        <f>ChartDataA!$AG$7</f>
        <v>9.6613999999999992E-2</v>
      </c>
      <c r="E34" s="2">
        <f>ChartDataA!$AG$8</f>
        <v>1.4454E-2</v>
      </c>
      <c r="F34" s="2">
        <f>ChartDataA!$AG$9</f>
        <v>9.0019999999999996E-3</v>
      </c>
      <c r="G34" s="2">
        <f>ChartDataA!$AG$10</f>
        <v>0.26708399999999999</v>
      </c>
      <c r="H34" s="2">
        <f>ChartDataA!$AG$11</f>
        <v>0.40351399999999993</v>
      </c>
    </row>
    <row r="35" spans="1:8">
      <c r="A35" s="8"/>
      <c r="B35" s="2">
        <f>ChartDataA!$AH$5</f>
        <v>0.90069699999999997</v>
      </c>
      <c r="C35" s="2">
        <f>ChartDataA!$AH$6</f>
        <v>5.5816999999999999E-2</v>
      </c>
      <c r="D35" s="2">
        <f>ChartDataA!$AH$7</f>
        <v>9.7559999999999994E-2</v>
      </c>
      <c r="E35" s="2">
        <f>ChartDataA!$AH$8</f>
        <v>1.4204E-2</v>
      </c>
      <c r="F35" s="2">
        <f>ChartDataA!$AH$9</f>
        <v>9.0259999999999993E-3</v>
      </c>
      <c r="G35" s="2">
        <f>ChartDataA!$AH$10</f>
        <v>0.27420299999999997</v>
      </c>
      <c r="H35" s="2">
        <f>ChartDataA!$AH$11</f>
        <v>0.40568500000000007</v>
      </c>
    </row>
    <row r="36" spans="1:8">
      <c r="A36" s="8"/>
      <c r="B36" s="2">
        <f>ChartDataA!$AI$5</f>
        <v>0.98100199999999993</v>
      </c>
      <c r="C36" s="2">
        <f>ChartDataA!$AI$6</f>
        <v>6.4281999999999992E-2</v>
      </c>
      <c r="D36" s="2">
        <f>ChartDataA!$AI$7</f>
        <v>9.4095999999999999E-2</v>
      </c>
      <c r="E36" s="2">
        <f>ChartDataA!$AI$8</f>
        <v>1.3493999999999999E-2</v>
      </c>
      <c r="F36" s="2">
        <f>ChartDataA!$AI$9</f>
        <v>9.5960000000000004E-3</v>
      </c>
      <c r="G36" s="2">
        <f>ChartDataA!$AI$10</f>
        <v>0.29731299999999999</v>
      </c>
      <c r="H36" s="2">
        <f>ChartDataA!$AI$11</f>
        <v>0.47760599999999998</v>
      </c>
    </row>
    <row r="37" spans="1:8">
      <c r="A37" s="8"/>
      <c r="B37" s="2">
        <f>ChartDataA!$AJ$5</f>
        <v>0.96705399999999997</v>
      </c>
      <c r="C37" s="2">
        <f>ChartDataA!$AJ$6</f>
        <v>8.0306000000000002E-2</v>
      </c>
      <c r="D37" s="2">
        <f>ChartDataA!$AJ$7</f>
        <v>9.1117999999999991E-2</v>
      </c>
      <c r="E37" s="2">
        <f>ChartDataA!$AJ$8</f>
        <v>1.3661999999999999E-2</v>
      </c>
      <c r="F37" s="2">
        <f>ChartDataA!$AJ$9</f>
        <v>9.6439999999999998E-3</v>
      </c>
      <c r="G37" s="2">
        <f>ChartDataA!$AJ$10</f>
        <v>0.31353799999999998</v>
      </c>
      <c r="H37" s="2">
        <f>ChartDataA!$AJ$11</f>
        <v>0.56117900000000009</v>
      </c>
    </row>
    <row r="38" spans="1:8">
      <c r="A38" s="8"/>
      <c r="B38" s="2">
        <f>ChartDataA!$AK$5</f>
        <v>0.95040499999999994</v>
      </c>
      <c r="C38" s="2">
        <f>ChartDataA!$AK$6</f>
        <v>0.103865</v>
      </c>
      <c r="D38" s="2">
        <f>ChartDataA!$AK$7</f>
        <v>0.103216</v>
      </c>
      <c r="E38" s="2">
        <f>ChartDataA!$AK$8</f>
        <v>1.3703999999999999E-2</v>
      </c>
      <c r="F38" s="2">
        <f>ChartDataA!$AK$9</f>
        <v>9.6860000000000002E-3</v>
      </c>
      <c r="G38" s="2">
        <f>ChartDataA!$AK$10</f>
        <v>0.31239899999999998</v>
      </c>
      <c r="H38" s="2">
        <f>ChartDataA!$AK$11</f>
        <v>0.662717</v>
      </c>
    </row>
    <row r="39" spans="1:8">
      <c r="A39" s="8" t="str">
        <f>ChartDataA!$AL$4</f>
        <v>yt 31 12 2013</v>
      </c>
      <c r="B39" s="2">
        <f>ChartDataA!$AL$5</f>
        <v>0.93217699999999992</v>
      </c>
      <c r="C39" s="2">
        <f>ChartDataA!$AL$6</f>
        <v>0.24294099999999999</v>
      </c>
      <c r="D39" s="2">
        <f>ChartDataA!$AL$7</f>
        <v>0.119283</v>
      </c>
      <c r="E39" s="2">
        <f>ChartDataA!$AL$8</f>
        <v>1.3788E-2</v>
      </c>
      <c r="F39" s="2">
        <f>ChartDataA!$AL$9</f>
        <v>4.0539999999999994E-3</v>
      </c>
      <c r="G39" s="2">
        <f>ChartDataA!$AL$10</f>
        <v>0.33188400000000001</v>
      </c>
      <c r="H39" s="2">
        <f>ChartDataA!$AL$11</f>
        <v>0.78250799999999976</v>
      </c>
    </row>
    <row r="40" spans="1:8">
      <c r="A40" s="8"/>
      <c r="B40" s="2">
        <f>ChartDataA!$AM$5</f>
        <v>0.90229799999999993</v>
      </c>
      <c r="C40" s="2">
        <f>ChartDataA!$AM$6</f>
        <v>0.24226199999999998</v>
      </c>
      <c r="D40" s="2">
        <f>ChartDataA!$AM$7</f>
        <v>0.118535</v>
      </c>
      <c r="E40" s="2">
        <f>ChartDataA!$AM$8</f>
        <v>1.3696E-2</v>
      </c>
      <c r="F40" s="2">
        <f>ChartDataA!$AM$9</f>
        <v>1.1329999999999999E-3</v>
      </c>
      <c r="G40" s="2">
        <f>ChartDataA!$AM$10</f>
        <v>0.33694199999999996</v>
      </c>
      <c r="H40" s="2">
        <f>ChartDataA!$AM$11</f>
        <v>0.85951299999999997</v>
      </c>
    </row>
    <row r="41" spans="1:8">
      <c r="A41" s="8"/>
      <c r="B41" s="2">
        <f>ChartDataA!$AN$5</f>
        <v>0.82024599999999992</v>
      </c>
      <c r="C41" s="2">
        <f>ChartDataA!$AN$6</f>
        <v>0.251222</v>
      </c>
      <c r="D41" s="2">
        <f>ChartDataA!$AN$7</f>
        <v>0.12114899999999999</v>
      </c>
      <c r="E41" s="2">
        <f>ChartDataA!$AN$8</f>
        <v>1.4263E-2</v>
      </c>
      <c r="F41" s="2">
        <f>ChartDataA!$AN$9</f>
        <v>8.8099999999999995E-4</v>
      </c>
      <c r="G41" s="2">
        <f>ChartDataA!$AN$10</f>
        <v>0.35994100000000001</v>
      </c>
      <c r="H41" s="2">
        <f>ChartDataA!$AN$11</f>
        <v>0.96609099999999981</v>
      </c>
    </row>
    <row r="42" spans="1:8">
      <c r="A42" s="8"/>
      <c r="B42" s="2">
        <f>ChartDataA!$AO$5</f>
        <v>0.95850999999999997</v>
      </c>
      <c r="C42" s="2">
        <f>ChartDataA!$AO$6</f>
        <v>0.24334499999999998</v>
      </c>
      <c r="D42" s="2">
        <f>ChartDataA!$AO$7</f>
        <v>0.106141</v>
      </c>
      <c r="E42" s="2">
        <f>ChartDataA!$AO$8</f>
        <v>1.4197E-2</v>
      </c>
      <c r="F42" s="2">
        <f>ChartDataA!$AO$9</f>
        <v>8.9099999999999997E-4</v>
      </c>
      <c r="G42" s="2">
        <f>ChartDataA!$AO$10</f>
        <v>0.363871</v>
      </c>
      <c r="H42" s="2">
        <f>ChartDataA!$AO$11</f>
        <v>1.101977</v>
      </c>
    </row>
    <row r="43" spans="1:8">
      <c r="A43" s="8"/>
      <c r="B43" s="2">
        <f>ChartDataA!$AP$5</f>
        <v>0.90815599999999996</v>
      </c>
      <c r="C43" s="2">
        <f>ChartDataA!$AP$6</f>
        <v>0.242313</v>
      </c>
      <c r="D43" s="2">
        <f>ChartDataA!$AP$7</f>
        <v>0.10764899999999999</v>
      </c>
      <c r="E43" s="2">
        <f>ChartDataA!$AP$8</f>
        <v>1.4575999999999999E-2</v>
      </c>
      <c r="F43" s="2">
        <f>ChartDataA!$AP$9</f>
        <v>3.5989999999999998E-3</v>
      </c>
      <c r="G43" s="2">
        <f>ChartDataA!$AP$10</f>
        <v>0.367755</v>
      </c>
      <c r="H43" s="2">
        <f>ChartDataA!$AP$11</f>
        <v>1.217948</v>
      </c>
    </row>
    <row r="44" spans="1:8">
      <c r="A44" s="8"/>
      <c r="B44" s="2">
        <f>ChartDataA!$AQ$5</f>
        <v>0.89261199999999996</v>
      </c>
      <c r="C44" s="2">
        <f>ChartDataA!$AQ$6</f>
        <v>0.23603299999999999</v>
      </c>
      <c r="D44" s="2">
        <f>ChartDataA!$AQ$7</f>
        <v>0.107178</v>
      </c>
      <c r="E44" s="2">
        <f>ChartDataA!$AQ$8</f>
        <v>1.8196E-2</v>
      </c>
      <c r="F44" s="2">
        <f>ChartDataA!$AQ$9</f>
        <v>3.5789999999999997E-3</v>
      </c>
      <c r="G44" s="2">
        <f>ChartDataA!$AQ$10</f>
        <v>0.37725599999999998</v>
      </c>
      <c r="H44" s="2">
        <f>ChartDataA!$AQ$11</f>
        <v>1.310276</v>
      </c>
    </row>
    <row r="45" spans="1:8">
      <c r="A45" s="8" t="str">
        <f>ChartDataA!$AR$4</f>
        <v>yt 30 06 2014</v>
      </c>
      <c r="B45" s="2">
        <f>ChartDataA!$AR$5</f>
        <v>0.86360899999999996</v>
      </c>
      <c r="C45" s="2">
        <f>ChartDataA!$AR$6</f>
        <v>0.22824699999999998</v>
      </c>
      <c r="D45" s="2">
        <f>ChartDataA!$AR$7</f>
        <v>0.124543</v>
      </c>
      <c r="E45" s="2">
        <f>ChartDataA!$AR$8</f>
        <v>1.8088E-2</v>
      </c>
      <c r="F45" s="2">
        <f>ChartDataA!$AR$9</f>
        <v>3.5559999999999997E-3</v>
      </c>
      <c r="G45" s="2">
        <f>ChartDataA!$AR$10</f>
        <v>0.39832699999999999</v>
      </c>
      <c r="H45" s="2">
        <f>ChartDataA!$AR$11</f>
        <v>1.365726</v>
      </c>
    </row>
    <row r="46" spans="1:8">
      <c r="A46" s="8"/>
      <c r="B46" s="2">
        <f>ChartDataA!$AS$5</f>
        <v>0.77840100000000001</v>
      </c>
      <c r="C46" s="2">
        <f>ChartDataA!$AS$6</f>
        <v>0.31282299999999996</v>
      </c>
      <c r="D46" s="2">
        <f>ChartDataA!$AS$7</f>
        <v>0.143065</v>
      </c>
      <c r="E46" s="2">
        <f>ChartDataA!$AS$8</f>
        <v>2.8043999999999999E-2</v>
      </c>
      <c r="F46" s="2">
        <f>ChartDataA!$AS$9</f>
        <v>3.571E-3</v>
      </c>
      <c r="G46" s="2">
        <f>ChartDataA!$AS$10</f>
        <v>0.392536</v>
      </c>
      <c r="H46" s="2">
        <f>ChartDataA!$AS$11</f>
        <v>1.4545669999999999</v>
      </c>
    </row>
    <row r="47" spans="1:8">
      <c r="A47" s="8"/>
      <c r="B47" s="2">
        <f>ChartDataA!$AT$5</f>
        <v>0.79653200000000002</v>
      </c>
      <c r="C47" s="2">
        <f>ChartDataA!$AT$6</f>
        <v>0.42507400000000001</v>
      </c>
      <c r="D47" s="2">
        <f>ChartDataA!$AT$7</f>
        <v>0.19530399999999998</v>
      </c>
      <c r="E47" s="2">
        <f>ChartDataA!$AT$8</f>
        <v>2.8088999999999999E-2</v>
      </c>
      <c r="F47" s="2">
        <f>ChartDataA!$AT$9</f>
        <v>3.5659999999999997E-3</v>
      </c>
      <c r="G47" s="2">
        <f>ChartDataA!$AT$10</f>
        <v>0.39421499999999998</v>
      </c>
      <c r="H47" s="2">
        <f>ChartDataA!$AT$11</f>
        <v>1.4990589999999999</v>
      </c>
    </row>
    <row r="48" spans="1:8">
      <c r="A48" s="8"/>
      <c r="B48" s="2">
        <f>ChartDataA!$AU$5</f>
        <v>0.79569000000000001</v>
      </c>
      <c r="C48" s="2">
        <f>ChartDataA!$AU$6</f>
        <v>0.43021899999999996</v>
      </c>
      <c r="D48" s="2">
        <f>ChartDataA!$AU$7</f>
        <v>0.22319799999999998</v>
      </c>
      <c r="E48" s="2">
        <f>ChartDataA!$AU$8</f>
        <v>3.4055999999999996E-2</v>
      </c>
      <c r="F48" s="2">
        <f>ChartDataA!$AU$9</f>
        <v>6.7869999999999996E-3</v>
      </c>
      <c r="G48" s="2">
        <f>ChartDataA!$AU$10</f>
        <v>0.362375</v>
      </c>
      <c r="H48" s="2">
        <f>ChartDataA!$AU$11</f>
        <v>1.429195</v>
      </c>
    </row>
    <row r="49" spans="1:8">
      <c r="A49" s="8"/>
      <c r="B49" s="2">
        <f>ChartDataA!$AV$5</f>
        <v>0.83848599999999995</v>
      </c>
      <c r="C49" s="2">
        <f>ChartDataA!$AV$6</f>
        <v>0.59891299999999992</v>
      </c>
      <c r="D49" s="2">
        <f>ChartDataA!$AV$7</f>
        <v>0.21713499999999999</v>
      </c>
      <c r="E49" s="2">
        <f>ChartDataA!$AV$8</f>
        <v>5.1672999999999997E-2</v>
      </c>
      <c r="F49" s="2">
        <f>ChartDataA!$AV$9</f>
        <v>6.7719999999999994E-3</v>
      </c>
      <c r="G49" s="2">
        <f>ChartDataA!$AV$10</f>
        <v>0.34823299999999996</v>
      </c>
      <c r="H49" s="2">
        <f>ChartDataA!$AV$11</f>
        <v>1.3891310000000003</v>
      </c>
    </row>
    <row r="50" spans="1:8">
      <c r="A50" s="8"/>
      <c r="B50" s="2">
        <f>ChartDataA!$AW$5</f>
        <v>0.83136399999999999</v>
      </c>
      <c r="C50" s="2">
        <f>ChartDataA!$AW$6</f>
        <v>0.57396499999999995</v>
      </c>
      <c r="D50" s="2">
        <f>ChartDataA!$AW$7</f>
        <v>0.20738899999999999</v>
      </c>
      <c r="E50" s="2">
        <f>ChartDataA!$AW$8</f>
        <v>6.9919999999999996E-2</v>
      </c>
      <c r="F50" s="2">
        <f>ChartDataA!$AW$9</f>
        <v>6.7599999999999995E-3</v>
      </c>
      <c r="G50" s="2">
        <f>ChartDataA!$AW$10</f>
        <v>0.32675199999999999</v>
      </c>
      <c r="H50" s="2">
        <f>ChartDataA!$AW$11</f>
        <v>1.3234599999999999</v>
      </c>
    </row>
    <row r="51" spans="1:8">
      <c r="A51" s="8" t="str">
        <f>ChartDataA!$AX$4</f>
        <v>yt 31 12 2014</v>
      </c>
      <c r="B51" s="2">
        <f>ChartDataA!$AX$5</f>
        <v>0.89182299999999992</v>
      </c>
      <c r="C51" s="2">
        <f>ChartDataA!$AX$6</f>
        <v>0.44247599999999998</v>
      </c>
      <c r="D51" s="2">
        <f>ChartDataA!$AX$7</f>
        <v>0.19190399999999999</v>
      </c>
      <c r="E51" s="2">
        <f>ChartDataA!$AX$8</f>
        <v>7.1081999999999992E-2</v>
      </c>
      <c r="F51" s="2">
        <f>ChartDataA!$AX$9</f>
        <v>6.7749999999999998E-3</v>
      </c>
      <c r="G51" s="2">
        <f>ChartDataA!$AX$10</f>
        <v>0.31511299999999998</v>
      </c>
      <c r="H51" s="2">
        <f>ChartDataA!$AX$11</f>
        <v>1.208129</v>
      </c>
    </row>
    <row r="52" spans="1:8">
      <c r="A52" s="8"/>
      <c r="B52" s="2">
        <f>ChartDataA!$AY$5</f>
        <v>0.92875999999999992</v>
      </c>
      <c r="C52" s="2">
        <f>ChartDataA!$AY$6</f>
        <v>0.437359</v>
      </c>
      <c r="D52" s="2">
        <f>ChartDataA!$AY$7</f>
        <v>0.184423</v>
      </c>
      <c r="E52" s="2">
        <f>ChartDataA!$AY$8</f>
        <v>7.1036000000000002E-2</v>
      </c>
      <c r="F52" s="2">
        <f>ChartDataA!$AY$9</f>
        <v>6.7849999999999994E-3</v>
      </c>
      <c r="G52" s="2">
        <f>ChartDataA!$AY$10</f>
        <v>0.29336000000000001</v>
      </c>
      <c r="H52" s="2">
        <f>ChartDataA!$AY$11</f>
        <v>1.1230799999999999</v>
      </c>
    </row>
    <row r="53" spans="1:8">
      <c r="A53" s="8"/>
      <c r="B53" s="2">
        <f>ChartDataA!$AZ$5</f>
        <v>1.035391</v>
      </c>
      <c r="C53" s="2">
        <f>ChartDataA!$AZ$6</f>
        <v>0.42954899999999996</v>
      </c>
      <c r="D53" s="2">
        <f>ChartDataA!$AZ$7</f>
        <v>0.18013299999999999</v>
      </c>
      <c r="E53" s="2">
        <f>ChartDataA!$AZ$8</f>
        <v>7.3375999999999997E-2</v>
      </c>
      <c r="F53" s="2">
        <f>ChartDataA!$AZ$9</f>
        <v>6.8339999999999998E-3</v>
      </c>
      <c r="G53" s="2">
        <f>ChartDataA!$AZ$10</f>
        <v>0.25484999999999997</v>
      </c>
      <c r="H53" s="2">
        <f>ChartDataA!$AZ$11</f>
        <v>1.0195509999999999</v>
      </c>
    </row>
    <row r="54" spans="1:8">
      <c r="A54" s="8"/>
      <c r="B54" s="2">
        <f>ChartDataA!$BA$5</f>
        <v>0.98090299999999997</v>
      </c>
      <c r="C54" s="2">
        <f>ChartDataA!$BA$6</f>
        <v>0.438027</v>
      </c>
      <c r="D54" s="2">
        <f>ChartDataA!$BA$7</f>
        <v>0.180177</v>
      </c>
      <c r="E54" s="2">
        <f>ChartDataA!$BA$8</f>
        <v>7.6643000000000003E-2</v>
      </c>
      <c r="F54" s="2">
        <f>ChartDataA!$BA$9</f>
        <v>6.8779999999999996E-3</v>
      </c>
      <c r="G54" s="2">
        <f>ChartDataA!$BA$10</f>
        <v>0.24249999999999999</v>
      </c>
      <c r="H54" s="2">
        <f>ChartDataA!$BA$11</f>
        <v>0.84311899999999973</v>
      </c>
    </row>
    <row r="55" spans="1:8">
      <c r="A55" s="8"/>
      <c r="B55" s="2">
        <f>ChartDataA!$BB$5</f>
        <v>1.0664400000000001</v>
      </c>
      <c r="C55" s="2">
        <f>ChartDataA!$BB$6</f>
        <v>0.43694899999999998</v>
      </c>
      <c r="D55" s="2">
        <f>ChartDataA!$BB$7</f>
        <v>0.18231999999999998</v>
      </c>
      <c r="E55" s="2">
        <f>ChartDataA!$BB$8</f>
        <v>7.6442999999999997E-2</v>
      </c>
      <c r="F55" s="2">
        <f>ChartDataA!$BB$9</f>
        <v>4.1999999999999997E-3</v>
      </c>
      <c r="G55" s="2">
        <f>ChartDataA!$BB$10</f>
        <v>0.236152</v>
      </c>
      <c r="H55" s="2">
        <f>ChartDataA!$BB$11</f>
        <v>0.75438300000000003</v>
      </c>
    </row>
    <row r="56" spans="1:8">
      <c r="A56" s="8"/>
      <c r="B56" s="2">
        <f>ChartDataA!$BC$5</f>
        <v>1.1400949999999999</v>
      </c>
      <c r="C56" s="2">
        <f>ChartDataA!$BC$6</f>
        <v>0.44162199999999996</v>
      </c>
      <c r="D56" s="2">
        <f>ChartDataA!$BC$7</f>
        <v>0.183726</v>
      </c>
      <c r="E56" s="2">
        <f>ChartDataA!$BC$8</f>
        <v>7.2818999999999995E-2</v>
      </c>
      <c r="F56" s="2">
        <f>ChartDataA!$BC$9</f>
        <v>4.2139999999999999E-3</v>
      </c>
      <c r="G56" s="2">
        <f>ChartDataA!$BC$10</f>
        <v>0.20777199999999998</v>
      </c>
      <c r="H56" s="2">
        <f>ChartDataA!$BC$11</f>
        <v>0.71850799999999992</v>
      </c>
    </row>
    <row r="57" spans="1:8">
      <c r="A57" s="8" t="str">
        <f>ChartDataA!$BD$4</f>
        <v>yt 30 06 2015</v>
      </c>
      <c r="B57" s="2">
        <f>ChartDataA!$BD$5</f>
        <v>1.149213</v>
      </c>
      <c r="C57" s="2">
        <f>ChartDataA!$BD$6</f>
        <v>0.44336300000000001</v>
      </c>
      <c r="D57" s="2">
        <f>ChartDataA!$BD$7</f>
        <v>0.16919999999999999</v>
      </c>
      <c r="E57" s="2">
        <f>ChartDataA!$BD$8</f>
        <v>7.2994000000000003E-2</v>
      </c>
      <c r="F57" s="2">
        <f>ChartDataA!$BD$9</f>
        <v>4.274E-3</v>
      </c>
      <c r="G57" s="2">
        <f>ChartDataA!$BD$10</f>
        <v>0.1648</v>
      </c>
      <c r="H57" s="2">
        <f>ChartDataA!$BD$11</f>
        <v>0.71238099999999993</v>
      </c>
    </row>
    <row r="58" spans="1:8">
      <c r="A58" s="8"/>
      <c r="B58" s="2">
        <f>ChartDataA!$BE$5</f>
        <v>1.1706699999999999</v>
      </c>
      <c r="C58" s="2">
        <f>ChartDataA!$BE$6</f>
        <v>0.38050699999999998</v>
      </c>
      <c r="D58" s="2">
        <f>ChartDataA!$BE$7</f>
        <v>0.15390599999999999</v>
      </c>
      <c r="E58" s="2">
        <f>ChartDataA!$BE$8</f>
        <v>6.0166999999999998E-2</v>
      </c>
      <c r="F58" s="2">
        <f>ChartDataA!$BE$9</f>
        <v>4.3249999999999999E-3</v>
      </c>
      <c r="G58" s="2">
        <f>ChartDataA!$BE$10</f>
        <v>0.19514199999999998</v>
      </c>
      <c r="H58" s="2">
        <f>ChartDataA!$BE$11</f>
        <v>0.71462399999999993</v>
      </c>
    </row>
    <row r="59" spans="1:8">
      <c r="A59" s="8"/>
      <c r="B59" s="2">
        <f>ChartDataA!$BF$5</f>
        <v>1.1500139999999999</v>
      </c>
      <c r="C59" s="2">
        <f>ChartDataA!$BF$6</f>
        <v>0.33662500000000001</v>
      </c>
      <c r="D59" s="2">
        <f>ChartDataA!$BF$7</f>
        <v>0.10856399999999999</v>
      </c>
      <c r="E59" s="2">
        <f>ChartDataA!$BF$8</f>
        <v>5.9900999999999996E-2</v>
      </c>
      <c r="F59" s="2">
        <f>ChartDataA!$BF$9</f>
        <v>4.326E-3</v>
      </c>
      <c r="G59" s="2">
        <f>ChartDataA!$BF$10</f>
        <v>0.19785</v>
      </c>
      <c r="H59" s="2">
        <f>ChartDataA!$BF$11</f>
        <v>0.72552899999999998</v>
      </c>
    </row>
    <row r="60" spans="1:8">
      <c r="A60" s="8"/>
      <c r="B60" s="2">
        <f>ChartDataA!$BG$5</f>
        <v>1.1260379999999999</v>
      </c>
      <c r="C60" s="2">
        <f>ChartDataA!$BG$6</f>
        <v>0.34126299999999998</v>
      </c>
      <c r="D60" s="2">
        <f>ChartDataA!$BG$7</f>
        <v>7.7098E-2</v>
      </c>
      <c r="E60" s="2">
        <f>ChartDataA!$BG$8</f>
        <v>5.4429999999999999E-2</v>
      </c>
      <c r="F60" s="2">
        <f>ChartDataA!$BG$9</f>
        <v>5.2499999999999997E-4</v>
      </c>
      <c r="G60" s="2">
        <f>ChartDataA!$BG$10</f>
        <v>0.237902</v>
      </c>
      <c r="H60" s="2">
        <f>ChartDataA!$BG$11</f>
        <v>0.78834000000000004</v>
      </c>
    </row>
    <row r="61" spans="1:8">
      <c r="A61" s="8"/>
      <c r="B61" s="2">
        <f>ChartDataA!$BH$5</f>
        <v>1.1292009999999999</v>
      </c>
      <c r="C61" s="2">
        <f>ChartDataA!$BH$6</f>
        <v>0.16237799999999999</v>
      </c>
      <c r="D61" s="2">
        <f>ChartDataA!$BH$7</f>
        <v>7.8159999999999993E-2</v>
      </c>
      <c r="E61" s="2">
        <f>ChartDataA!$BH$8</f>
        <v>3.5816000000000001E-2</v>
      </c>
      <c r="F61" s="2">
        <f>ChartDataA!$BH$9</f>
        <v>5.8900000000000001E-4</v>
      </c>
      <c r="G61" s="2">
        <f>ChartDataA!$BH$10</f>
        <v>0.32492699999999997</v>
      </c>
      <c r="H61" s="2">
        <f>ChartDataA!$BH$11</f>
        <v>0.84576200000000012</v>
      </c>
    </row>
    <row r="62" spans="1:8">
      <c r="A62" s="8"/>
      <c r="B62" s="2">
        <f>ChartDataA!$BI$5</f>
        <v>1.107148</v>
      </c>
      <c r="C62" s="2">
        <f>ChartDataA!$BI$6</f>
        <v>0.18109899999999998</v>
      </c>
      <c r="D62" s="2">
        <f>ChartDataA!$BI$7</f>
        <v>7.2927999999999993E-2</v>
      </c>
      <c r="E62" s="2">
        <f>ChartDataA!$BI$8</f>
        <v>1.8062999999999999E-2</v>
      </c>
      <c r="F62" s="2">
        <f>ChartDataA!$BI$9</f>
        <v>6.3299999999999999E-4</v>
      </c>
      <c r="G62" s="2">
        <f>ChartDataA!$BI$10</f>
        <v>0.50074799999999997</v>
      </c>
      <c r="H62" s="2">
        <f>ChartDataA!$BI$11</f>
        <v>0.89286399999999988</v>
      </c>
    </row>
    <row r="63" spans="1:8">
      <c r="A63" s="8" t="str">
        <f>ChartDataA!$BJ$4</f>
        <v>yt 31 12 2015</v>
      </c>
      <c r="B63" s="2">
        <f>ChartDataA!$BJ$5</f>
        <v>1.1531169999999999</v>
      </c>
      <c r="C63" s="2">
        <f>ChartDataA!$BJ$6</f>
        <v>0.183167</v>
      </c>
      <c r="D63" s="2">
        <f>ChartDataA!$BJ$7</f>
        <v>7.4160999999999991E-2</v>
      </c>
      <c r="E63" s="2">
        <f>ChartDataA!$BJ$8</f>
        <v>1.7124E-2</v>
      </c>
      <c r="F63" s="2">
        <f>ChartDataA!$BJ$9</f>
        <v>5.7399999999999997E-4</v>
      </c>
      <c r="G63" s="2">
        <f>ChartDataA!$BJ$10</f>
        <v>0.933056</v>
      </c>
      <c r="H63" s="2">
        <f>ChartDataA!$BJ$11</f>
        <v>0.98519299999999976</v>
      </c>
    </row>
    <row r="64" spans="1:8">
      <c r="A64" s="8"/>
      <c r="B64" s="2">
        <f>ChartDataA!$BK$5</f>
        <v>1.10683</v>
      </c>
      <c r="C64" s="2">
        <f>ChartDataA!$BK$6</f>
        <v>0.20619199999999999</v>
      </c>
      <c r="D64" s="2">
        <f>ChartDataA!$BK$7</f>
        <v>7.515899999999999E-2</v>
      </c>
      <c r="E64" s="2">
        <f>ChartDataA!$BK$8</f>
        <v>1.7278999999999999E-2</v>
      </c>
      <c r="F64" s="2">
        <f>ChartDataA!$BK$9</f>
        <v>5.8599999999999993E-4</v>
      </c>
      <c r="G64" s="2">
        <f>ChartDataA!$BK$10</f>
        <v>1.0733999999999999</v>
      </c>
      <c r="H64" s="2">
        <f>ChartDataA!$BK$11</f>
        <v>1.0601720000000001</v>
      </c>
    </row>
    <row r="65" spans="1:8">
      <c r="A65" s="8"/>
      <c r="B65" s="2">
        <f>ChartDataA!$BL$5</f>
        <v>1.0576369999999999</v>
      </c>
      <c r="C65" s="2">
        <f>ChartDataA!$BL$6</f>
        <v>0.20846599999999998</v>
      </c>
      <c r="D65" s="2">
        <f>ChartDataA!$BL$7</f>
        <v>7.9921999999999993E-2</v>
      </c>
      <c r="E65" s="2">
        <f>ChartDataA!$BL$8</f>
        <v>1.4461999999999999E-2</v>
      </c>
      <c r="F65" s="2">
        <f>ChartDataA!$BL$9</f>
        <v>5.6099999999999998E-4</v>
      </c>
      <c r="G65" s="2">
        <f>ChartDataA!$BL$10</f>
        <v>1.143456</v>
      </c>
      <c r="H65" s="2">
        <f>ChartDataA!$BL$11</f>
        <v>1.0727529999999998</v>
      </c>
    </row>
    <row r="66" spans="1:8">
      <c r="A66" s="8"/>
      <c r="B66" s="2">
        <f>ChartDataA!$BM$5</f>
        <v>1.058012</v>
      </c>
      <c r="C66" s="2">
        <f>ChartDataA!$BM$6</f>
        <v>0.203931</v>
      </c>
      <c r="D66" s="2">
        <f>ChartDataA!$BM$7</f>
        <v>9.561299999999999E-2</v>
      </c>
      <c r="E66" s="2">
        <f>ChartDataA!$BM$8</f>
        <v>1.1778E-2</v>
      </c>
      <c r="F66" s="2">
        <f>ChartDataA!$BM$9</f>
        <v>5.7699999999999993E-4</v>
      </c>
      <c r="G66" s="2">
        <f>ChartDataA!$BM$10</f>
        <v>1.1453009999999999</v>
      </c>
      <c r="H66" s="2">
        <f>ChartDataA!$BM$11</f>
        <v>1.1476000000000002</v>
      </c>
    </row>
    <row r="67" spans="1:8">
      <c r="A67" s="8"/>
      <c r="B67" s="2">
        <f>ChartDataA!$BN$5</f>
        <v>1.061869</v>
      </c>
      <c r="C67" s="2">
        <f>ChartDataA!$BN$6</f>
        <v>0.20980599999999999</v>
      </c>
      <c r="D67" s="2">
        <f>ChartDataA!$BN$7</f>
        <v>9.5195999999999989E-2</v>
      </c>
      <c r="E67" s="2">
        <f>ChartDataA!$BN$8</f>
        <v>1.1758999999999999E-2</v>
      </c>
      <c r="F67" s="2">
        <f>ChartDataA!$BN$9</f>
        <v>8.1999999999999998E-4</v>
      </c>
      <c r="G67" s="2">
        <f>ChartDataA!$BN$10</f>
        <v>1.111305</v>
      </c>
      <c r="H67" s="2">
        <f>ChartDataA!$BN$11</f>
        <v>1.257428</v>
      </c>
    </row>
    <row r="68" spans="1:8">
      <c r="A68" s="8"/>
      <c r="B68" s="2">
        <f>ChartDataA!$BO$5</f>
        <v>1.0156369999999999</v>
      </c>
      <c r="C68" s="2">
        <f>ChartDataA!$BO$6</f>
        <v>0.214781</v>
      </c>
      <c r="D68" s="2">
        <f>ChartDataA!$BO$7</f>
        <v>0.10410899999999999</v>
      </c>
      <c r="E68" s="2">
        <f>ChartDataA!$BO$8</f>
        <v>1.1906E-2</v>
      </c>
      <c r="F68" s="2">
        <f>ChartDataA!$BO$9</f>
        <v>8.2699999999999994E-4</v>
      </c>
      <c r="G68" s="2">
        <f>ChartDataA!$BO$10</f>
        <v>1.153683</v>
      </c>
      <c r="H68" s="2">
        <f>ChartDataA!$BO$11</f>
        <v>1.257984</v>
      </c>
    </row>
    <row r="69" spans="1:8">
      <c r="A69" s="8" t="str">
        <f>ChartDataA!$BP$4</f>
        <v>yt 30 06 2016</v>
      </c>
      <c r="B69" s="2">
        <f>ChartDataA!$BP$5</f>
        <v>0.98881699999999995</v>
      </c>
      <c r="C69" s="2">
        <f>ChartDataA!$BP$6</f>
        <v>0.218364</v>
      </c>
      <c r="D69" s="2">
        <f>ChartDataA!$BP$7</f>
        <v>0.105144</v>
      </c>
      <c r="E69" s="2">
        <f>ChartDataA!$BP$8</f>
        <v>1.2298E-2</v>
      </c>
      <c r="F69" s="2">
        <f>ChartDataA!$BP$9</f>
        <v>7.7899999999999996E-4</v>
      </c>
      <c r="G69" s="2">
        <f>ChartDataA!$BP$10</f>
        <v>1.1650879999999999</v>
      </c>
      <c r="H69" s="2">
        <f>ChartDataA!$BP$11</f>
        <v>1.3118790000000002</v>
      </c>
    </row>
    <row r="70" spans="1:8">
      <c r="A70" s="8"/>
      <c r="B70" s="2">
        <f>ChartDataA!$BQ$5</f>
        <v>0.98704700000000001</v>
      </c>
      <c r="C70" s="2">
        <f>ChartDataA!$BQ$6</f>
        <v>0.20102</v>
      </c>
      <c r="D70" s="2">
        <f>ChartDataA!$BQ$7</f>
        <v>0.10654699999999999</v>
      </c>
      <c r="E70" s="2">
        <f>ChartDataA!$BQ$8</f>
        <v>1.2673E-2</v>
      </c>
      <c r="F70" s="2">
        <f>ChartDataA!$BQ$9</f>
        <v>7.0199999999999993E-4</v>
      </c>
      <c r="G70" s="2">
        <f>ChartDataA!$BQ$10</f>
        <v>1.1084989999999999</v>
      </c>
      <c r="H70" s="2">
        <f>ChartDataA!$BQ$11</f>
        <v>1.3162950000000002</v>
      </c>
    </row>
    <row r="71" spans="1:8">
      <c r="A71" s="8"/>
      <c r="B71" s="2">
        <f>ChartDataA!$BR$5</f>
        <v>0.99673</v>
      </c>
      <c r="C71" s="2">
        <f>ChartDataA!$BR$6</f>
        <v>0.134739</v>
      </c>
      <c r="D71" s="2">
        <f>ChartDataA!$BR$7</f>
        <v>0.103573</v>
      </c>
      <c r="E71" s="2">
        <f>ChartDataA!$BR$8</f>
        <v>1.2761E-2</v>
      </c>
      <c r="F71" s="2">
        <f>ChartDataA!$BR$9</f>
        <v>6.9399999999999996E-4</v>
      </c>
      <c r="G71" s="2">
        <f>ChartDataA!$BR$10</f>
        <v>1.0869419999999999</v>
      </c>
      <c r="H71" s="2">
        <f>ChartDataA!$BR$11</f>
        <v>1.309272</v>
      </c>
    </row>
    <row r="72" spans="1:8">
      <c r="A72" s="8"/>
      <c r="B72" s="2">
        <f>ChartDataA!$BS$5</f>
        <v>1.0711979999999999</v>
      </c>
      <c r="C72" s="2">
        <f>ChartDataA!$BS$6</f>
        <v>0.125027</v>
      </c>
      <c r="D72" s="2">
        <f>ChartDataA!$BS$7</f>
        <v>0.10568899999999999</v>
      </c>
      <c r="E72" s="2">
        <f>ChartDataA!$BS$8</f>
        <v>1.3243999999999999E-2</v>
      </c>
      <c r="F72" s="2">
        <f>ChartDataA!$BS$9</f>
        <v>7.3200000000000001E-4</v>
      </c>
      <c r="G72" s="2">
        <f>ChartDataA!$BS$10</f>
        <v>1.035928</v>
      </c>
      <c r="H72" s="2">
        <f>ChartDataA!$BS$11</f>
        <v>1.4587150000000002</v>
      </c>
    </row>
    <row r="73" spans="1:8">
      <c r="A73" s="8"/>
      <c r="B73" s="2">
        <f>ChartDataA!$BT$5</f>
        <v>1.0072490000000001</v>
      </c>
      <c r="C73" s="2">
        <f>ChartDataA!$BT$6</f>
        <v>0.12897799999999998</v>
      </c>
      <c r="D73" s="2">
        <f>ChartDataA!$BT$7</f>
        <v>0.11580499999999999</v>
      </c>
      <c r="E73" s="2">
        <f>ChartDataA!$BT$8</f>
        <v>1.3033999999999999E-2</v>
      </c>
      <c r="F73" s="2">
        <f>ChartDataA!$BT$9</f>
        <v>9.498899999999999E-2</v>
      </c>
      <c r="G73" s="2">
        <f>ChartDataA!$BT$10</f>
        <v>0.957036</v>
      </c>
      <c r="H73" s="2">
        <f>ChartDataA!$BT$11</f>
        <v>1.9389689999999999</v>
      </c>
    </row>
    <row r="74" spans="1:8">
      <c r="A74" s="8"/>
      <c r="B74" s="2">
        <f>ChartDataA!$BU$5</f>
        <v>1.0932409999999999</v>
      </c>
      <c r="C74" s="2">
        <f>ChartDataA!$BU$6</f>
        <v>0.11713599999999999</v>
      </c>
      <c r="D74" s="2">
        <f>ChartDataA!$BU$7</f>
        <v>0.129048</v>
      </c>
      <c r="E74" s="2">
        <f>ChartDataA!$BU$8</f>
        <v>1.6930000000000001E-2</v>
      </c>
      <c r="F74" s="2">
        <f>ChartDataA!$BU$9</f>
        <v>0.29452499999999998</v>
      </c>
      <c r="G74" s="2">
        <f>ChartDataA!$BU$10</f>
        <v>0.77809499999999998</v>
      </c>
      <c r="H74" s="2">
        <f>ChartDataA!$BU$11</f>
        <v>2.075081</v>
      </c>
    </row>
    <row r="75" spans="1:8">
      <c r="A75" s="8" t="str">
        <f>ChartDataA!$BV$4</f>
        <v>yt 31 12 2016</v>
      </c>
      <c r="B75" s="2">
        <f>ChartDataA!$BV$5</f>
        <v>1.269388</v>
      </c>
      <c r="C75" s="2">
        <f>ChartDataA!$BV$6</f>
        <v>0.11473599999999999</v>
      </c>
      <c r="D75" s="2">
        <f>ChartDataA!$BV$7</f>
        <v>0.14307999999999998</v>
      </c>
      <c r="E75" s="2">
        <f>ChartDataA!$BV$8</f>
        <v>1.6893999999999999E-2</v>
      </c>
      <c r="F75" s="2">
        <f>ChartDataA!$BV$9</f>
        <v>0.46640099999999995</v>
      </c>
      <c r="G75" s="2">
        <f>ChartDataA!$BV$10</f>
        <v>0.36790999999999996</v>
      </c>
      <c r="H75" s="2">
        <f>ChartDataA!$BV$11</f>
        <v>2.1997430000000002</v>
      </c>
    </row>
    <row r="76" spans="1:8">
      <c r="B76" s="2">
        <f>ChartDataA!$BW$5</f>
        <v>1.2817939999999999</v>
      </c>
      <c r="C76" s="2">
        <f>ChartDataA!$BW$6</f>
        <v>0.103174</v>
      </c>
      <c r="D76" s="2">
        <f>ChartDataA!$BW$7</f>
        <v>0.18024599999999999</v>
      </c>
      <c r="E76" s="2">
        <f>ChartDataA!$BW$8</f>
        <v>1.7166000000000001E-2</v>
      </c>
      <c r="F76" s="2">
        <f>ChartDataA!$BW$9</f>
        <v>0.46971299999999999</v>
      </c>
      <c r="G76" s="2">
        <f>ChartDataA!$BW$10</f>
        <v>0.221383</v>
      </c>
      <c r="H76" s="2">
        <f>ChartDataA!$BW$11</f>
        <v>2.3222869999999998</v>
      </c>
    </row>
    <row r="77" spans="1:8">
      <c r="B77" s="2">
        <f>ChartDataA!$BX$5</f>
        <v>1.2571729999999999</v>
      </c>
      <c r="C77" s="2">
        <f>ChartDataA!$BX$6</f>
        <v>0.11090999999999999</v>
      </c>
      <c r="D77" s="2">
        <f>ChartDataA!$BX$7</f>
        <v>0.197992</v>
      </c>
      <c r="E77" s="2">
        <f>ChartDataA!$BX$8</f>
        <v>1.729E-2</v>
      </c>
      <c r="F77" s="2">
        <f>ChartDataA!$BX$9</f>
        <v>0.48433999999999999</v>
      </c>
      <c r="G77" s="2">
        <f>ChartDataA!$BX$10</f>
        <v>0.15947699999999998</v>
      </c>
      <c r="H77" s="2">
        <f>ChartDataA!$BX$11</f>
        <v>2.5830609999999998</v>
      </c>
    </row>
    <row r="78" spans="1:8">
      <c r="B78" s="2">
        <f>ChartDataA!$BY$5</f>
        <v>1.2482899999999999</v>
      </c>
      <c r="C78" s="2">
        <f>ChartDataA!$BY$6</f>
        <v>0.10638099999999999</v>
      </c>
      <c r="D78" s="2">
        <f>ChartDataA!$BY$7</f>
        <v>0.196797</v>
      </c>
      <c r="E78" s="2">
        <f>ChartDataA!$BY$8</f>
        <v>1.6704999999999998E-2</v>
      </c>
      <c r="F78" s="2">
        <f>ChartDataA!$BY$9</f>
        <v>0.48428199999999999</v>
      </c>
      <c r="G78" s="2">
        <f>ChartDataA!$BY$10</f>
        <v>0.216971</v>
      </c>
      <c r="H78" s="2">
        <f>ChartDataA!$BY$11</f>
        <v>2.6826489999999996</v>
      </c>
    </row>
    <row r="79" spans="1:8">
      <c r="B79" s="2">
        <f>ChartDataA!$BZ$5</f>
        <v>1.1510659999999999</v>
      </c>
      <c r="C79" s="2">
        <f>ChartDataA!$BZ$6</f>
        <v>0.10228899999999999</v>
      </c>
      <c r="D79" s="2">
        <f>ChartDataA!$BZ$7</f>
        <v>0.19800499999999999</v>
      </c>
      <c r="E79" s="2">
        <f>ChartDataA!$BZ$8</f>
        <v>1.6559000000000001E-2</v>
      </c>
      <c r="F79" s="2">
        <f>ChartDataA!$BZ$9</f>
        <v>0.48402099999999998</v>
      </c>
      <c r="G79" s="2">
        <f>ChartDataA!$BZ$10</f>
        <v>0.21704199999999998</v>
      </c>
      <c r="H79" s="2">
        <f>ChartDataA!$BZ$11</f>
        <v>2.6527060000000002</v>
      </c>
    </row>
    <row r="80" spans="1:8">
      <c r="B80" s="2">
        <f>ChartDataA!$CA$5</f>
        <v>1.150698</v>
      </c>
      <c r="C80" s="2">
        <f>ChartDataA!$CA$6</f>
        <v>9.6489999999999992E-2</v>
      </c>
      <c r="D80" s="2">
        <f>ChartDataA!$CA$7</f>
        <v>0.189912</v>
      </c>
      <c r="E80" s="2">
        <f>ChartDataA!$CA$8</f>
        <v>1.6801E-2</v>
      </c>
      <c r="F80" s="2">
        <f>ChartDataA!$CA$9</f>
        <v>0.48438899999999996</v>
      </c>
      <c r="G80" s="2">
        <f>ChartDataA!$CA$10</f>
        <v>0.27036699999999997</v>
      </c>
      <c r="H80" s="2">
        <f>ChartDataA!$CA$11</f>
        <v>2.7787769999999998</v>
      </c>
    </row>
    <row r="81" spans="1:8">
      <c r="A81" s="2" t="str">
        <f>ChartDataA!$CB$4</f>
        <v>yt 30 06 2017</v>
      </c>
      <c r="B81" s="2">
        <f>ChartDataA!$CB$5</f>
        <v>1.137138</v>
      </c>
      <c r="C81" s="2">
        <f>ChartDataA!$CB$6</f>
        <v>9.5166000000000001E-2</v>
      </c>
      <c r="D81" s="2">
        <f>ChartDataA!$CB$7</f>
        <v>0.191415</v>
      </c>
      <c r="E81" s="2">
        <f>ChartDataA!$CB$8</f>
        <v>1.6722999999999998E-2</v>
      </c>
      <c r="F81" s="2">
        <f>ChartDataA!$CB$9</f>
        <v>0.48485599999999995</v>
      </c>
      <c r="G81" s="2">
        <f>ChartDataA!$CB$10</f>
        <v>0.25959199999999999</v>
      </c>
      <c r="H81" s="2">
        <f>ChartDataA!$CB$11</f>
        <v>2.8550959999999996</v>
      </c>
    </row>
    <row r="82" spans="1:8">
      <c r="B82" s="2">
        <f>ChartDataA!$CC$5</f>
        <v>1.167197</v>
      </c>
      <c r="C82" s="2">
        <f>ChartDataA!$CC$6</f>
        <v>9.3165999999999999E-2</v>
      </c>
      <c r="D82" s="2">
        <f>ChartDataA!$CC$7</f>
        <v>0.19306099999999998</v>
      </c>
      <c r="E82" s="2">
        <f>ChartDataA!$CC$8</f>
        <v>1.6039999999999999E-2</v>
      </c>
      <c r="F82" s="2">
        <f>ChartDataA!$CC$9</f>
        <v>0.484958</v>
      </c>
      <c r="G82" s="2">
        <f>ChartDataA!$CC$10</f>
        <v>0.37454699999999996</v>
      </c>
      <c r="H82" s="2">
        <f>ChartDataA!$CC$11</f>
        <v>2.8888939999999996</v>
      </c>
    </row>
    <row r="83" spans="1:8">
      <c r="B83" s="2">
        <f>ChartDataA!$CD$5</f>
        <v>1.2012319999999999</v>
      </c>
      <c r="C83" s="2">
        <f>ChartDataA!$CD$6</f>
        <v>9.6060999999999994E-2</v>
      </c>
      <c r="D83" s="2">
        <f>ChartDataA!$CD$7</f>
        <v>0.19114499999999998</v>
      </c>
      <c r="E83" s="2">
        <f>ChartDataA!$CD$8</f>
        <v>2.7356999999999999E-2</v>
      </c>
      <c r="F83" s="2">
        <f>ChartDataA!$CD$9</f>
        <v>0.48500599999999999</v>
      </c>
      <c r="G83" s="2">
        <f>ChartDataA!$CD$10</f>
        <v>0.43782899999999997</v>
      </c>
      <c r="H83" s="2">
        <f>ChartDataA!$CD$11</f>
        <v>2.9746040000000002</v>
      </c>
    </row>
    <row r="84" spans="1:8">
      <c r="B84" s="2">
        <f>ChartDataA!$CE$5</f>
        <v>1.1053839999999999</v>
      </c>
      <c r="C84" s="2">
        <f>ChartDataA!$CE$6</f>
        <v>9.3817999999999999E-2</v>
      </c>
      <c r="D84" s="2">
        <f>ChartDataA!$CE$7</f>
        <v>0.19337199999999999</v>
      </c>
      <c r="E84" s="2">
        <f>ChartDataA!$CE$8</f>
        <v>2.7049999999999998E-2</v>
      </c>
      <c r="F84" s="2">
        <f>ChartDataA!$CE$9</f>
        <v>0.484958</v>
      </c>
      <c r="G84" s="2">
        <f>ChartDataA!$CE$10</f>
        <v>0.437</v>
      </c>
      <c r="H84" s="2">
        <f>ChartDataA!$CE$11</f>
        <v>2.9025999999999996</v>
      </c>
    </row>
    <row r="85" spans="1:8">
      <c r="B85" s="2">
        <f>ChartDataA!$CF$5</f>
        <v>1.120754</v>
      </c>
      <c r="C85" s="2">
        <f>ChartDataA!$CF$6</f>
        <v>8.7165999999999993E-2</v>
      </c>
      <c r="D85" s="2">
        <f>ChartDataA!$CF$7</f>
        <v>0.184781</v>
      </c>
      <c r="E85" s="2">
        <f>ChartDataA!$CF$8</f>
        <v>2.6973E-2</v>
      </c>
      <c r="F85" s="2">
        <f>ChartDataA!$CF$9</f>
        <v>0.39071</v>
      </c>
      <c r="G85" s="2">
        <f>ChartDataA!$CF$10</f>
        <v>0.46477999999999997</v>
      </c>
      <c r="H85" s="2">
        <f>ChartDataA!$CF$11</f>
        <v>2.5051289999999997</v>
      </c>
    </row>
    <row r="86" spans="1:8">
      <c r="B86" s="2">
        <f>ChartDataA!$CG$5</f>
        <v>1.107094</v>
      </c>
      <c r="C86" s="2">
        <f>ChartDataA!$CG$6</f>
        <v>8.3117999999999997E-2</v>
      </c>
      <c r="D86" s="2">
        <f>ChartDataA!$CG$7</f>
        <v>0.17710099999999998</v>
      </c>
      <c r="E86" s="2">
        <f>ChartDataA!$CG$8</f>
        <v>2.2602999999999998E-2</v>
      </c>
      <c r="F86" s="2">
        <f>ChartDataA!$CG$9</f>
        <v>0.19158</v>
      </c>
      <c r="G86" s="2">
        <f>ChartDataA!$CG$10</f>
        <v>0.65196199999999993</v>
      </c>
      <c r="H86" s="2">
        <f>ChartDataA!$CG$11</f>
        <v>2.4608749999999997</v>
      </c>
    </row>
    <row r="87" spans="1:8">
      <c r="A87" s="2" t="str">
        <f>ChartDataA!$CH$4</f>
        <v>yt 31 12 2017</v>
      </c>
      <c r="B87" s="2">
        <f>ChartDataA!$CH$5</f>
        <v>0.88885599999999998</v>
      </c>
      <c r="C87" s="2">
        <f>ChartDataA!$CH$6</f>
        <v>9.0347999999999998E-2</v>
      </c>
      <c r="D87" s="2">
        <f>ChartDataA!$CH$7</f>
        <v>0.167515</v>
      </c>
      <c r="E87" s="2">
        <f>ChartDataA!$CH$8</f>
        <v>2.2474999999999998E-2</v>
      </c>
      <c r="F87" s="2">
        <f>ChartDataA!$CH$9</f>
        <v>1.9715999999999997E-2</v>
      </c>
      <c r="G87" s="2">
        <f>ChartDataA!$CH$10</f>
        <v>0.80615999999999999</v>
      </c>
      <c r="H87" s="2">
        <f>ChartDataA!$CH$11</f>
        <v>3.6812039999999997</v>
      </c>
    </row>
    <row r="88" spans="1:8">
      <c r="B88" s="2">
        <f>ChartDataA!$CI$5</f>
        <v>1.0428230000000001</v>
      </c>
      <c r="C88" s="2">
        <f>ChartDataA!$CI$6</f>
        <v>9.7166999999999989E-2</v>
      </c>
      <c r="D88" s="2">
        <f>ChartDataA!$CI$7</f>
        <v>0.156726</v>
      </c>
      <c r="E88" s="2">
        <f>ChartDataA!$CI$8</f>
        <v>2.2112E-2</v>
      </c>
      <c r="F88" s="2">
        <f>ChartDataA!$CI$9</f>
        <v>1.6393999999999999E-2</v>
      </c>
      <c r="G88" s="2">
        <f>ChartDataA!$CI$10</f>
        <v>0.85558999999999996</v>
      </c>
      <c r="H88" s="2">
        <f>ChartDataA!$CI$11</f>
        <v>3.6149879999999994</v>
      </c>
    </row>
    <row r="89" spans="1:8">
      <c r="B89" s="2">
        <f>ChartDataA!$CJ$5</f>
        <v>1.0358859999999999</v>
      </c>
      <c r="C89" s="2">
        <f>ChartDataA!$CJ$6</f>
        <v>9.6611000000000002E-2</v>
      </c>
      <c r="D89" s="2">
        <f>ChartDataA!$CJ$7</f>
        <v>0.13731599999999999</v>
      </c>
      <c r="E89" s="2">
        <f>ChartDataA!$CJ$8</f>
        <v>2.1831E-2</v>
      </c>
      <c r="F89" s="2">
        <f>ChartDataA!$CJ$9</f>
        <v>1.7669999999999999E-3</v>
      </c>
      <c r="G89" s="2">
        <f>ChartDataA!$CJ$10</f>
        <v>0.88680799999999993</v>
      </c>
      <c r="H89" s="2">
        <f>ChartDataA!$CJ$11</f>
        <v>3.531793</v>
      </c>
    </row>
    <row r="90" spans="1:8">
      <c r="B90" s="2">
        <f>ChartDataA!$CK$5</f>
        <v>0.92988099999999996</v>
      </c>
      <c r="C90" s="2">
        <f>ChartDataA!$CK$6</f>
        <v>0.102253</v>
      </c>
      <c r="D90" s="2">
        <f>ChartDataA!$CK$7</f>
        <v>0.125634</v>
      </c>
      <c r="E90" s="2">
        <f>ChartDataA!$CK$8</f>
        <v>2.2269000000000001E-2</v>
      </c>
      <c r="F90" s="2">
        <f>ChartDataA!$CK$9</f>
        <v>2.2199999999999998E-3</v>
      </c>
      <c r="G90" s="2">
        <f>ChartDataA!$CK$10</f>
        <v>0.86044500000000002</v>
      </c>
      <c r="H90" s="2">
        <f>ChartDataA!$CK$11</f>
        <v>3.4410459999999992</v>
      </c>
    </row>
    <row r="91" spans="1:8">
      <c r="B91" s="2">
        <f>ChartDataA!$CL$5</f>
        <v>0.93813399999999991</v>
      </c>
      <c r="C91" s="2">
        <f>ChartDataA!$CL$6</f>
        <v>0.10322999999999999</v>
      </c>
      <c r="D91" s="2">
        <f>ChartDataA!$CL$7</f>
        <v>0.122082</v>
      </c>
      <c r="E91" s="2">
        <f>ChartDataA!$CL$8</f>
        <v>2.2331E-2</v>
      </c>
      <c r="F91" s="2">
        <f>ChartDataA!$CL$9</f>
        <v>2.359E-3</v>
      </c>
      <c r="G91" s="2">
        <f>ChartDataA!$CL$10</f>
        <v>0.92640599999999995</v>
      </c>
      <c r="H91" s="2">
        <f>ChartDataA!$CL$11</f>
        <v>3.425773</v>
      </c>
    </row>
    <row r="92" spans="1:8">
      <c r="B92" s="2">
        <f>ChartDataA!$CM$5</f>
        <v>0.92046600000000001</v>
      </c>
      <c r="C92" s="2">
        <f>ChartDataA!$CM$6</f>
        <v>9.3686999999999993E-2</v>
      </c>
      <c r="D92" s="2">
        <f>ChartDataA!$CM$7</f>
        <v>0.12258999999999999</v>
      </c>
      <c r="E92" s="2">
        <f>ChartDataA!$CM$8</f>
        <v>2.2204999999999999E-2</v>
      </c>
      <c r="F92" s="2">
        <f>ChartDataA!$CM$9</f>
        <v>2.0269999999999997E-3</v>
      </c>
      <c r="G92" s="2">
        <f>ChartDataA!$CM$10</f>
        <v>0.93162499999999993</v>
      </c>
      <c r="H92" s="2">
        <f>ChartDataA!$CM$11</f>
        <v>3.3526999999999996</v>
      </c>
    </row>
    <row r="93" spans="1:8">
      <c r="A93" s="2" t="str">
        <f>ChartDataA!$CN$4</f>
        <v>yt 30 06 2018</v>
      </c>
      <c r="B93" s="2">
        <f>ChartDataA!$CN$5</f>
        <v>0.959785</v>
      </c>
      <c r="C93" s="2">
        <f>ChartDataA!$CN$6</f>
        <v>9.3561999999999992E-2</v>
      </c>
      <c r="D93" s="2">
        <f>ChartDataA!$CN$7</f>
        <v>0.119519</v>
      </c>
      <c r="E93" s="2">
        <f>ChartDataA!$CN$8</f>
        <v>2.4468999999999998E-2</v>
      </c>
      <c r="F93" s="2">
        <f>ChartDataA!$CN$9</f>
        <v>1.1431E-2</v>
      </c>
      <c r="G93" s="2">
        <f>ChartDataA!$CN$10</f>
        <v>1.0356699999999999</v>
      </c>
      <c r="H93" s="2">
        <f>ChartDataA!$CN$11</f>
        <v>3.254826</v>
      </c>
    </row>
    <row r="94" spans="1:8">
      <c r="B94" s="2">
        <f>ChartDataA!$CO$5</f>
        <v>0.89530899999999991</v>
      </c>
      <c r="C94" s="2">
        <f>ChartDataA!$CO$6</f>
        <v>0.104627</v>
      </c>
      <c r="D94" s="2">
        <f>ChartDataA!$CO$7</f>
        <v>0.11464199999999999</v>
      </c>
      <c r="E94" s="2">
        <f>ChartDataA!$CO$8</f>
        <v>2.4476999999999999E-2</v>
      </c>
      <c r="F94" s="2">
        <f>ChartDataA!$CO$9</f>
        <v>1.1302999999999999E-2</v>
      </c>
      <c r="G94" s="2">
        <f>ChartDataA!$CO$10</f>
        <v>0.96664099999999997</v>
      </c>
      <c r="H94" s="2">
        <f>ChartDataA!$CO$11</f>
        <v>3.3206009999999999</v>
      </c>
    </row>
    <row r="95" spans="1:8">
      <c r="B95" s="2">
        <f>ChartDataA!$CP$5</f>
        <v>0.86880299999999999</v>
      </c>
      <c r="C95" s="2">
        <f>ChartDataA!$CP$6</f>
        <v>0.102879</v>
      </c>
      <c r="D95" s="2">
        <f>ChartDataA!$CP$7</f>
        <v>0.11487499999999999</v>
      </c>
      <c r="E95" s="2">
        <f>ChartDataA!$CP$8</f>
        <v>1.3228999999999999E-2</v>
      </c>
      <c r="F95" s="2">
        <f>ChartDataA!$CP$9</f>
        <v>1.1266999999999999E-2</v>
      </c>
      <c r="G95" s="2">
        <f>ChartDataA!$CP$10</f>
        <v>1.019442</v>
      </c>
      <c r="H95" s="2">
        <f>ChartDataA!$CP$11</f>
        <v>3.2221409999999997</v>
      </c>
    </row>
    <row r="96" spans="1:8">
      <c r="B96" s="2">
        <f>ChartDataA!$CQ$5</f>
        <v>0.87472399999999995</v>
      </c>
      <c r="C96" s="2">
        <f>ChartDataA!$CQ$6</f>
        <v>0.10569199999999999</v>
      </c>
      <c r="D96" s="2">
        <f>ChartDataA!$CQ$7</f>
        <v>0.112277</v>
      </c>
      <c r="E96" s="2">
        <f>ChartDataA!$CQ$8</f>
        <v>1.2761E-2</v>
      </c>
      <c r="F96" s="2">
        <f>ChartDataA!$CQ$9</f>
        <v>1.1396E-2</v>
      </c>
      <c r="G96" s="2">
        <f>ChartDataA!$CQ$10</f>
        <v>1.0770839999999999</v>
      </c>
      <c r="H96" s="2">
        <f>ChartDataA!$CQ$11</f>
        <v>3.2081010000000001</v>
      </c>
    </row>
    <row r="97" spans="1:8">
      <c r="B97" s="2">
        <f>ChartDataA!$CR$5</f>
        <v>0.83771699999999993</v>
      </c>
      <c r="C97" s="2">
        <f>ChartDataA!$CR$6</f>
        <v>0.102424</v>
      </c>
      <c r="D97" s="2">
        <f>ChartDataA!$CR$7</f>
        <v>0.11069599999999999</v>
      </c>
      <c r="E97" s="2">
        <f>ChartDataA!$CR$8</f>
        <v>1.3174999999999999E-2</v>
      </c>
      <c r="F97" s="2">
        <f>ChartDataA!$CR$9</f>
        <v>1.1276E-2</v>
      </c>
      <c r="G97" s="2">
        <f>ChartDataA!$CR$10</f>
        <v>1.034953</v>
      </c>
      <c r="H97" s="2">
        <f>ChartDataA!$CR$11</f>
        <v>3.177009</v>
      </c>
    </row>
    <row r="98" spans="1:8">
      <c r="B98" s="2">
        <f>ChartDataA!$CS$5</f>
        <v>0.87215599999999993</v>
      </c>
      <c r="C98" s="2">
        <f>ChartDataA!$CS$6</f>
        <v>0.10527099999999999</v>
      </c>
      <c r="D98" s="2">
        <f>ChartDataA!$CS$7</f>
        <v>0.10867399999999999</v>
      </c>
      <c r="E98" s="2">
        <f>ChartDataA!$CS$8</f>
        <v>1.3122999999999999E-2</v>
      </c>
      <c r="F98" s="2">
        <f>ChartDataA!$CS$9</f>
        <v>1.0870999999999999E-2</v>
      </c>
      <c r="G98" s="2">
        <f>ChartDataA!$CS$10</f>
        <v>0.86561399999999999</v>
      </c>
      <c r="H98" s="2">
        <f>ChartDataA!$CS$11</f>
        <v>3.1283779999999997</v>
      </c>
    </row>
    <row r="99" spans="1:8">
      <c r="A99" s="2" t="str">
        <f>ChartDataA!$CT$4</f>
        <v>yt 31 12 2018</v>
      </c>
      <c r="B99" s="2">
        <f>ChartDataA!$CT$5</f>
        <v>0.81435299999999999</v>
      </c>
      <c r="C99" s="2">
        <f>ChartDataA!$CT$6</f>
        <v>9.5767999999999992E-2</v>
      </c>
      <c r="D99" s="2">
        <f>ChartDataA!$CT$7</f>
        <v>0.10449299999999999</v>
      </c>
      <c r="E99" s="2">
        <f>ChartDataA!$CT$8</f>
        <v>1.4341999999999999E-2</v>
      </c>
      <c r="F99" s="2">
        <f>ChartDataA!$CT$9</f>
        <v>1.0962999999999999E-2</v>
      </c>
      <c r="G99" s="2">
        <f>ChartDataA!$CT$10</f>
        <v>0.66898299999999999</v>
      </c>
      <c r="H99" s="2">
        <f>ChartDataA!$CT$11</f>
        <v>1.7983129999999998</v>
      </c>
    </row>
    <row r="100" spans="1:8">
      <c r="B100" s="2">
        <f>ChartDataA!$CU$5</f>
        <v>0.75152799999999997</v>
      </c>
      <c r="C100" s="2">
        <f>ChartDataA!$CU$6</f>
        <v>8.0389000000000002E-2</v>
      </c>
      <c r="D100" s="2">
        <f>ChartDataA!$CU$7</f>
        <v>8.5537000000000002E-2</v>
      </c>
      <c r="E100" s="2">
        <f>ChartDataA!$CU$8</f>
        <v>1.4017999999999999E-2</v>
      </c>
      <c r="F100" s="2">
        <f>ChartDataA!$CU$9</f>
        <v>1.1531999999999999E-2</v>
      </c>
      <c r="G100" s="2">
        <f>ChartDataA!$CU$10</f>
        <v>0.61947200000000002</v>
      </c>
      <c r="H100" s="2">
        <f>ChartDataA!$CU$11</f>
        <v>1.7834570000000001</v>
      </c>
    </row>
    <row r="101" spans="1:8">
      <c r="B101" s="2">
        <f>ChartDataA!$CV$5</f>
        <v>0.71345999999999998</v>
      </c>
      <c r="C101" s="2">
        <f>ChartDataA!$CV$6</f>
        <v>7.8245999999999996E-2</v>
      </c>
      <c r="D101" s="2">
        <f>ChartDataA!$CV$7</f>
        <v>8.2420999999999994E-2</v>
      </c>
      <c r="E101" s="2">
        <f>ChartDataA!$CV$8</f>
        <v>1.4827999999999999E-2</v>
      </c>
      <c r="F101" s="2">
        <f>ChartDataA!$CV$9</f>
        <v>1.1823999999999999E-2</v>
      </c>
      <c r="G101" s="2">
        <f>ChartDataA!$CV$10</f>
        <v>0.57947399999999993</v>
      </c>
      <c r="H101" s="2">
        <f>ChartDataA!$CV$11</f>
        <v>1.6966060000000001</v>
      </c>
    </row>
    <row r="102" spans="1:8">
      <c r="B102" s="2">
        <f>ChartDataA!$CW$5</f>
        <v>0.73150300000000001</v>
      </c>
      <c r="C102" s="2">
        <f>ChartDataA!$CW$6</f>
        <v>7.8217999999999996E-2</v>
      </c>
      <c r="D102" s="2">
        <f>ChartDataA!$CW$7</f>
        <v>8.0335999999999991E-2</v>
      </c>
      <c r="E102" s="2">
        <f>ChartDataA!$CW$8</f>
        <v>1.4055E-2</v>
      </c>
      <c r="F102" s="2">
        <f>ChartDataA!$CW$9</f>
        <v>1.1455999999999999E-2</v>
      </c>
      <c r="G102" s="2">
        <f>ChartDataA!$CW$10</f>
        <v>0.53992200000000001</v>
      </c>
      <c r="H102" s="2">
        <f>ChartDataA!$CW$11</f>
        <v>1.6778229999999998</v>
      </c>
    </row>
    <row r="103" spans="1:8">
      <c r="B103" s="2">
        <f>ChartDataA!$CX$5</f>
        <v>0.73757899999999998</v>
      </c>
      <c r="C103" s="2">
        <f>ChartDataA!$CX$6</f>
        <v>7.6272999999999994E-2</v>
      </c>
      <c r="D103" s="2">
        <f>ChartDataA!$CX$7</f>
        <v>8.094599999999999E-2</v>
      </c>
      <c r="E103" s="2">
        <f>ChartDataA!$CX$8</f>
        <v>1.4039999999999999E-2</v>
      </c>
      <c r="F103" s="2">
        <f>ChartDataA!$CX$9</f>
        <v>1.1462999999999999E-2</v>
      </c>
      <c r="G103" s="2">
        <f>ChartDataA!$CX$10</f>
        <v>0.51468899999999995</v>
      </c>
      <c r="H103" s="2">
        <f>ChartDataA!$CX$11</f>
        <v>1.6499369999999998</v>
      </c>
    </row>
    <row r="104" spans="1:8">
      <c r="B104" s="2">
        <f>ChartDataA!$CY$5</f>
        <v>0.72131699999999999</v>
      </c>
      <c r="C104" s="2">
        <f>ChartDataA!$CY$6</f>
        <v>8.3551E-2</v>
      </c>
      <c r="D104" s="2">
        <f>ChartDataA!$CY$7</f>
        <v>8.0588999999999994E-2</v>
      </c>
      <c r="E104" s="2">
        <f>ChartDataA!$CY$8</f>
        <v>1.3743999999999999E-2</v>
      </c>
      <c r="F104" s="2">
        <f>ChartDataA!$CY$9</f>
        <v>1.1366999999999999E-2</v>
      </c>
      <c r="G104" s="2">
        <f>ChartDataA!$CY$10</f>
        <v>0.41279199999999999</v>
      </c>
      <c r="H104" s="2">
        <f>ChartDataA!$CY$11</f>
        <v>1.6232089999999997</v>
      </c>
    </row>
    <row r="105" spans="1:8">
      <c r="A105" s="2" t="str">
        <f>ChartDataA!$CZ$4</f>
        <v>yt 30 06 2019</v>
      </c>
      <c r="B105" s="2">
        <f>ChartDataA!$CZ$5</f>
        <v>0.71081499999999997</v>
      </c>
      <c r="C105" s="2">
        <f>ChartDataA!$CZ$6</f>
        <v>8.0890999999999991E-2</v>
      </c>
      <c r="D105" s="2">
        <f>ChartDataA!$CZ$7</f>
        <v>7.8046999999999991E-2</v>
      </c>
      <c r="E105" s="2">
        <f>ChartDataA!$CZ$8</f>
        <v>2.1623999999999997E-2</v>
      </c>
      <c r="F105" s="2">
        <f>ChartDataA!$CZ$9</f>
        <v>2.049E-3</v>
      </c>
      <c r="G105" s="2">
        <f>ChartDataA!$CZ$10</f>
        <v>0.33974799999999999</v>
      </c>
      <c r="H105" s="2">
        <f>ChartDataA!$CZ$11</f>
        <v>1.591343</v>
      </c>
    </row>
    <row r="106" spans="1:8">
      <c r="B106" s="2">
        <f>ChartDataA!$DA$5</f>
        <v>0.70913399999999993</v>
      </c>
      <c r="C106" s="2">
        <f>ChartDataA!$DA$6</f>
        <v>7.3784000000000002E-2</v>
      </c>
      <c r="D106" s="2">
        <f>ChartDataA!$DA$7</f>
        <v>8.2261000000000001E-2</v>
      </c>
      <c r="E106" s="2">
        <f>ChartDataA!$DA$8</f>
        <v>2.1429E-2</v>
      </c>
      <c r="F106" s="2">
        <f>ChartDataA!$DA$9</f>
        <v>2.3040000000000001E-3</v>
      </c>
      <c r="G106" s="2">
        <f>ChartDataA!$DA$10</f>
        <v>0.29492799999999997</v>
      </c>
      <c r="H106" s="2">
        <f>ChartDataA!$DA$11</f>
        <v>1.4609549999999998</v>
      </c>
    </row>
    <row r="107" spans="1:8">
      <c r="B107" s="2">
        <f>ChartDataA!$DB$5</f>
        <v>0.73998199999999992</v>
      </c>
      <c r="C107" s="2">
        <f>ChartDataA!$DB$6</f>
        <v>7.4209999999999998E-2</v>
      </c>
      <c r="D107" s="2">
        <f>ChartDataA!$DB$7</f>
        <v>8.0052999999999999E-2</v>
      </c>
      <c r="E107" s="2">
        <f>ChartDataA!$DB$8</f>
        <v>2.3234999999999999E-2</v>
      </c>
      <c r="F107" s="2">
        <f>ChartDataA!$DB$9</f>
        <v>2.8339999999999997E-3</v>
      </c>
      <c r="G107" s="2">
        <f>ChartDataA!$DB$10</f>
        <v>0.17893699999999998</v>
      </c>
      <c r="H107" s="2">
        <f>ChartDataA!$DB$11</f>
        <v>1.493525</v>
      </c>
    </row>
    <row r="108" spans="1:8">
      <c r="B108" s="2">
        <f>ChartDataA!$DC$5</f>
        <v>0.73274399999999995</v>
      </c>
      <c r="C108" s="2">
        <f>ChartDataA!$DC$6</f>
        <v>7.0264999999999994E-2</v>
      </c>
      <c r="D108" s="2">
        <f>ChartDataA!$DC$7</f>
        <v>7.7285999999999994E-2</v>
      </c>
      <c r="E108" s="2">
        <f>ChartDataA!$DC$8</f>
        <v>2.3156E-2</v>
      </c>
      <c r="F108" s="2">
        <f>ChartDataA!$DC$9</f>
        <v>0.17460299999999998</v>
      </c>
      <c r="G108" s="2">
        <f>ChartDataA!$DC$10</f>
        <v>0.121708</v>
      </c>
      <c r="H108" s="2">
        <f>ChartDataA!$DC$11</f>
        <v>1.5299400000000001</v>
      </c>
    </row>
    <row r="109" spans="1:8">
      <c r="B109" s="2">
        <f>ChartDataA!$DD$5</f>
        <v>0.85171199999999991</v>
      </c>
      <c r="C109" s="2">
        <f>ChartDataA!$DD$6</f>
        <v>8.5321999999999995E-2</v>
      </c>
      <c r="D109" s="2">
        <f>ChartDataA!$DD$7</f>
        <v>7.5134999999999993E-2</v>
      </c>
      <c r="E109" s="2">
        <f>ChartDataA!$DD$8</f>
        <v>2.283E-2</v>
      </c>
      <c r="F109" s="2">
        <f>ChartDataA!$DD$9</f>
        <v>0.174627</v>
      </c>
      <c r="G109" s="2">
        <f>ChartDataA!$DD$10</f>
        <v>0.11024399999999999</v>
      </c>
      <c r="H109" s="2">
        <f>ChartDataA!$DD$11</f>
        <v>1.5950060000000001</v>
      </c>
    </row>
    <row r="110" spans="1:8">
      <c r="B110" s="2">
        <f>ChartDataA!$DE$5</f>
        <v>0.789605</v>
      </c>
      <c r="C110" s="2">
        <f>ChartDataA!$DE$6</f>
        <v>8.0660999999999997E-2</v>
      </c>
      <c r="D110" s="2">
        <f>ChartDataA!$DE$7</f>
        <v>7.3615E-2</v>
      </c>
      <c r="E110" s="2">
        <f>ChartDataA!$DE$8</f>
        <v>2.8700999999999997E-2</v>
      </c>
      <c r="F110" s="2">
        <f>ChartDataA!$DE$9</f>
        <v>0.174564</v>
      </c>
      <c r="G110" s="2">
        <f>ChartDataA!$DE$10</f>
        <v>0.12148299999999999</v>
      </c>
      <c r="H110" s="2">
        <f>ChartDataA!$DE$11</f>
        <v>1.5034069999999997</v>
      </c>
    </row>
    <row r="111" spans="1:8">
      <c r="A111" s="2" t="str">
        <f>ChartDataA!$DF$4</f>
        <v>yt 31 12 2019</v>
      </c>
      <c r="B111" s="2">
        <f>ChartDataA!$DF$5</f>
        <v>0.79850599999999994</v>
      </c>
      <c r="C111" s="2">
        <f>ChartDataA!$DF$6</f>
        <v>8.299999999999999E-2</v>
      </c>
      <c r="D111" s="2">
        <f>ChartDataA!$DF$7</f>
        <v>0.15496399999999999</v>
      </c>
      <c r="E111" s="2">
        <f>ChartDataA!$DF$8</f>
        <v>2.7224999999999999E-2</v>
      </c>
      <c r="F111" s="2">
        <f>ChartDataA!$DF$9</f>
        <v>0.17447199999999999</v>
      </c>
      <c r="G111" s="2">
        <f>ChartDataA!$DF$10</f>
        <v>0.120752</v>
      </c>
      <c r="H111" s="2">
        <f>ChartDataA!$DF$11</f>
        <v>1.4439099999999998</v>
      </c>
    </row>
    <row r="112" spans="1:8">
      <c r="B112" s="2">
        <f>ChartDataA!$DG$5</f>
        <v>0.72982999999999998</v>
      </c>
      <c r="C112" s="2">
        <f>ChartDataA!$DG$6</f>
        <v>9.4055E-2</v>
      </c>
      <c r="D112" s="2">
        <f>ChartDataA!$DG$7</f>
        <v>0.15708999999999998</v>
      </c>
      <c r="E112" s="2">
        <f>ChartDataA!$DG$8</f>
        <v>2.7335999999999999E-2</v>
      </c>
      <c r="F112" s="2">
        <f>ChartDataA!$DG$9</f>
        <v>0.17437999999999998</v>
      </c>
      <c r="G112" s="2">
        <f>ChartDataA!$DG$10</f>
        <v>0.120352</v>
      </c>
      <c r="H112" s="2">
        <f>ChartDataA!$DG$11</f>
        <v>1.3917539999999999</v>
      </c>
    </row>
    <row r="113" spans="1:8">
      <c r="B113" s="2">
        <f>ChartDataA!$DH$5</f>
        <v>0.77364999999999995</v>
      </c>
      <c r="C113" s="2">
        <f>ChartDataA!$DH$6</f>
        <v>8.8114999999999999E-2</v>
      </c>
      <c r="D113" s="2">
        <f>ChartDataA!$DH$7</f>
        <v>0.15892599999999998</v>
      </c>
      <c r="E113" s="2">
        <f>ChartDataA!$DH$8</f>
        <v>2.6365999999999997E-2</v>
      </c>
      <c r="F113" s="2">
        <f>ChartDataA!$DH$9</f>
        <v>0.17457799999999998</v>
      </c>
      <c r="G113" s="2">
        <f>ChartDataA!$DH$10</f>
        <v>0.12088699999999999</v>
      </c>
      <c r="H113" s="2">
        <f>ChartDataA!$DH$11</f>
        <v>1.3897430000000002</v>
      </c>
    </row>
    <row r="114" spans="1:8">
      <c r="B114" s="2">
        <f>ChartDataA!$DI$5</f>
        <v>0.78314799999999996</v>
      </c>
      <c r="C114" s="2">
        <f>ChartDataA!$DI$6</f>
        <v>8.5531999999999997E-2</v>
      </c>
      <c r="D114" s="2">
        <f>ChartDataA!$DI$7</f>
        <v>0.15757299999999999</v>
      </c>
      <c r="E114" s="2">
        <f>ChartDataA!$DI$8</f>
        <v>2.6380999999999998E-2</v>
      </c>
      <c r="F114" s="2">
        <f>ChartDataA!$DI$9</f>
        <v>0.17469599999999999</v>
      </c>
      <c r="G114" s="2">
        <f>ChartDataA!$DI$10</f>
        <v>0.12014699999999999</v>
      </c>
      <c r="H114" s="2">
        <f>ChartDataA!$DI$11</f>
        <v>1.3480309999999998</v>
      </c>
    </row>
    <row r="115" spans="1:8">
      <c r="B115" s="2">
        <f>ChartDataA!$DJ$5</f>
        <v>0.80513999999999997</v>
      </c>
      <c r="C115" s="2">
        <f>ChartDataA!$DJ$6</f>
        <v>9.330999999999999E-2</v>
      </c>
      <c r="D115" s="2">
        <f>ChartDataA!$DJ$7</f>
        <v>0.15482499999999999</v>
      </c>
      <c r="E115" s="2">
        <f>ChartDataA!$DJ$8</f>
        <v>2.6161E-2</v>
      </c>
      <c r="F115" s="2">
        <f>ChartDataA!$DJ$9</f>
        <v>0.175152</v>
      </c>
      <c r="G115" s="2">
        <f>ChartDataA!$DJ$10</f>
        <v>7.9303999999999999E-2</v>
      </c>
      <c r="H115" s="2">
        <f>ChartDataA!$DJ$11</f>
        <v>1.2459989999999999</v>
      </c>
    </row>
    <row r="116" spans="1:8">
      <c r="B116" s="2">
        <f>ChartDataA!$DK$5</f>
        <v>1.1299939999999999</v>
      </c>
      <c r="C116" s="2">
        <f>ChartDataA!$DK$6</f>
        <v>0.102243</v>
      </c>
      <c r="D116" s="2">
        <f>ChartDataA!$DK$7</f>
        <v>0.15231600000000001</v>
      </c>
      <c r="E116" s="2">
        <f>ChartDataA!$DK$8</f>
        <v>2.6429999999999999E-2</v>
      </c>
      <c r="F116" s="2">
        <f>ChartDataA!$DK$9</f>
        <v>0.175176</v>
      </c>
      <c r="G116" s="2">
        <f>ChartDataA!$DK$10</f>
        <v>7.9280000000000003E-2</v>
      </c>
      <c r="H116" s="2">
        <f>ChartDataA!$DK$11</f>
        <v>1.1814199999999999</v>
      </c>
    </row>
    <row r="117" spans="1:8">
      <c r="A117" s="2" t="str">
        <f>ChartDataA!$DL$4</f>
        <v>yt 30 06 2020</v>
      </c>
      <c r="B117" s="2">
        <f>ChartDataA!$DL$5</f>
        <v>1.0930069999999998</v>
      </c>
      <c r="C117" s="2">
        <f>ChartDataA!$DL$6</f>
        <v>0.103058</v>
      </c>
      <c r="D117" s="2">
        <f>ChartDataA!$DL$7</f>
        <v>0.15300900000000001</v>
      </c>
      <c r="E117" s="2">
        <f>ChartDataA!$DL$8</f>
        <v>1.5517999999999999E-2</v>
      </c>
      <c r="F117" s="2">
        <f>ChartDataA!$DL$9</f>
        <v>0.174623</v>
      </c>
      <c r="G117" s="2">
        <f>ChartDataA!$DL$10</f>
        <v>4.7632000000000001E-2</v>
      </c>
      <c r="H117" s="2">
        <f>ChartDataA!$DL$11</f>
        <v>1.1903980000000001</v>
      </c>
    </row>
    <row r="118" spans="1:8">
      <c r="B118" s="2">
        <f>ChartDataA!$DM$5</f>
        <v>1.13554</v>
      </c>
      <c r="C118" s="2">
        <f>ChartDataA!$DM$6</f>
        <v>0.10441099999999999</v>
      </c>
      <c r="D118" s="2">
        <f>ChartDataA!$DM$7</f>
        <v>0.15202599999999999</v>
      </c>
      <c r="E118" s="2">
        <f>ChartDataA!$DM$8</f>
        <v>1.5370999999999999E-2</v>
      </c>
      <c r="F118" s="2">
        <f>ChartDataA!$DM$9</f>
        <v>0.17437999999999998</v>
      </c>
      <c r="G118" s="2">
        <f>ChartDataA!$DM$10</f>
        <v>4.7618999999999995E-2</v>
      </c>
      <c r="H118" s="2">
        <f>ChartDataA!$DM$11</f>
        <v>1.2286410000000001</v>
      </c>
    </row>
    <row r="119" spans="1:8">
      <c r="B119" s="2">
        <f>ChartDataA!$DN$5</f>
        <v>1.081124</v>
      </c>
      <c r="C119" s="2">
        <f>ChartDataA!$DN$6</f>
        <v>0.10758999999999999</v>
      </c>
      <c r="D119" s="2">
        <f>ChartDataA!$DN$7</f>
        <v>0.154337</v>
      </c>
      <c r="E119" s="2">
        <f>ChartDataA!$DN$8</f>
        <v>1.4364E-2</v>
      </c>
      <c r="F119" s="2">
        <f>ChartDataA!$DN$9</f>
        <v>0.17383799999999999</v>
      </c>
      <c r="G119" s="2">
        <f>ChartDataA!$DN$10</f>
        <v>4.7558999999999997E-2</v>
      </c>
      <c r="H119" s="2">
        <f>ChartDataA!$DN$11</f>
        <v>1.2184909999999998</v>
      </c>
    </row>
    <row r="120" spans="1:8">
      <c r="B120" s="2">
        <f>ChartDataA!$DO$5</f>
        <v>1.073345</v>
      </c>
      <c r="C120" s="2">
        <f>ChartDataA!$DO$6</f>
        <v>0.112717</v>
      </c>
      <c r="D120" s="2">
        <f>ChartDataA!$DO$7</f>
        <v>0.15561899999999998</v>
      </c>
      <c r="E120" s="2">
        <f>ChartDataA!$DO$8</f>
        <v>1.4348E-2</v>
      </c>
      <c r="F120" s="2">
        <f>ChartDataA!$DO$9</f>
        <v>1.9399999999999999E-3</v>
      </c>
      <c r="G120" s="2">
        <f>ChartDataA!$DO$10</f>
        <v>4.8114999999999998E-2</v>
      </c>
      <c r="H120" s="2">
        <f>ChartDataA!$DO$11</f>
        <v>1.1607320000000001</v>
      </c>
    </row>
    <row r="121" spans="1:8">
      <c r="B121" s="2">
        <f>ChartDataA!$DP$5</f>
        <v>0.93900399999999995</v>
      </c>
      <c r="C121" s="2">
        <f>ChartDataA!$DP$6</f>
        <v>0.10623299999999999</v>
      </c>
      <c r="D121" s="2">
        <f>ChartDataA!$DP$7</f>
        <v>0.164742</v>
      </c>
      <c r="E121" s="2">
        <f>ChartDataA!$DP$8</f>
        <v>1.4374999999999999E-2</v>
      </c>
      <c r="F121" s="2">
        <f>ChartDataA!$DP$9</f>
        <v>3.3549999999999999E-3</v>
      </c>
      <c r="G121" s="2">
        <f>ChartDataA!$DP$10</f>
        <v>4.8071999999999997E-2</v>
      </c>
      <c r="H121" s="2">
        <f>ChartDataA!$DP$11</f>
        <v>1.0138059999999998</v>
      </c>
    </row>
    <row r="122" spans="1:8">
      <c r="B122" s="2">
        <f>ChartDataA!$DQ$5</f>
        <v>0.95160599999999995</v>
      </c>
      <c r="C122" s="2">
        <f>ChartDataA!$DQ$6</f>
        <v>0.11991399999999999</v>
      </c>
      <c r="D122" s="2">
        <f>ChartDataA!$DQ$7</f>
        <v>0.171871</v>
      </c>
      <c r="E122" s="2">
        <f>ChartDataA!$DQ$8</f>
        <v>8.397E-3</v>
      </c>
      <c r="F122" s="2">
        <f>ChartDataA!$DQ$9</f>
        <v>3.5929999999999998E-3</v>
      </c>
      <c r="G122" s="2">
        <f>ChartDataA!$DQ$10</f>
        <v>3.5049999999999999E-3</v>
      </c>
      <c r="H122" s="2">
        <f>ChartDataA!$DQ$11</f>
        <v>1.110616</v>
      </c>
    </row>
    <row r="123" spans="1:8">
      <c r="A123" s="2" t="str">
        <f>ChartDataA!$DR$4</f>
        <v>yt 31 12 2020</v>
      </c>
      <c r="B123" s="2">
        <f>ChartDataA!$DR$5</f>
        <v>0.94205399999999995</v>
      </c>
      <c r="C123" s="2">
        <f>ChartDataA!$DR$6</f>
        <v>0.12304599999999999</v>
      </c>
      <c r="D123" s="2">
        <f>ChartDataA!$DR$7</f>
        <v>9.8426E-2</v>
      </c>
      <c r="E123" s="2">
        <f>ChartDataA!$DR$8</f>
        <v>8.5279999999999991E-3</v>
      </c>
      <c r="F123" s="2">
        <f>ChartDataA!$DR$9</f>
        <v>4.1029999999999999E-3</v>
      </c>
      <c r="G123" s="2">
        <f>ChartDataA!$DR$10</f>
        <v>3.7239999999999999E-3</v>
      </c>
      <c r="H123" s="2">
        <f>ChartDataA!$DR$11</f>
        <v>1.375329</v>
      </c>
    </row>
    <row r="124" spans="1:8">
      <c r="B124" s="2">
        <f>ChartDataA!$DS$5</f>
        <v>0.96697599999999995</v>
      </c>
      <c r="C124" s="2">
        <f>ChartDataA!$DS$6</f>
        <v>0.118474</v>
      </c>
      <c r="D124" s="2">
        <f>ChartDataA!$DS$7</f>
        <v>0.101516</v>
      </c>
      <c r="E124" s="2">
        <f>ChartDataA!$DS$8</f>
        <v>8.4749999999999999E-3</v>
      </c>
      <c r="F124" s="2">
        <f>ChartDataA!$DS$9</f>
        <v>4.6549999999999994E-3</v>
      </c>
      <c r="G124" s="2">
        <f>ChartDataA!$DS$10</f>
        <v>7.8659999999999997E-3</v>
      </c>
      <c r="H124" s="2">
        <f>ChartDataA!$DS$11</f>
        <v>1.380287</v>
      </c>
    </row>
    <row r="125" spans="1:8">
      <c r="B125" s="2">
        <f>ChartDataA!$DT$5</f>
        <v>0.92621199999999992</v>
      </c>
      <c r="C125" s="2">
        <f>ChartDataA!$DT$6</f>
        <v>0.12611999999999998</v>
      </c>
      <c r="D125" s="2">
        <f>ChartDataA!$DT$7</f>
        <v>0.10639399999999999</v>
      </c>
      <c r="E125" s="2">
        <f>ChartDataA!$DT$8</f>
        <v>8.6039999999999988E-3</v>
      </c>
      <c r="F125" s="2">
        <f>ChartDataA!$DT$9</f>
        <v>4.2499999999999994E-3</v>
      </c>
      <c r="G125" s="2">
        <f>ChartDataA!$DT$10</f>
        <v>1.2123E-2</v>
      </c>
      <c r="H125" s="2">
        <f>ChartDataA!$DT$11</f>
        <v>1.71861</v>
      </c>
    </row>
    <row r="126" spans="1:8">
      <c r="B126" s="2">
        <f>ChartDataA!$DU$5</f>
        <v>0.96867899999999996</v>
      </c>
      <c r="C126" s="2">
        <f>ChartDataA!$DU$6</f>
        <v>0.129723</v>
      </c>
      <c r="D126" s="2">
        <f>ChartDataA!$DU$7</f>
        <v>0.111648</v>
      </c>
      <c r="E126" s="2">
        <f>ChartDataA!$DU$8</f>
        <v>8.7669999999999988E-3</v>
      </c>
      <c r="F126" s="2">
        <f>ChartDataA!$DU$9</f>
        <v>4.0590000000000001E-3</v>
      </c>
      <c r="G126" s="2">
        <f>ChartDataA!$DU$10</f>
        <v>1.2418999999999999E-2</v>
      </c>
      <c r="H126" s="2">
        <f>ChartDataA!$DU$11</f>
        <v>1.7782869999999997</v>
      </c>
    </row>
    <row r="127" spans="1:8">
      <c r="B127" s="2">
        <f>ChartDataA!$DV$5</f>
        <v>0.97747499999999998</v>
      </c>
      <c r="C127" s="2">
        <f>ChartDataA!$DV$6</f>
        <v>0.14349099999999998</v>
      </c>
      <c r="D127" s="2">
        <f>ChartDataA!$DV$7</f>
        <v>0.11735699999999999</v>
      </c>
      <c r="E127" s="2">
        <f>ChartDataA!$DV$8</f>
        <v>8.8959999999999994E-3</v>
      </c>
      <c r="F127" s="2">
        <f>ChartDataA!$DV$9</f>
        <v>3.565E-3</v>
      </c>
      <c r="G127" s="2">
        <f>ChartDataA!$DV$10</f>
        <v>1.3604E-2</v>
      </c>
      <c r="H127" s="2">
        <f>ChartDataA!$DV$11</f>
        <v>1.911265</v>
      </c>
    </row>
    <row r="128" spans="1:8">
      <c r="B128" s="2">
        <f>ChartDataA!$DW$5</f>
        <v>0.67658499999999999</v>
      </c>
      <c r="C128" s="2">
        <f>ChartDataA!$DW$6</f>
        <v>0.138429</v>
      </c>
      <c r="D128" s="2">
        <f>ChartDataA!$DW$7</f>
        <v>0.121141</v>
      </c>
      <c r="E128" s="2">
        <f>ChartDataA!$DW$8</f>
        <v>8.6090000000000003E-3</v>
      </c>
      <c r="F128" s="2">
        <f>ChartDataA!$DW$9</f>
        <v>6.4149999999999997E-3</v>
      </c>
      <c r="G128" s="2">
        <f>ChartDataA!$DW$10</f>
        <v>1.3607999999999999E-2</v>
      </c>
      <c r="H128" s="2">
        <f>ChartDataA!$DW$11</f>
        <v>1.954653</v>
      </c>
    </row>
    <row r="129" spans="1:8">
      <c r="A129" s="2" t="str">
        <f>ChartDataA!$DX$4</f>
        <v>yt 30 06 2021</v>
      </c>
      <c r="B129" s="2">
        <f>ChartDataA!$DX$5</f>
        <v>0.68259599999999998</v>
      </c>
      <c r="C129" s="2">
        <f>ChartDataA!$DX$6</f>
        <v>0.15188699999999999</v>
      </c>
      <c r="D129" s="2">
        <f>ChartDataA!$DX$7</f>
        <v>0.12352199999999999</v>
      </c>
      <c r="E129" s="2">
        <f>ChartDataA!$DX$8</f>
        <v>8.8559999999999993E-3</v>
      </c>
      <c r="F129" s="2">
        <f>ChartDataA!$DX$9</f>
        <v>6.6239999999999997E-3</v>
      </c>
      <c r="G129" s="2">
        <f>ChartDataA!$DX$10</f>
        <v>1.3616999999999999E-2</v>
      </c>
      <c r="H129" s="2">
        <f>ChartDataA!$DX$11</f>
        <v>2.0320510000000001</v>
      </c>
    </row>
    <row r="130" spans="1:8">
      <c r="B130" s="2">
        <f>ChartDataA!$DY$5</f>
        <v>0.67454199999999997</v>
      </c>
      <c r="C130" s="2">
        <f>ChartDataA!$DY$6</f>
        <v>0.15808800000000001</v>
      </c>
      <c r="D130" s="2">
        <f>ChartDataA!$DY$7</f>
        <v>0.13487299999999999</v>
      </c>
      <c r="E130" s="2">
        <f>ChartDataA!$DY$8</f>
        <v>8.8259999999999988E-3</v>
      </c>
      <c r="F130" s="2">
        <f>ChartDataA!$DY$9</f>
        <v>6.9119999999999997E-3</v>
      </c>
      <c r="G130" s="2">
        <f>ChartDataA!$DY$10</f>
        <v>1.2610999999999999E-2</v>
      </c>
      <c r="H130" s="2">
        <f>ChartDataA!$DY$11</f>
        <v>2.0081819999999997</v>
      </c>
    </row>
    <row r="131" spans="1:8">
      <c r="B131" s="2">
        <f>ChartDataA!$DZ$5</f>
        <v>0.71481899999999998</v>
      </c>
      <c r="C131" s="2">
        <f>ChartDataA!$DZ$6</f>
        <v>0.16362199999999999</v>
      </c>
      <c r="D131" s="2">
        <f>ChartDataA!$DZ$7</f>
        <v>0.13363700000000001</v>
      </c>
      <c r="E131" s="2">
        <f>ChartDataA!$DZ$8</f>
        <v>7.986E-3</v>
      </c>
      <c r="F131" s="2">
        <f>ChartDataA!$DZ$9</f>
        <v>7.1239999999999993E-3</v>
      </c>
      <c r="G131" s="2">
        <f>ChartDataA!$DZ$10</f>
        <v>2.6418999999999998E-2</v>
      </c>
      <c r="H131" s="2">
        <f>ChartDataA!$DZ$11</f>
        <v>1.956629</v>
      </c>
    </row>
    <row r="132" spans="1:8">
      <c r="B132" s="2">
        <f>ChartDataA!$EA$5</f>
        <v>0.73629099999999992</v>
      </c>
      <c r="C132" s="2">
        <f>ChartDataA!$EA$6</f>
        <v>0.16816</v>
      </c>
      <c r="D132" s="2">
        <f>ChartDataA!$EA$7</f>
        <v>0.13475999999999999</v>
      </c>
      <c r="E132" s="2">
        <f>ChartDataA!$EA$8</f>
        <v>8.3499999999999998E-3</v>
      </c>
      <c r="F132" s="2">
        <f>ChartDataA!$EA$9</f>
        <v>9.3369999999999998E-3</v>
      </c>
      <c r="G132" s="2">
        <f>ChartDataA!$EA$10</f>
        <v>2.5942999999999997E-2</v>
      </c>
      <c r="H132" s="2">
        <f>ChartDataA!$EA$11</f>
        <v>1.9088510000000001</v>
      </c>
    </row>
    <row r="133" spans="1:8">
      <c r="B133" s="2">
        <f>ChartDataA!$EB$5</f>
        <v>0.79908499999999993</v>
      </c>
      <c r="C133" s="2">
        <f>ChartDataA!$EB$6</f>
        <v>0.17201</v>
      </c>
      <c r="D133" s="2">
        <f>ChartDataA!$EB$7</f>
        <v>0.12392599999999999</v>
      </c>
      <c r="E133" s="2">
        <f>ChartDataA!$EB$8</f>
        <v>8.3309999999999999E-3</v>
      </c>
      <c r="F133" s="2">
        <f>ChartDataA!$EB$9</f>
        <v>8.1659999999999996E-3</v>
      </c>
      <c r="G133" s="2">
        <f>ChartDataA!$EB$10</f>
        <v>2.5984999999999998E-2</v>
      </c>
      <c r="H133" s="2">
        <f>ChartDataA!$EB$11</f>
        <v>1.9443890000000001</v>
      </c>
    </row>
    <row r="134" spans="1:8">
      <c r="B134" s="2">
        <f>ChartDataA!$EC$5</f>
        <v>0.78015699999999999</v>
      </c>
      <c r="C134" s="2">
        <f>ChartDataA!$EC$6</f>
        <v>0.18767699999999998</v>
      </c>
      <c r="D134" s="2">
        <f>ChartDataA!$EC$7</f>
        <v>0.12994600000000001</v>
      </c>
      <c r="E134" s="2">
        <f>ChartDataA!$EC$8</f>
        <v>8.2109999999999995E-3</v>
      </c>
      <c r="F134" s="2">
        <f>ChartDataA!$EC$9</f>
        <v>8.7049999999999992E-3</v>
      </c>
      <c r="G134" s="2">
        <f>ChartDataA!$EC$10</f>
        <v>2.7548E-2</v>
      </c>
      <c r="H134" s="2">
        <f>ChartDataA!$EC$11</f>
        <v>1.829115</v>
      </c>
    </row>
    <row r="135" spans="1:8">
      <c r="A135" s="2" t="str">
        <f>ChartDataA!$ED$4</f>
        <v>yt 31 12 2021</v>
      </c>
      <c r="B135" s="2">
        <f>ChartDataA!$ED$5</f>
        <v>0.85977799999999993</v>
      </c>
      <c r="C135" s="2">
        <f>ChartDataA!$ED$6</f>
        <v>0.190724</v>
      </c>
      <c r="D135" s="2">
        <f>ChartDataA!$ED$7</f>
        <v>0.12740199999999999</v>
      </c>
      <c r="E135" s="2">
        <f>ChartDataA!$ED$8</f>
        <v>8.293E-3</v>
      </c>
      <c r="F135" s="2">
        <f>ChartDataA!$ED$9</f>
        <v>8.1829999999999993E-3</v>
      </c>
      <c r="G135" s="2">
        <f>ChartDataA!$ED$10</f>
        <v>2.7855999999999999E-2</v>
      </c>
      <c r="H135" s="2">
        <f>ChartDataA!$ED$11</f>
        <v>1.602557</v>
      </c>
    </row>
    <row r="136" spans="1:8">
      <c r="B136" s="2">
        <f>ChartDataA!$EE$5</f>
        <v>0.85501699999999992</v>
      </c>
      <c r="C136" s="2">
        <f>ChartDataA!$EE$6</f>
        <v>0.19205999999999998</v>
      </c>
      <c r="D136" s="2">
        <f>ChartDataA!$EE$7</f>
        <v>0.12723299999999998</v>
      </c>
      <c r="E136" s="2">
        <f>ChartDataA!$EE$8</f>
        <v>8.6179999999999989E-3</v>
      </c>
      <c r="F136" s="2">
        <f>ChartDataA!$EE$9</f>
        <v>7.1569999999999993E-3</v>
      </c>
      <c r="G136" s="2">
        <f>ChartDataA!$EE$10</f>
        <v>2.5287999999999998E-2</v>
      </c>
      <c r="H136" s="2">
        <f>ChartDataA!$EE$11</f>
        <v>1.638593</v>
      </c>
    </row>
    <row r="137" spans="1:8">
      <c r="B137" s="2">
        <f>ChartDataA!$EF$5</f>
        <v>0.88375999999999999</v>
      </c>
      <c r="C137" s="2">
        <f>ChartDataA!$EF$6</f>
        <v>0.21252799999999999</v>
      </c>
      <c r="D137" s="2">
        <f>ChartDataA!$EF$7</f>
        <v>0.12565799999999999</v>
      </c>
      <c r="E137" s="2">
        <f>ChartDataA!$EF$8</f>
        <v>8.0479999999999996E-3</v>
      </c>
      <c r="F137" s="2">
        <f>ChartDataA!$EF$9</f>
        <v>1.1677E-2</v>
      </c>
      <c r="G137" s="2">
        <f>ChartDataA!$EF$10</f>
        <v>2.2689999999999998E-2</v>
      </c>
      <c r="H137" s="2">
        <f>ChartDataA!$EF$11</f>
        <v>1.334292</v>
      </c>
    </row>
    <row r="138" spans="1:8">
      <c r="B138" s="2">
        <f>ChartDataA!$EG$5</f>
        <v>0.89149099999999992</v>
      </c>
      <c r="C138" s="2">
        <f>ChartDataA!$EG$6</f>
        <v>0.22164699999999998</v>
      </c>
      <c r="D138" s="2">
        <f>ChartDataA!$EG$7</f>
        <v>0.12559100000000001</v>
      </c>
      <c r="E138" s="2">
        <f>ChartDataA!$EG$8</f>
        <v>5.8164999999999994E-2</v>
      </c>
      <c r="F138" s="2">
        <f>ChartDataA!$EG$9</f>
        <v>1.1675E-2</v>
      </c>
      <c r="G138" s="2">
        <f>ChartDataA!$EG$10</f>
        <v>3.0440999999999999E-2</v>
      </c>
      <c r="H138" s="2">
        <f>ChartDataA!$EG$11</f>
        <v>1.3870099999999999</v>
      </c>
    </row>
    <row r="139" spans="1:8">
      <c r="B139" s="2">
        <f>ChartDataA!$EH$5</f>
        <v>0.86019999999999996</v>
      </c>
      <c r="C139" s="2">
        <f>ChartDataA!$EH$6</f>
        <v>0.214173</v>
      </c>
      <c r="D139" s="2">
        <f>ChartDataA!$EH$7</f>
        <v>0.12325</v>
      </c>
      <c r="E139" s="2">
        <f>ChartDataA!$EH$8</f>
        <v>5.7506999999999996E-2</v>
      </c>
      <c r="F139" s="2">
        <f>ChartDataA!$EH$9</f>
        <v>1.5269E-2</v>
      </c>
      <c r="G139" s="2">
        <f>ChartDataA!$EH$10</f>
        <v>2.9721999999999998E-2</v>
      </c>
      <c r="H139" s="2">
        <f>ChartDataA!$EH$11</f>
        <v>1.264869</v>
      </c>
    </row>
    <row r="140" spans="1:8">
      <c r="B140" s="2">
        <f>ChartDataA!$EI$5</f>
        <v>0.88158899999999996</v>
      </c>
      <c r="C140" s="2">
        <f>ChartDataA!$EI$6</f>
        <v>0.22712499999999999</v>
      </c>
      <c r="D140" s="2">
        <f>ChartDataA!$EI$7</f>
        <v>0.12088499999999999</v>
      </c>
      <c r="E140" s="2">
        <f>ChartDataA!$EI$8</f>
        <v>5.7907E-2</v>
      </c>
      <c r="F140" s="2">
        <f>ChartDataA!$EI$9</f>
        <v>1.2395E-2</v>
      </c>
      <c r="G140" s="2">
        <f>ChartDataA!$EI$10</f>
        <v>3.5359999999999996E-2</v>
      </c>
      <c r="H140" s="2">
        <f>ChartDataA!$EI$11</f>
        <v>1.3653840000000002</v>
      </c>
    </row>
    <row r="141" spans="1:8">
      <c r="A141" s="2" t="str">
        <f>ChartDataA!$EJ$4</f>
        <v>yt 30 06 2022</v>
      </c>
      <c r="B141" s="2">
        <f>ChartDataA!$EJ$5</f>
        <v>0.858124</v>
      </c>
      <c r="C141" s="2">
        <f>ChartDataA!$EJ$6</f>
        <v>0.22681699999999999</v>
      </c>
      <c r="D141" s="2">
        <f>ChartDataA!$EJ$7</f>
        <v>0.118058</v>
      </c>
      <c r="E141" s="2">
        <f>ChartDataA!$EJ$8</f>
        <v>5.9485999999999997E-2</v>
      </c>
      <c r="F141" s="2">
        <f>ChartDataA!$EJ$9</f>
        <v>1.3153999999999999E-2</v>
      </c>
      <c r="G141" s="2">
        <f>ChartDataA!$EJ$10</f>
        <v>3.5279999999999999E-2</v>
      </c>
      <c r="H141" s="2">
        <f>ChartDataA!$EJ$11</f>
        <v>1.2695400000000001</v>
      </c>
    </row>
    <row r="142" spans="1:8">
      <c r="B142" s="2">
        <f>ChartDataA!$EK$5</f>
        <v>0.86059999999999992</v>
      </c>
      <c r="C142" s="2">
        <f>ChartDataA!$EK$6</f>
        <v>0.22301499999999999</v>
      </c>
      <c r="D142" s="2">
        <f>ChartDataA!$EK$7</f>
        <v>0.10299799999999999</v>
      </c>
      <c r="E142" s="2">
        <f>ChartDataA!$EK$8</f>
        <v>6.8448999999999996E-2</v>
      </c>
      <c r="F142" s="2">
        <f>ChartDataA!$EK$9</f>
        <v>1.3032999999999999E-2</v>
      </c>
      <c r="G142" s="2">
        <f>ChartDataA!$EK$10</f>
        <v>3.7107999999999995E-2</v>
      </c>
      <c r="H142" s="2">
        <f>ChartDataA!$EK$11</f>
        <v>1.2840699999999998</v>
      </c>
    </row>
    <row r="143" spans="1:8">
      <c r="B143" s="2">
        <f>ChartDataA!$EL$5</f>
        <v>0.90529399999999993</v>
      </c>
      <c r="C143" s="2">
        <f>ChartDataA!$EL$6</f>
        <v>0.23958599999999999</v>
      </c>
      <c r="D143" s="2">
        <f>ChartDataA!$EL$7</f>
        <v>0.10362399999999999</v>
      </c>
      <c r="E143" s="2">
        <f>ChartDataA!$EL$8</f>
        <v>6.8709999999999993E-2</v>
      </c>
      <c r="F143" s="2">
        <f>ChartDataA!$EL$9</f>
        <v>1.3866999999999999E-2</v>
      </c>
      <c r="G143" s="2">
        <f>ChartDataA!$EL$10</f>
        <v>2.4076E-2</v>
      </c>
      <c r="H143" s="2">
        <f>ChartDataA!$EL$11</f>
        <v>1.3062879999999999</v>
      </c>
    </row>
    <row r="144" spans="1:8">
      <c r="B144" s="2">
        <f>ChartDataA!$EM$5</f>
        <v>1.053917</v>
      </c>
      <c r="C144" s="2">
        <f>ChartDataA!$EM$6</f>
        <v>0.26320299999999996</v>
      </c>
      <c r="D144" s="2">
        <f>ChartDataA!$EM$7</f>
        <v>0.109759</v>
      </c>
      <c r="E144" s="2">
        <f>ChartDataA!$EM$8</f>
        <v>6.9341E-2</v>
      </c>
      <c r="F144" s="2">
        <f>ChartDataA!$EM$9</f>
        <v>1.1653999999999999E-2</v>
      </c>
      <c r="G144" s="2">
        <f>ChartDataA!$EM$10</f>
        <v>2.4445999999999999E-2</v>
      </c>
      <c r="H144" s="2">
        <f>ChartDataA!$EM$11</f>
        <v>1.2768219999999999</v>
      </c>
    </row>
    <row r="145" spans="1:8">
      <c r="B145" s="2">
        <f>ChartDataA!$EN$5</f>
        <v>1.1477279999999999</v>
      </c>
      <c r="C145" s="2">
        <f>ChartDataA!$EN$6</f>
        <v>0.27294599999999997</v>
      </c>
      <c r="D145" s="2">
        <f>ChartDataA!$EN$7</f>
        <v>0.63475099999999995</v>
      </c>
      <c r="E145" s="2">
        <f>ChartDataA!$EN$8</f>
        <v>6.9512999999999991E-2</v>
      </c>
      <c r="F145" s="2">
        <f>ChartDataA!$EN$9</f>
        <v>1.1386E-2</v>
      </c>
      <c r="G145" s="2">
        <f>ChartDataA!$EN$10</f>
        <v>2.5308999999999998E-2</v>
      </c>
      <c r="H145" s="2">
        <f>ChartDataA!$EN$11</f>
        <v>1.39114</v>
      </c>
    </row>
    <row r="146" spans="1:8">
      <c r="B146" s="2">
        <f>ChartDataA!$EO$5</f>
        <v>1.227482</v>
      </c>
      <c r="C146" s="2">
        <f>ChartDataA!$EO$6</f>
        <v>0.24543299999999998</v>
      </c>
      <c r="D146" s="2">
        <f>ChartDataA!$EO$7</f>
        <v>0.77017999999999998</v>
      </c>
      <c r="E146" s="2">
        <f>ChartDataA!$EO$8</f>
        <v>6.960899999999999E-2</v>
      </c>
      <c r="F146" s="2">
        <f>ChartDataA!$EO$9</f>
        <v>1.1181E-2</v>
      </c>
      <c r="G146" s="2">
        <f>ChartDataA!$EO$10</f>
        <v>2.3931999999999998E-2</v>
      </c>
      <c r="H146" s="2">
        <f>ChartDataA!$EO$11</f>
        <v>1.666434</v>
      </c>
    </row>
    <row r="147" spans="1:8">
      <c r="A147" s="2" t="str">
        <f>ChartDataA!$EP$4</f>
        <v>yt 31 12 2022</v>
      </c>
      <c r="B147" s="2">
        <f>ChartDataA!$EP$5</f>
        <v>1.179203</v>
      </c>
      <c r="C147" s="2">
        <f>ChartDataA!$EP$6</f>
        <v>0.24862199999999998</v>
      </c>
      <c r="D147" s="2">
        <f>ChartDataA!$EP$7</f>
        <v>0.78398499999999993</v>
      </c>
      <c r="E147" s="2">
        <f>ChartDataA!$EP$8</f>
        <v>6.9231000000000001E-2</v>
      </c>
      <c r="F147" s="2">
        <f>ChartDataA!$EP$9</f>
        <v>0.12542</v>
      </c>
      <c r="G147" s="2">
        <f>ChartDataA!$EP$10</f>
        <v>2.3636999999999998E-2</v>
      </c>
      <c r="H147" s="2">
        <f>ChartDataA!$EP$11</f>
        <v>1.7357939999999998</v>
      </c>
    </row>
    <row r="148" spans="1:8">
      <c r="B148" s="2">
        <f>ChartDataA!$EQ$5</f>
        <v>1.2096639999999999</v>
      </c>
      <c r="C148" s="2">
        <f>ChartDataA!$EQ$6</f>
        <v>0.24771799999999999</v>
      </c>
      <c r="D148" s="2">
        <f>ChartDataA!$EQ$7</f>
        <v>0.77098099999999992</v>
      </c>
      <c r="E148" s="2">
        <f>ChartDataA!$EQ$8</f>
        <v>6.8685999999999997E-2</v>
      </c>
      <c r="F148" s="2">
        <f>ChartDataA!$EQ$9</f>
        <v>0.12540499999999999</v>
      </c>
      <c r="G148" s="2">
        <f>ChartDataA!$EQ$10</f>
        <v>2.2523999999999999E-2</v>
      </c>
      <c r="H148" s="2">
        <f>ChartDataA!$EQ$11</f>
        <v>1.7253530000000001</v>
      </c>
    </row>
    <row r="149" spans="1:8">
      <c r="B149" s="2">
        <f>ChartDataA!$ER$5</f>
        <v>1.27162</v>
      </c>
      <c r="C149" s="2">
        <f>ChartDataA!$ER$6</f>
        <v>0.24550799999999998</v>
      </c>
      <c r="D149" s="2">
        <f>ChartDataA!$ER$7</f>
        <v>0.76717899999999994</v>
      </c>
      <c r="E149" s="2">
        <f>ChartDataA!$ER$8</f>
        <v>6.8571999999999994E-2</v>
      </c>
      <c r="F149" s="2">
        <f>ChartDataA!$ER$9</f>
        <v>0.121364</v>
      </c>
      <c r="G149" s="2">
        <f>ChartDataA!$ER$10</f>
        <v>2.0535999999999999E-2</v>
      </c>
      <c r="H149" s="2">
        <f>ChartDataA!$ER$11</f>
        <v>1.6435390000000001</v>
      </c>
    </row>
    <row r="150" spans="1:8">
      <c r="B150" s="2">
        <f>ChartDataA!$ES$5</f>
        <v>1.323577</v>
      </c>
      <c r="C150" s="2">
        <f>ChartDataA!$ES$6</f>
        <v>0.24434699999999998</v>
      </c>
      <c r="D150" s="2">
        <f>ChartDataA!$ES$7</f>
        <v>0.80950800000000001</v>
      </c>
      <c r="E150" s="2">
        <f>ChartDataA!$ES$8</f>
        <v>1.9295E-2</v>
      </c>
      <c r="F150" s="2">
        <f>ChartDataA!$ES$9</f>
        <v>0.12228499999999999</v>
      </c>
      <c r="G150" s="2">
        <f>ChartDataA!$ES$10</f>
        <v>1.2459999999999999E-2</v>
      </c>
      <c r="H150" s="2">
        <f>ChartDataA!$ES$11</f>
        <v>1.6638559999999998</v>
      </c>
    </row>
    <row r="151" spans="1:8">
      <c r="B151" s="2">
        <f>ChartDataA!$ET$5</f>
        <v>1.315024</v>
      </c>
      <c r="C151" s="2">
        <f>ChartDataA!$ET$6</f>
        <v>0.24648199999999998</v>
      </c>
      <c r="D151" s="2">
        <f>ChartDataA!$ET$7</f>
        <v>0.808249</v>
      </c>
      <c r="E151" s="2">
        <f>ChartDataA!$ET$8</f>
        <v>1.9354E-2</v>
      </c>
      <c r="F151" s="2">
        <f>ChartDataA!$ET$9</f>
        <v>0.118571</v>
      </c>
      <c r="G151" s="2">
        <f>ChartDataA!$ET$10</f>
        <v>1.3063999999999999E-2</v>
      </c>
      <c r="H151" s="2">
        <f>ChartDataA!$ET$11</f>
        <v>1.8885290000000001</v>
      </c>
    </row>
    <row r="152" spans="1:8">
      <c r="B152" s="2">
        <f>ChartDataA!$EU$5</f>
        <v>1.325968</v>
      </c>
      <c r="C152" s="2">
        <f>ChartDataA!$EU$6</f>
        <v>0.246394</v>
      </c>
      <c r="D152" s="2">
        <f>ChartDataA!$EU$7</f>
        <v>0.80653299999999994</v>
      </c>
      <c r="E152" s="2">
        <f>ChartDataA!$EU$8</f>
        <v>2.3195999999999998E-2</v>
      </c>
      <c r="F152" s="2">
        <f>ChartDataA!$EU$9</f>
        <v>0.119209</v>
      </c>
      <c r="G152" s="2">
        <f>ChartDataA!$EU$10</f>
        <v>7.3980000000000001E-3</v>
      </c>
      <c r="H152" s="2">
        <f>ChartDataA!$EU$11</f>
        <v>1.8501859999999999</v>
      </c>
    </row>
    <row r="153" spans="1:8">
      <c r="A153" s="2" t="str">
        <f>ChartDataA!$EV$4</f>
        <v>yt 30 06 2023</v>
      </c>
      <c r="B153" s="2">
        <f>ChartDataA!$EV$5</f>
        <v>1.4134359999999999</v>
      </c>
      <c r="C153" s="2">
        <f>ChartDataA!$EV$6</f>
        <v>0.242699</v>
      </c>
      <c r="D153" s="2">
        <f>ChartDataA!$EV$7</f>
        <v>0.81002999999999992</v>
      </c>
      <c r="E153" s="2">
        <f>ChartDataA!$EV$8</f>
        <v>2.0916999999999998E-2</v>
      </c>
      <c r="F153" s="2">
        <f>ChartDataA!$EV$9</f>
        <v>0.12116399999999999</v>
      </c>
      <c r="G153" s="2">
        <f>ChartDataA!$EV$10</f>
        <v>7.7789999999999995E-3</v>
      </c>
      <c r="H153" s="2">
        <f>ChartDataA!$EV$11</f>
        <v>1.9911510000000001</v>
      </c>
    </row>
    <row r="154" spans="1:8">
      <c r="B154" s="2">
        <f>ChartDataA!$EW$5</f>
        <v>1.4349479999999999</v>
      </c>
      <c r="C154" s="2">
        <f>ChartDataA!$EW$6</f>
        <v>0.25179099999999999</v>
      </c>
      <c r="D154" s="2">
        <f>ChartDataA!$EW$7</f>
        <v>0.808361</v>
      </c>
      <c r="E154" s="2">
        <f>ChartDataA!$EW$8</f>
        <v>1.1455999999999999E-2</v>
      </c>
      <c r="F154" s="2">
        <f>ChartDataA!$EW$9</f>
        <v>0.120985</v>
      </c>
      <c r="G154" s="2">
        <f>ChartDataA!$EW$10</f>
        <v>9.3289999999999988E-3</v>
      </c>
      <c r="H154" s="2">
        <f>ChartDataA!$EW$11</f>
        <v>2.0803760000000002</v>
      </c>
    </row>
    <row r="155" spans="1:8">
      <c r="B155" s="2">
        <f>ChartDataA!$EX$5</f>
        <v>1.421724</v>
      </c>
      <c r="C155" s="2">
        <f>ChartDataA!$EX$6</f>
        <v>0.25791500000000001</v>
      </c>
      <c r="D155" s="2">
        <f>ChartDataA!$EX$7</f>
        <v>0.80573799999999995</v>
      </c>
      <c r="E155" s="2">
        <f>ChartDataA!$EX$8</f>
        <v>1.2078E-2</v>
      </c>
      <c r="F155" s="2">
        <f>ChartDataA!$EX$9</f>
        <v>0.12140799999999999</v>
      </c>
      <c r="G155" s="2">
        <f>ChartDataA!$EX$10</f>
        <v>8.574E-3</v>
      </c>
      <c r="H155" s="2">
        <f>ChartDataA!$EX$11</f>
        <v>2.1727629999999998</v>
      </c>
    </row>
    <row r="156" spans="1:8">
      <c r="B156" s="2">
        <f>ChartDataA!$EY$5</f>
        <v>1.3297619999999999</v>
      </c>
      <c r="C156" s="2">
        <f>ChartDataA!$EY$6</f>
        <v>0.25706599999999996</v>
      </c>
      <c r="D156" s="2">
        <f>ChartDataA!$EY$7</f>
        <v>0.79927700000000002</v>
      </c>
      <c r="E156" s="2">
        <f>ChartDataA!$EY$8</f>
        <v>1.1627E-2</v>
      </c>
      <c r="F156" s="2">
        <f>ChartDataA!$EY$9</f>
        <v>0.12140799999999999</v>
      </c>
      <c r="G156" s="2">
        <f>ChartDataA!$EY$10</f>
        <v>8.2399999999999991E-3</v>
      </c>
      <c r="H156" s="2">
        <f>ChartDataA!$EY$11</f>
        <v>2.3305129999999998</v>
      </c>
    </row>
    <row r="157" spans="1:8">
      <c r="B157" s="2">
        <f>ChartDataA!$EZ$5</f>
        <v>1.271347</v>
      </c>
      <c r="C157" s="2">
        <f>ChartDataA!$EZ$6</f>
        <v>0.262905</v>
      </c>
      <c r="D157" s="2">
        <f>ChartDataA!$EZ$7</f>
        <v>0.27785100000000001</v>
      </c>
      <c r="E157" s="2">
        <f>ChartDataA!$EZ$8</f>
        <v>1.1294999999999999E-2</v>
      </c>
      <c r="F157" s="2">
        <f>ChartDataA!$EZ$9</f>
        <v>0.12140799999999999</v>
      </c>
      <c r="G157" s="2">
        <f>ChartDataA!$EZ$10</f>
        <v>7.92E-3</v>
      </c>
      <c r="H157" s="2">
        <f>ChartDataA!$EZ$11</f>
        <v>2.2130809999999999</v>
      </c>
    </row>
    <row r="158" spans="1:8">
      <c r="B158" s="2">
        <f>ChartDataA!$FA$5</f>
        <v>1.2186489999999999</v>
      </c>
      <c r="C158" s="2">
        <f>ChartDataA!$FA$6</f>
        <v>0.27762500000000001</v>
      </c>
      <c r="D158" s="2">
        <f>ChartDataA!$FA$7</f>
        <v>0.12676399999999999</v>
      </c>
      <c r="E158" s="2">
        <f>ChartDataA!$FA$8</f>
        <v>1.0943999999999999E-2</v>
      </c>
      <c r="F158" s="2">
        <f>ChartDataA!$FA$9</f>
        <v>0.12111999999999999</v>
      </c>
      <c r="G158" s="2">
        <f>ChartDataA!$FA$10</f>
        <v>9.0309999999999991E-3</v>
      </c>
      <c r="H158" s="2">
        <f>ChartDataA!$FA$11</f>
        <v>2.0910829999999998</v>
      </c>
    </row>
    <row r="159" spans="1:8">
      <c r="A159" s="2" t="str">
        <f>ChartDataA!$FB$4</f>
        <v>yt 31 12 2023</v>
      </c>
      <c r="B159" s="2">
        <f>ChartDataA!$FB$5</f>
        <v>1.2846169999999999</v>
      </c>
      <c r="C159" s="2">
        <f>ChartDataA!$FB$6</f>
        <v>0.26486999999999999</v>
      </c>
      <c r="D159" s="2">
        <f>ChartDataA!$FB$7</f>
        <v>0.111633</v>
      </c>
      <c r="E159" s="2">
        <f>ChartDataA!$FB$8</f>
        <v>1.0824E-2</v>
      </c>
      <c r="F159" s="2">
        <f>ChartDataA!$FB$9</f>
        <v>7.2449999999999997E-3</v>
      </c>
      <c r="G159" s="2">
        <f>ChartDataA!$FB$10</f>
        <v>9.1859999999999997E-3</v>
      </c>
      <c r="H159" s="2">
        <f>ChartDataA!$FB$11</f>
        <v>2.1055890000000002</v>
      </c>
    </row>
    <row r="160" spans="1:8">
      <c r="B160" s="2">
        <f>ChartDataA!$FC$5</f>
        <v>1.313644</v>
      </c>
      <c r="C160" s="2">
        <f>ChartDataA!$FC$6</f>
        <v>0.27934399999999998</v>
      </c>
      <c r="D160" s="2">
        <f>ChartDataA!$FC$7</f>
        <v>0.11208499999999999</v>
      </c>
      <c r="E160" s="2">
        <f>ChartDataA!$FC$8</f>
        <v>1.0787999999999999E-2</v>
      </c>
      <c r="F160" s="2">
        <f>ChartDataA!$FC$9</f>
        <v>7.2689999999999994E-3</v>
      </c>
      <c r="G160" s="2">
        <f>ChartDataA!$FC$10</f>
        <v>8.8679999999999991E-3</v>
      </c>
      <c r="H160" s="2">
        <f>ChartDataA!$FC$11</f>
        <v>2.1884199999999998</v>
      </c>
    </row>
    <row r="161" spans="1:8">
      <c r="B161" s="2">
        <f>ChartDataA!$FD$5</f>
        <v>1.2707299999999999</v>
      </c>
      <c r="C161" s="2">
        <f>ChartDataA!$FD$6</f>
        <v>0.25858100000000001</v>
      </c>
      <c r="D161" s="2">
        <f>ChartDataA!$FD$7</f>
        <v>0.111815</v>
      </c>
      <c r="E161" s="2">
        <f>ChartDataA!$FD$8</f>
        <v>1.1035E-2</v>
      </c>
      <c r="F161" s="2">
        <f>ChartDataA!$FD$9</f>
        <v>6.7419999999999997E-3</v>
      </c>
      <c r="G161" s="2">
        <f>ChartDataA!$FD$10</f>
        <v>8.631999999999999E-3</v>
      </c>
      <c r="H161" s="2">
        <f>ChartDataA!$FD$11</f>
        <v>2.2403209999999998</v>
      </c>
    </row>
    <row r="162" spans="1:8">
      <c r="B162" s="2">
        <f>ChartDataA!$FE$5</f>
        <v>1.196914</v>
      </c>
      <c r="C162" s="2">
        <f>ChartDataA!$FE$6</f>
        <v>0.254164</v>
      </c>
      <c r="D162" s="2">
        <f>ChartDataA!$FE$7</f>
        <v>6.4022999999999997E-2</v>
      </c>
      <c r="E162" s="2">
        <f>ChartDataA!$FE$8</f>
        <v>1.4400999999999999E-2</v>
      </c>
      <c r="F162" s="2">
        <f>ChartDataA!$FE$9</f>
        <v>8.4679999999999998E-3</v>
      </c>
      <c r="G162" s="2">
        <f>ChartDataA!$FE$10</f>
        <v>8.8380000000000004E-3</v>
      </c>
      <c r="H162" s="2">
        <f>ChartDataA!$FE$11</f>
        <v>2.272167</v>
      </c>
    </row>
    <row r="163" spans="1:8">
      <c r="B163" s="2">
        <f>ChartDataA!$FF$5</f>
        <v>1.3048769999999998</v>
      </c>
      <c r="C163" s="2">
        <f>ChartDataA!$FF$6</f>
        <v>0.25227699999999997</v>
      </c>
      <c r="D163" s="2">
        <f>ChartDataA!$FF$7</f>
        <v>6.2975000000000003E-2</v>
      </c>
      <c r="E163" s="2">
        <f>ChartDataA!$FF$8</f>
        <v>1.4643999999999999E-2</v>
      </c>
      <c r="F163" s="2">
        <f>ChartDataA!$FF$9</f>
        <v>8.539999999999999E-3</v>
      </c>
      <c r="G163" s="2">
        <f>ChartDataA!$FF$10</f>
        <v>7.8250000000000004E-3</v>
      </c>
      <c r="H163" s="2">
        <f>ChartDataA!$FF$11</f>
        <v>2.2042389999999998</v>
      </c>
    </row>
    <row r="164" spans="1:8">
      <c r="B164" s="2">
        <f>ChartDataA!$FG$5</f>
        <v>1.3067959999999998</v>
      </c>
      <c r="C164" s="2">
        <f>ChartDataA!$FG$6</f>
        <v>0.25339099999999998</v>
      </c>
      <c r="D164" s="2">
        <f>ChartDataA!$FG$7</f>
        <v>6.5373000000000001E-2</v>
      </c>
      <c r="E164" s="2">
        <f>ChartDataA!$FG$8</f>
        <v>9.866999999999999E-3</v>
      </c>
      <c r="F164" s="2">
        <f>ChartDataA!$FG$9</f>
        <v>8.0350000000000005E-3</v>
      </c>
      <c r="G164" s="2">
        <f>ChartDataA!$FG$10</f>
        <v>7.8359999999999992E-3</v>
      </c>
      <c r="H164" s="2">
        <f>ChartDataA!$FG$11</f>
        <v>2.2537379999999998</v>
      </c>
    </row>
    <row r="165" spans="1:8">
      <c r="A165" s="2" t="str">
        <f>ChartDataA!$FH$4</f>
        <v>yt 30 06 2024</v>
      </c>
      <c r="B165" s="2">
        <f>ChartDataA!$FH$5</f>
        <v>1.337715</v>
      </c>
      <c r="C165" s="2">
        <f>ChartDataA!$FH$6</f>
        <v>0.24943099999999999</v>
      </c>
      <c r="D165" s="2">
        <f>ChartDataA!$FH$7</f>
        <v>6.2770999999999993E-2</v>
      </c>
      <c r="E165" s="2">
        <f>ChartDataA!$FH$8</f>
        <v>9.9179999999999997E-3</v>
      </c>
      <c r="F165" s="2">
        <f>ChartDataA!$FH$9</f>
        <v>5.4649999999999994E-3</v>
      </c>
      <c r="G165" s="2">
        <f>ChartDataA!$FH$10</f>
        <v>7.5579999999999996E-3</v>
      </c>
      <c r="H165" s="2">
        <f>ChartDataA!$FH$11</f>
        <v>2.25366</v>
      </c>
    </row>
    <row r="166" spans="1:8">
      <c r="B166" s="2">
        <f>ChartDataA!$FI$5</f>
        <v>1.4802119999999999</v>
      </c>
      <c r="C166" s="2">
        <f>ChartDataA!$FI$6</f>
        <v>0.245752</v>
      </c>
      <c r="D166" s="2">
        <f>ChartDataA!$FI$7</f>
        <v>6.0294999999999994E-2</v>
      </c>
      <c r="E166" s="2">
        <f>ChartDataA!$FI$8</f>
        <v>9.9509999999999998E-3</v>
      </c>
      <c r="F166" s="2">
        <f>ChartDataA!$FI$9</f>
        <v>6.829E-3</v>
      </c>
      <c r="G166" s="2">
        <f>ChartDataA!$FI$10</f>
        <v>4.6340000000000001E-3</v>
      </c>
      <c r="H166" s="2">
        <f>ChartDataA!$FI$11</f>
        <v>2.1744269999999997</v>
      </c>
    </row>
    <row r="167" spans="1:8">
      <c r="B167" s="2">
        <f>ChartDataA!$FJ$5</f>
        <v>1.4596669999999998</v>
      </c>
      <c r="C167" s="2">
        <f>ChartDataA!$FJ$6</f>
        <v>0.23233399999999998</v>
      </c>
      <c r="D167" s="2">
        <f>ChartDataA!$FJ$7</f>
        <v>6.0641E-2</v>
      </c>
      <c r="E167" s="2">
        <f>ChartDataA!$FJ$8</f>
        <v>9.9880000000000004E-3</v>
      </c>
      <c r="F167" s="2">
        <f>ChartDataA!$FJ$9</f>
        <v>5.4939999999999998E-3</v>
      </c>
      <c r="G167" s="2">
        <f>ChartDataA!$FJ$10</f>
        <v>4.581E-3</v>
      </c>
      <c r="H167" s="2">
        <f>ChartDataA!$FJ$11</f>
        <v>2.1491459999999996</v>
      </c>
    </row>
    <row r="168" spans="1:8">
      <c r="B168" s="2">
        <f>ChartDataA!$FK$5</f>
        <v>1.370142</v>
      </c>
      <c r="C168" s="2">
        <f>ChartDataA!$FK$6</f>
        <v>0.224691</v>
      </c>
      <c r="D168" s="2">
        <f>ChartDataA!$FK$7</f>
        <v>5.8906999999999994E-2</v>
      </c>
      <c r="E168" s="2">
        <f>ChartDataA!$FK$8</f>
        <v>1.0527E-2</v>
      </c>
      <c r="F168" s="2">
        <f>ChartDataA!$FK$9</f>
        <v>6.2769999999999996E-3</v>
      </c>
      <c r="G168" s="2">
        <f>ChartDataA!$FK$10</f>
        <v>3.882E-3</v>
      </c>
      <c r="H168" s="2">
        <f>ChartDataA!$FK$11</f>
        <v>2.155173</v>
      </c>
    </row>
    <row r="169" spans="1:8" hidden="1">
      <c r="B169" s="2">
        <f>ChartDataA!$FL$5</f>
        <v>1.354911</v>
      </c>
      <c r="C169" s="2">
        <f>ChartDataA!$FL$6</f>
        <v>0.19253599999999998</v>
      </c>
      <c r="D169" s="2">
        <f>ChartDataA!$FL$7</f>
        <v>4.8828999999999997E-2</v>
      </c>
      <c r="E169" s="2">
        <f>ChartDataA!$FL$8</f>
        <v>9.7649999999999994E-3</v>
      </c>
      <c r="F169" s="2">
        <f>ChartDataA!$FL$9</f>
        <v>6.2769999999999996E-3</v>
      </c>
      <c r="G169" s="2">
        <f>ChartDataA!$FL$10</f>
        <v>3.2559999999999998E-3</v>
      </c>
      <c r="H169" s="2">
        <f>ChartDataA!$FL$11</f>
        <v>2.0355679999999996</v>
      </c>
    </row>
    <row r="170" spans="1:8" hidden="1">
      <c r="B170" s="2">
        <f>ChartDataA!$FM$5</f>
        <v>1.2564899999999999</v>
      </c>
      <c r="C170" s="2">
        <f>ChartDataA!$FM$6</f>
        <v>0.171898</v>
      </c>
      <c r="D170" s="2">
        <f>ChartDataA!$FM$7</f>
        <v>4.4045999999999995E-2</v>
      </c>
      <c r="E170" s="2">
        <f>ChartDataA!$FM$8</f>
        <v>9.4629999999999992E-3</v>
      </c>
      <c r="F170" s="2">
        <f>ChartDataA!$FM$9</f>
        <v>5.9809999999999993E-3</v>
      </c>
      <c r="G170" s="2">
        <f>ChartDataA!$FM$10</f>
        <v>1.923E-3</v>
      </c>
      <c r="H170" s="2">
        <f>ChartDataA!$FM$11</f>
        <v>1.8528279999999997</v>
      </c>
    </row>
    <row r="171" spans="1:8" hidden="1">
      <c r="A171" s="2" t="str">
        <f>ChartDataA!$FN$4</f>
        <v>yt 31 12 2024</v>
      </c>
      <c r="B171" s="2">
        <f>ChartDataA!$FN$5</f>
        <v>1.1229929999999999</v>
      </c>
      <c r="C171" s="2">
        <f>ChartDataA!$FN$6</f>
        <v>0.16746800000000001</v>
      </c>
      <c r="D171" s="2">
        <f>ChartDataA!$FN$7</f>
        <v>3.5604999999999998E-2</v>
      </c>
      <c r="E171" s="2">
        <f>ChartDataA!$FN$8</f>
        <v>9.3460000000000001E-3</v>
      </c>
      <c r="F171" s="2">
        <f>ChartDataA!$FN$9</f>
        <v>5.6169999999999996E-3</v>
      </c>
      <c r="G171" s="2">
        <f>ChartDataA!$FN$10</f>
        <v>1.457E-3</v>
      </c>
      <c r="H171" s="2">
        <f>ChartDataA!$FN$11</f>
        <v>1.6642809999999999</v>
      </c>
    </row>
    <row r="185" spans="1:8">
      <c r="B185" s="2" t="str">
        <f>ChartDataA!$A$25</f>
        <v>Non EU-27</v>
      </c>
      <c r="C185" s="2" t="str">
        <f>ChartDataA!$A$26</f>
        <v>Austria</v>
      </c>
      <c r="D185" s="2" t="str">
        <f>ChartDataA!$A$27</f>
        <v>France</v>
      </c>
      <c r="E185" s="2" t="str">
        <f>ChartDataA!$A$28</f>
        <v>Germany</v>
      </c>
      <c r="F185" s="2" t="str">
        <f>ChartDataA!$A$29</f>
        <v>Hungary</v>
      </c>
      <c r="G185" s="2" t="str">
        <f>ChartDataA!$A$30</f>
        <v>Slovenia</v>
      </c>
      <c r="H185" s="2" t="str">
        <f>ChartDataA!$A$31</f>
        <v>Other EU-27</v>
      </c>
    </row>
    <row r="186" spans="1:8">
      <c r="A186" s="8" t="str">
        <f>ChartDataA!$B$24</f>
        <v>yt 31 12 2010</v>
      </c>
      <c r="B186" s="2">
        <f>ChartDataA!$B$25</f>
        <v>5.3071999999999994E-2</v>
      </c>
      <c r="C186" s="2">
        <f>ChartDataA!$B$26</f>
        <v>4.7357999999999997E-2</v>
      </c>
      <c r="D186" s="2">
        <f>ChartDataA!$B$27</f>
        <v>0.12645799999999999</v>
      </c>
      <c r="E186" s="2">
        <f>ChartDataA!$B$28</f>
        <v>2.3799999999999998E-4</v>
      </c>
      <c r="F186" s="2">
        <f>ChartDataA!$B$29</f>
        <v>2.4000000000000001E-5</v>
      </c>
      <c r="G186" s="2">
        <f>ChartDataA!$B$30</f>
        <v>1.7959999999999999E-3</v>
      </c>
      <c r="H186" s="2">
        <f>ChartDataA!$B$31</f>
        <v>3.5660000000000414E-3</v>
      </c>
    </row>
    <row r="187" spans="1:8">
      <c r="A187" s="8"/>
      <c r="B187" s="2">
        <f>ChartDataA!$C$25</f>
        <v>4.8271999999999995E-2</v>
      </c>
      <c r="C187" s="2">
        <f>ChartDataA!$C$26</f>
        <v>4.8670999999999999E-2</v>
      </c>
      <c r="D187" s="2">
        <f>ChartDataA!$C$27</f>
        <v>0.126329</v>
      </c>
      <c r="E187" s="2">
        <f>ChartDataA!$C$28</f>
        <v>2.3799999999999998E-4</v>
      </c>
      <c r="F187" s="2">
        <f>ChartDataA!$C$29</f>
        <v>5.8E-5</v>
      </c>
      <c r="G187" s="2">
        <f>ChartDataA!$C$30</f>
        <v>2.0659999999999997E-3</v>
      </c>
      <c r="H187" s="2">
        <f>ChartDataA!$C$31</f>
        <v>3.9440000000000031E-3</v>
      </c>
    </row>
    <row r="188" spans="1:8">
      <c r="A188" s="8"/>
      <c r="B188" s="2">
        <f>ChartDataA!$D$25</f>
        <v>4.9551999999999999E-2</v>
      </c>
      <c r="C188" s="2">
        <f>ChartDataA!$D$26</f>
        <v>4.9079999999999999E-2</v>
      </c>
      <c r="D188" s="2">
        <f>ChartDataA!$D$27</f>
        <v>0.12598499999999999</v>
      </c>
      <c r="E188" s="2">
        <f>ChartDataA!$D$28</f>
        <v>2.3799999999999998E-4</v>
      </c>
      <c r="F188" s="2">
        <f>ChartDataA!$D$29</f>
        <v>4.6E-5</v>
      </c>
      <c r="G188" s="2">
        <f>ChartDataA!$D$30</f>
        <v>2.2429999999999998E-3</v>
      </c>
      <c r="H188" s="2">
        <f>ChartDataA!$D$31</f>
        <v>4.222000000000059E-3</v>
      </c>
    </row>
    <row r="189" spans="1:8">
      <c r="A189" s="8"/>
      <c r="B189" s="2">
        <f>ChartDataA!$E$25</f>
        <v>4.258E-2</v>
      </c>
      <c r="C189" s="2">
        <f>ChartDataA!$E$26</f>
        <v>4.9894999999999995E-2</v>
      </c>
      <c r="D189" s="2">
        <f>ChartDataA!$E$27</f>
        <v>0.12567300000000001</v>
      </c>
      <c r="E189" s="2">
        <f>ChartDataA!$E$28</f>
        <v>0</v>
      </c>
      <c r="F189" s="2">
        <f>ChartDataA!$E$29</f>
        <v>4.6E-5</v>
      </c>
      <c r="G189" s="2">
        <f>ChartDataA!$E$30</f>
        <v>2.506E-3</v>
      </c>
      <c r="H189" s="2">
        <f>ChartDataA!$E$31</f>
        <v>6.518999999999997E-3</v>
      </c>
    </row>
    <row r="190" spans="1:8">
      <c r="A190" s="8"/>
      <c r="B190" s="2">
        <f>ChartDataA!$F$25</f>
        <v>4.9551999999999999E-2</v>
      </c>
      <c r="C190" s="2">
        <f>ChartDataA!$F$26</f>
        <v>4.9994999999999998E-2</v>
      </c>
      <c r="D190" s="2">
        <f>ChartDataA!$F$27</f>
        <v>0.125662</v>
      </c>
      <c r="E190" s="2">
        <f>ChartDataA!$F$28</f>
        <v>0</v>
      </c>
      <c r="F190" s="2">
        <f>ChartDataA!$F$29</f>
        <v>4.6E-5</v>
      </c>
      <c r="G190" s="2">
        <f>ChartDataA!$F$30</f>
        <v>2.3809999999999999E-3</v>
      </c>
      <c r="H190" s="2">
        <f>ChartDataA!$F$31</f>
        <v>6.518999999999997E-3</v>
      </c>
    </row>
    <row r="191" spans="1:8">
      <c r="A191" s="8"/>
      <c r="B191" s="2">
        <f>ChartDataA!$G$25</f>
        <v>5.2218999999999995E-2</v>
      </c>
      <c r="C191" s="2">
        <f>ChartDataA!$G$26</f>
        <v>4.9263999999999995E-2</v>
      </c>
      <c r="D191" s="2">
        <f>ChartDataA!$G$27</f>
        <v>0.12947400000000001</v>
      </c>
      <c r="E191" s="2">
        <f>ChartDataA!$G$28</f>
        <v>0</v>
      </c>
      <c r="F191" s="2">
        <f>ChartDataA!$G$29</f>
        <v>4.6E-5</v>
      </c>
      <c r="G191" s="2">
        <f>ChartDataA!$G$30</f>
        <v>2.6259999999999999E-3</v>
      </c>
      <c r="H191" s="2">
        <f>ChartDataA!$G$31</f>
        <v>6.4690000000000025E-3</v>
      </c>
    </row>
    <row r="192" spans="1:8">
      <c r="A192" s="8" t="str">
        <f>ChartDataA!$H$24</f>
        <v>yt 30 06 2011</v>
      </c>
      <c r="B192" s="2">
        <f>ChartDataA!$H$25</f>
        <v>4.4821E-2</v>
      </c>
      <c r="C192" s="2">
        <f>ChartDataA!$H$26</f>
        <v>4.9697999999999999E-2</v>
      </c>
      <c r="D192" s="2">
        <f>ChartDataA!$H$27</f>
        <v>0.129831</v>
      </c>
      <c r="E192" s="2">
        <f>ChartDataA!$H$28</f>
        <v>0</v>
      </c>
      <c r="F192" s="2">
        <f>ChartDataA!$H$29</f>
        <v>3.5459999999999997E-3</v>
      </c>
      <c r="G192" s="2">
        <f>ChartDataA!$H$30</f>
        <v>2.6259999999999999E-3</v>
      </c>
      <c r="H192" s="2">
        <f>ChartDataA!$H$31</f>
        <v>6.4690000000000025E-3</v>
      </c>
    </row>
    <row r="193" spans="1:8">
      <c r="A193" s="8"/>
      <c r="B193" s="2">
        <f>ChartDataA!$I$25</f>
        <v>4.7820999999999995E-2</v>
      </c>
      <c r="C193" s="2">
        <f>ChartDataA!$I$26</f>
        <v>9.1159999999999991E-3</v>
      </c>
      <c r="D193" s="2">
        <f>ChartDataA!$I$27</f>
        <v>0.12958700000000001</v>
      </c>
      <c r="E193" s="2">
        <f>ChartDataA!$I$28</f>
        <v>0</v>
      </c>
      <c r="F193" s="2">
        <f>ChartDataA!$I$29</f>
        <v>5.855E-3</v>
      </c>
      <c r="G193" s="2">
        <f>ChartDataA!$I$30</f>
        <v>2.6259999999999999E-3</v>
      </c>
      <c r="H193" s="2">
        <f>ChartDataA!$I$31</f>
        <v>5.6209999999999871E-3</v>
      </c>
    </row>
    <row r="194" spans="1:8">
      <c r="A194" s="8"/>
      <c r="B194" s="2">
        <f>ChartDataA!$J$25</f>
        <v>5.6422999999999994E-2</v>
      </c>
      <c r="C194" s="2">
        <f>ChartDataA!$J$26</f>
        <v>9.3010000000000002E-3</v>
      </c>
      <c r="D194" s="2">
        <f>ChartDataA!$J$27</f>
        <v>0.12965499999999999</v>
      </c>
      <c r="E194" s="2">
        <f>ChartDataA!$J$28</f>
        <v>1.5999999999999999E-5</v>
      </c>
      <c r="F194" s="2">
        <f>ChartDataA!$J$29</f>
        <v>5.855E-3</v>
      </c>
      <c r="G194" s="2">
        <f>ChartDataA!$J$30</f>
        <v>2.6259999999999999E-3</v>
      </c>
      <c r="H194" s="2">
        <f>ChartDataA!$J$31</f>
        <v>4.4460000000000333E-3</v>
      </c>
    </row>
    <row r="195" spans="1:8">
      <c r="A195" s="8"/>
      <c r="B195" s="2">
        <f>ChartDataA!$K$25</f>
        <v>5.3062999999999999E-2</v>
      </c>
      <c r="C195" s="2">
        <f>ChartDataA!$K$26</f>
        <v>1.2438999999999999E-2</v>
      </c>
      <c r="D195" s="2">
        <f>ChartDataA!$K$27</f>
        <v>6.5079999999999999E-3</v>
      </c>
      <c r="E195" s="2">
        <f>ChartDataA!$K$28</f>
        <v>1.5999999999999999E-5</v>
      </c>
      <c r="F195" s="2">
        <f>ChartDataA!$K$29</f>
        <v>5.855E-3</v>
      </c>
      <c r="G195" s="2">
        <f>ChartDataA!$K$30</f>
        <v>2.3760000000000001E-3</v>
      </c>
      <c r="H195" s="2">
        <f>ChartDataA!$K$31</f>
        <v>3.7430000000000033E-3</v>
      </c>
    </row>
    <row r="196" spans="1:8">
      <c r="A196" s="8"/>
      <c r="B196" s="2">
        <f>ChartDataA!$L$25</f>
        <v>5.8361999999999997E-2</v>
      </c>
      <c r="C196" s="2">
        <f>ChartDataA!$L$26</f>
        <v>1.9691999999999998E-2</v>
      </c>
      <c r="D196" s="2">
        <f>ChartDataA!$L$27</f>
        <v>5.8699999999999994E-3</v>
      </c>
      <c r="E196" s="2">
        <f>ChartDataA!$L$28</f>
        <v>1.5999999999999999E-5</v>
      </c>
      <c r="F196" s="2">
        <f>ChartDataA!$L$29</f>
        <v>7.7059999999999993E-3</v>
      </c>
      <c r="G196" s="2">
        <f>ChartDataA!$L$30</f>
        <v>1.6069999999999999E-3</v>
      </c>
      <c r="H196" s="2">
        <f>ChartDataA!$L$31</f>
        <v>3.60400000000001E-3</v>
      </c>
    </row>
    <row r="197" spans="1:8">
      <c r="A197" s="8"/>
      <c r="B197" s="2">
        <f>ChartDataA!$M$25</f>
        <v>5.8578999999999999E-2</v>
      </c>
      <c r="C197" s="2">
        <f>ChartDataA!$M$26</f>
        <v>3.8664999999999998E-2</v>
      </c>
      <c r="D197" s="2">
        <f>ChartDataA!$M$27</f>
        <v>6.685E-3</v>
      </c>
      <c r="E197" s="2">
        <f>ChartDataA!$M$28</f>
        <v>1.5999999999999999E-5</v>
      </c>
      <c r="F197" s="2">
        <f>ChartDataA!$M$29</f>
        <v>7.7059999999999993E-3</v>
      </c>
      <c r="G197" s="2">
        <f>ChartDataA!$M$30</f>
        <v>3.4819999999999999E-3</v>
      </c>
      <c r="H197" s="2">
        <f>ChartDataA!$M$31</f>
        <v>9.21099999999999E-3</v>
      </c>
    </row>
    <row r="198" spans="1:8">
      <c r="A198" s="8" t="str">
        <f>ChartDataA!$N$24</f>
        <v>yt 31 12 2011</v>
      </c>
      <c r="B198" s="2">
        <f>ChartDataA!$N$25</f>
        <v>6.2307999999999995E-2</v>
      </c>
      <c r="C198" s="2">
        <f>ChartDataA!$N$26</f>
        <v>4.3697E-2</v>
      </c>
      <c r="D198" s="2">
        <f>ChartDataA!$N$27</f>
        <v>6.7909999999999993E-3</v>
      </c>
      <c r="E198" s="2">
        <f>ChartDataA!$N$28</f>
        <v>1.5999999999999999E-5</v>
      </c>
      <c r="F198" s="2">
        <f>ChartDataA!$N$29</f>
        <v>7.6939999999999995E-3</v>
      </c>
      <c r="G198" s="2">
        <f>ChartDataA!$N$30</f>
        <v>3.5949999999999997E-3</v>
      </c>
      <c r="H198" s="2">
        <f>ChartDataA!$N$31</f>
        <v>9.1799999999999937E-3</v>
      </c>
    </row>
    <row r="199" spans="1:8">
      <c r="A199" s="8"/>
      <c r="B199" s="2">
        <f>ChartDataA!$O$25</f>
        <v>6.9623999999999991E-2</v>
      </c>
      <c r="C199" s="2">
        <f>ChartDataA!$O$26</f>
        <v>4.4198999999999995E-2</v>
      </c>
      <c r="D199" s="2">
        <f>ChartDataA!$O$27</f>
        <v>6.5269999999999998E-3</v>
      </c>
      <c r="E199" s="2">
        <f>ChartDataA!$O$28</f>
        <v>1.5999999999999999E-5</v>
      </c>
      <c r="F199" s="2">
        <f>ChartDataA!$O$29</f>
        <v>7.6599999999999993E-3</v>
      </c>
      <c r="G199" s="2">
        <f>ChartDataA!$O$30</f>
        <v>3.4499999999999999E-3</v>
      </c>
      <c r="H199" s="2">
        <f>ChartDataA!$O$31</f>
        <v>1.0406999999999993E-2</v>
      </c>
    </row>
    <row r="200" spans="1:8">
      <c r="A200" s="8"/>
      <c r="B200" s="2">
        <f>ChartDataA!$P$25</f>
        <v>6.9082999999999992E-2</v>
      </c>
      <c r="C200" s="2">
        <f>ChartDataA!$P$26</f>
        <v>4.5532999999999997E-2</v>
      </c>
      <c r="D200" s="2">
        <f>ChartDataA!$P$27</f>
        <v>6.7849999999999994E-3</v>
      </c>
      <c r="E200" s="2">
        <f>ChartDataA!$P$28</f>
        <v>1.5999999999999999E-5</v>
      </c>
      <c r="F200" s="2">
        <f>ChartDataA!$P$29</f>
        <v>7.6599999999999993E-3</v>
      </c>
      <c r="G200" s="2">
        <f>ChartDataA!$P$30</f>
        <v>3.1479999999999998E-3</v>
      </c>
      <c r="H200" s="2">
        <f>ChartDataA!$P$31</f>
        <v>1.0028999999999996E-2</v>
      </c>
    </row>
    <row r="201" spans="1:8">
      <c r="A201" s="8"/>
      <c r="B201" s="2">
        <f>ChartDataA!$Q$25</f>
        <v>7.0682999999999996E-2</v>
      </c>
      <c r="C201" s="2">
        <f>ChartDataA!$Q$26</f>
        <v>5.3572999999999996E-2</v>
      </c>
      <c r="D201" s="2">
        <f>ChartDataA!$Q$27</f>
        <v>6.7849999999999994E-3</v>
      </c>
      <c r="E201" s="2">
        <f>ChartDataA!$Q$28</f>
        <v>1.5999999999999999E-5</v>
      </c>
      <c r="F201" s="2">
        <f>ChartDataA!$Q$29</f>
        <v>7.6599999999999993E-3</v>
      </c>
      <c r="G201" s="2">
        <f>ChartDataA!$Q$30</f>
        <v>2.7599999999999999E-3</v>
      </c>
      <c r="H201" s="2">
        <f>ChartDataA!$Q$31</f>
        <v>7.7080000000000065E-3</v>
      </c>
    </row>
    <row r="202" spans="1:8">
      <c r="A202" s="8"/>
      <c r="B202" s="2">
        <f>ChartDataA!$R$25</f>
        <v>8.3154999999999993E-2</v>
      </c>
      <c r="C202" s="2">
        <f>ChartDataA!$R$26</f>
        <v>5.5847000000000001E-2</v>
      </c>
      <c r="D202" s="2">
        <f>ChartDataA!$R$27</f>
        <v>6.6730000000000001E-3</v>
      </c>
      <c r="E202" s="2">
        <f>ChartDataA!$R$28</f>
        <v>1.5999999999999999E-5</v>
      </c>
      <c r="F202" s="2">
        <f>ChartDataA!$R$29</f>
        <v>8.0309999999999999E-3</v>
      </c>
      <c r="G202" s="2">
        <f>ChartDataA!$R$30</f>
        <v>2.8899999999999998E-3</v>
      </c>
      <c r="H202" s="2">
        <f>ChartDataA!$R$31</f>
        <v>8.1579999999999847E-3</v>
      </c>
    </row>
    <row r="203" spans="1:8">
      <c r="A203" s="8"/>
      <c r="B203" s="2">
        <f>ChartDataA!$S$25</f>
        <v>8.1874999999999989E-2</v>
      </c>
      <c r="C203" s="2">
        <f>ChartDataA!$S$26</f>
        <v>5.6022999999999996E-2</v>
      </c>
      <c r="D203" s="2">
        <f>ChartDataA!$S$27</f>
        <v>2.8530000000000001E-3</v>
      </c>
      <c r="E203" s="2">
        <f>ChartDataA!$S$28</f>
        <v>1.5999999999999999E-5</v>
      </c>
      <c r="F203" s="2">
        <f>ChartDataA!$S$29</f>
        <v>8.6079999999999993E-3</v>
      </c>
      <c r="G203" s="2">
        <f>ChartDataA!$S$30</f>
        <v>2.6449999999999998E-3</v>
      </c>
      <c r="H203" s="2">
        <f>ChartDataA!$S$31</f>
        <v>8.1579999999999986E-3</v>
      </c>
    </row>
    <row r="204" spans="1:8">
      <c r="A204" s="8" t="str">
        <f>ChartDataA!$T$24</f>
        <v>yt 30 06 2012</v>
      </c>
      <c r="B204" s="2">
        <f>ChartDataA!$T$25</f>
        <v>8.9797000000000002E-2</v>
      </c>
      <c r="C204" s="2">
        <f>ChartDataA!$T$26</f>
        <v>6.1917E-2</v>
      </c>
      <c r="D204" s="2">
        <f>ChartDataA!$T$27</f>
        <v>2.7789999999999998E-3</v>
      </c>
      <c r="E204" s="2">
        <f>ChartDataA!$T$28</f>
        <v>4.3999999999999999E-5</v>
      </c>
      <c r="F204" s="2">
        <f>ChartDataA!$T$29</f>
        <v>1.0142999999999999E-2</v>
      </c>
      <c r="G204" s="2">
        <f>ChartDataA!$T$30</f>
        <v>2.6449999999999998E-3</v>
      </c>
      <c r="H204" s="2">
        <f>ChartDataA!$T$31</f>
        <v>8.1579999999999986E-3</v>
      </c>
    </row>
    <row r="205" spans="1:8">
      <c r="A205" s="8"/>
      <c r="B205" s="2">
        <f>ChartDataA!$U$25</f>
        <v>8.9767E-2</v>
      </c>
      <c r="C205" s="2">
        <f>ChartDataA!$U$26</f>
        <v>6.9679999999999992E-2</v>
      </c>
      <c r="D205" s="2">
        <f>ChartDataA!$U$27</f>
        <v>2.6969999999999997E-3</v>
      </c>
      <c r="E205" s="2">
        <f>ChartDataA!$U$28</f>
        <v>1.8799999999999999E-4</v>
      </c>
      <c r="F205" s="2">
        <f>ChartDataA!$U$29</f>
        <v>7.9569999999999988E-3</v>
      </c>
      <c r="G205" s="2">
        <f>ChartDataA!$U$30</f>
        <v>2.6449999999999998E-3</v>
      </c>
      <c r="H205" s="2">
        <f>ChartDataA!$U$31</f>
        <v>8.3580000000000182E-3</v>
      </c>
    </row>
    <row r="206" spans="1:8">
      <c r="A206" s="8"/>
      <c r="B206" s="2">
        <f>ChartDataA!$V$25</f>
        <v>8.2904999999999993E-2</v>
      </c>
      <c r="C206" s="2">
        <f>ChartDataA!$V$26</f>
        <v>7.5992999999999991E-2</v>
      </c>
      <c r="D206" s="2">
        <f>ChartDataA!$V$27</f>
        <v>2.5169999999999997E-3</v>
      </c>
      <c r="E206" s="2">
        <f>ChartDataA!$V$28</f>
        <v>1.7199999999999998E-4</v>
      </c>
      <c r="F206" s="2">
        <f>ChartDataA!$V$29</f>
        <v>7.9569999999999988E-3</v>
      </c>
      <c r="G206" s="2">
        <f>ChartDataA!$V$30</f>
        <v>2.6449999999999998E-3</v>
      </c>
      <c r="H206" s="2">
        <f>ChartDataA!$V$31</f>
        <v>8.3580000000000043E-3</v>
      </c>
    </row>
    <row r="207" spans="1:8">
      <c r="A207" s="8"/>
      <c r="B207" s="2">
        <f>ChartDataA!$W$25</f>
        <v>0.10020899999999999</v>
      </c>
      <c r="C207" s="2">
        <f>ChartDataA!$W$26</f>
        <v>7.4346999999999996E-2</v>
      </c>
      <c r="D207" s="2">
        <f>ChartDataA!$W$27</f>
        <v>3.1229999999999999E-3</v>
      </c>
      <c r="E207" s="2">
        <f>ChartDataA!$W$28</f>
        <v>7.4599999999999992E-4</v>
      </c>
      <c r="F207" s="2">
        <f>ChartDataA!$W$29</f>
        <v>7.9569999999999988E-3</v>
      </c>
      <c r="G207" s="2">
        <f>ChartDataA!$W$30</f>
        <v>3.0269999999999997E-3</v>
      </c>
      <c r="H207" s="2">
        <f>ChartDataA!$W$31</f>
        <v>1.3686999999999991E-2</v>
      </c>
    </row>
    <row r="208" spans="1:8">
      <c r="A208" s="8"/>
      <c r="B208" s="2">
        <f>ChartDataA!$X$25</f>
        <v>9.6238999999999991E-2</v>
      </c>
      <c r="C208" s="2">
        <f>ChartDataA!$X$26</f>
        <v>7.3746999999999993E-2</v>
      </c>
      <c r="D208" s="2">
        <f>ChartDataA!$X$27</f>
        <v>3.4429999999999999E-3</v>
      </c>
      <c r="E208" s="2">
        <f>ChartDataA!$X$28</f>
        <v>1.106E-3</v>
      </c>
      <c r="F208" s="2">
        <f>ChartDataA!$X$29</f>
        <v>6.1059999999999994E-3</v>
      </c>
      <c r="G208" s="2">
        <f>ChartDataA!$X$30</f>
        <v>5.4399999999999995E-3</v>
      </c>
      <c r="H208" s="2">
        <f>ChartDataA!$X$31</f>
        <v>1.8589000000000008E-2</v>
      </c>
    </row>
    <row r="209" spans="1:8">
      <c r="A209" s="8"/>
      <c r="B209" s="2">
        <f>ChartDataA!$Y$25</f>
        <v>9.5613999999999991E-2</v>
      </c>
      <c r="C209" s="2">
        <f>ChartDataA!$Y$26</f>
        <v>7.1878999999999998E-2</v>
      </c>
      <c r="D209" s="2">
        <f>ChartDataA!$Y$27</f>
        <v>7.1989999999999997E-3</v>
      </c>
      <c r="E209" s="2">
        <f>ChartDataA!$Y$28</f>
        <v>1.7809999999999998E-3</v>
      </c>
      <c r="F209" s="2">
        <f>ChartDataA!$Y$29</f>
        <v>6.1059999999999994E-3</v>
      </c>
      <c r="G209" s="2">
        <f>ChartDataA!$Y$30</f>
        <v>3.96E-3</v>
      </c>
      <c r="H209" s="2">
        <f>ChartDataA!$Y$31</f>
        <v>2.0724999999999993E-2</v>
      </c>
    </row>
    <row r="210" spans="1:8">
      <c r="A210" s="8" t="str">
        <f>ChartDataA!$Z$24</f>
        <v>yt 31 12 2012</v>
      </c>
      <c r="B210" s="2">
        <f>ChartDataA!$Z$25</f>
        <v>9.8380999999999996E-2</v>
      </c>
      <c r="C210" s="2">
        <f>ChartDataA!$Z$26</f>
        <v>6.8268999999999996E-2</v>
      </c>
      <c r="D210" s="2">
        <f>ChartDataA!$Z$27</f>
        <v>7.0129999999999993E-3</v>
      </c>
      <c r="E210" s="2">
        <f>ChartDataA!$Z$28</f>
        <v>2.081E-3</v>
      </c>
      <c r="F210" s="2">
        <f>ChartDataA!$Z$29</f>
        <v>6.1059999999999994E-3</v>
      </c>
      <c r="G210" s="2">
        <f>ChartDataA!$Z$30</f>
        <v>5.0949999999999997E-3</v>
      </c>
      <c r="H210" s="2">
        <f>ChartDataA!$Z$31</f>
        <v>2.0724999999999993E-2</v>
      </c>
    </row>
    <row r="211" spans="1:8">
      <c r="A211" s="8"/>
      <c r="B211" s="2">
        <f>ChartDataA!$AA$25</f>
        <v>9.7563999999999998E-2</v>
      </c>
      <c r="C211" s="2">
        <f>ChartDataA!$AA$26</f>
        <v>6.6886000000000001E-2</v>
      </c>
      <c r="D211" s="2">
        <f>ChartDataA!$AA$27</f>
        <v>1.3247E-2</v>
      </c>
      <c r="E211" s="2">
        <f>ChartDataA!$AA$28</f>
        <v>2.081E-3</v>
      </c>
      <c r="F211" s="2">
        <f>ChartDataA!$AA$29</f>
        <v>6.1839999999999994E-3</v>
      </c>
      <c r="G211" s="2">
        <f>ChartDataA!$AA$30</f>
        <v>5.2389999999999997E-3</v>
      </c>
      <c r="H211" s="2">
        <f>ChartDataA!$AA$31</f>
        <v>1.9610000000000016E-2</v>
      </c>
    </row>
    <row r="212" spans="1:8">
      <c r="A212" s="8"/>
      <c r="B212" s="2">
        <f>ChartDataA!$AB$25</f>
        <v>0.144979</v>
      </c>
      <c r="C212" s="2">
        <f>ChartDataA!$AB$26</f>
        <v>6.9043999999999994E-2</v>
      </c>
      <c r="D212" s="2">
        <f>ChartDataA!$AB$27</f>
        <v>1.3734E-2</v>
      </c>
      <c r="E212" s="2">
        <f>ChartDataA!$AB$28</f>
        <v>2.369E-3</v>
      </c>
      <c r="F212" s="2">
        <f>ChartDataA!$AB$29</f>
        <v>6.2519999999999997E-3</v>
      </c>
      <c r="G212" s="2">
        <f>ChartDataA!$AB$30</f>
        <v>5.2389999999999997E-3</v>
      </c>
      <c r="H212" s="2">
        <f>ChartDataA!$AB$31</f>
        <v>1.9610000000000016E-2</v>
      </c>
    </row>
    <row r="213" spans="1:8">
      <c r="A213" s="8"/>
      <c r="B213" s="2">
        <f>ChartDataA!$AC$25</f>
        <v>0.15046499999999999</v>
      </c>
      <c r="C213" s="2">
        <f>ChartDataA!$AC$26</f>
        <v>6.1409999999999999E-2</v>
      </c>
      <c r="D213" s="2">
        <f>ChartDataA!$AC$27</f>
        <v>1.4232E-2</v>
      </c>
      <c r="E213" s="2">
        <f>ChartDataA!$AC$28</f>
        <v>2.369E-3</v>
      </c>
      <c r="F213" s="2">
        <f>ChartDataA!$AC$29</f>
        <v>6.2519999999999997E-3</v>
      </c>
      <c r="G213" s="2">
        <f>ChartDataA!$AC$30</f>
        <v>5.3739999999999994E-3</v>
      </c>
      <c r="H213" s="2">
        <f>ChartDataA!$AC$31</f>
        <v>2.0049999999999998E-2</v>
      </c>
    </row>
    <row r="214" spans="1:8">
      <c r="A214" s="8"/>
      <c r="B214" s="2">
        <f>ChartDataA!$AD$25</f>
        <v>0.13881199999999999</v>
      </c>
      <c r="C214" s="2">
        <f>ChartDataA!$AD$26</f>
        <v>5.9185999999999996E-2</v>
      </c>
      <c r="D214" s="2">
        <f>ChartDataA!$AD$27</f>
        <v>1.4712999999999999E-2</v>
      </c>
      <c r="E214" s="2">
        <f>ChartDataA!$AD$28</f>
        <v>2.7290000000000001E-3</v>
      </c>
      <c r="F214" s="2">
        <f>ChartDataA!$AD$29</f>
        <v>5.8809999999999999E-3</v>
      </c>
      <c r="G214" s="2">
        <f>ChartDataA!$AD$30</f>
        <v>5.3790000000000001E-3</v>
      </c>
      <c r="H214" s="2">
        <f>ChartDataA!$AD$31</f>
        <v>2.4185000000000012E-2</v>
      </c>
    </row>
    <row r="215" spans="1:8">
      <c r="A215" s="8"/>
      <c r="B215" s="2">
        <f>ChartDataA!$AE$25</f>
        <v>0.14140999999999998</v>
      </c>
      <c r="C215" s="2">
        <f>ChartDataA!$AE$26</f>
        <v>0.14176900000000001</v>
      </c>
      <c r="D215" s="2">
        <f>ChartDataA!$AE$27</f>
        <v>1.4799999999999999E-2</v>
      </c>
      <c r="E215" s="2">
        <f>ChartDataA!$AE$28</f>
        <v>3.179E-3</v>
      </c>
      <c r="F215" s="2">
        <f>ChartDataA!$AE$29</f>
        <v>3.1906999999999998E-2</v>
      </c>
      <c r="G215" s="2">
        <f>ChartDataA!$AE$30</f>
        <v>5.3790000000000001E-3</v>
      </c>
      <c r="H215" s="2">
        <f>ChartDataA!$AE$31</f>
        <v>2.9421000000000003E-2</v>
      </c>
    </row>
    <row r="216" spans="1:8">
      <c r="A216" s="8" t="str">
        <f>ChartDataA!$AF$24</f>
        <v>yt 30 06 2013</v>
      </c>
      <c r="B216" s="2">
        <f>ChartDataA!$AF$25</f>
        <v>0.148787</v>
      </c>
      <c r="C216" s="2">
        <f>ChartDataA!$AF$26</f>
        <v>0.18373499999999998</v>
      </c>
      <c r="D216" s="2">
        <f>ChartDataA!$AF$27</f>
        <v>1.4676999999999999E-2</v>
      </c>
      <c r="E216" s="2">
        <f>ChartDataA!$AF$28</f>
        <v>3.601E-3</v>
      </c>
      <c r="F216" s="2">
        <f>ChartDataA!$AF$29</f>
        <v>2.7021E-2</v>
      </c>
      <c r="G216" s="2">
        <f>ChartDataA!$AF$30</f>
        <v>5.3790000000000001E-3</v>
      </c>
      <c r="H216" s="2">
        <f>ChartDataA!$AF$31</f>
        <v>3.1071000000000043E-2</v>
      </c>
    </row>
    <row r="217" spans="1:8">
      <c r="A217" s="8"/>
      <c r="B217" s="2">
        <f>ChartDataA!$AG$25</f>
        <v>0.152088</v>
      </c>
      <c r="C217" s="2">
        <f>ChartDataA!$AG$26</f>
        <v>0.239705</v>
      </c>
      <c r="D217" s="2">
        <f>ChartDataA!$AG$27</f>
        <v>1.5337999999999999E-2</v>
      </c>
      <c r="E217" s="2">
        <f>ChartDataA!$AG$28</f>
        <v>3.9069999999999999E-3</v>
      </c>
      <c r="F217" s="2">
        <f>ChartDataA!$AG$29</f>
        <v>2.7118E-2</v>
      </c>
      <c r="G217" s="2">
        <f>ChartDataA!$AG$30</f>
        <v>5.3790000000000001E-3</v>
      </c>
      <c r="H217" s="2">
        <f>ChartDataA!$AG$31</f>
        <v>3.0870999999999982E-2</v>
      </c>
    </row>
    <row r="218" spans="1:8">
      <c r="A218" s="8"/>
      <c r="B218" s="2">
        <f>ChartDataA!$AH$25</f>
        <v>0.17388499999999998</v>
      </c>
      <c r="C218" s="2">
        <f>ChartDataA!$AH$26</f>
        <v>0.29363899999999998</v>
      </c>
      <c r="D218" s="2">
        <f>ChartDataA!$AH$27</f>
        <v>1.5470999999999999E-2</v>
      </c>
      <c r="E218" s="2">
        <f>ChartDataA!$AH$28</f>
        <v>3.9069999999999999E-3</v>
      </c>
      <c r="F218" s="2">
        <f>ChartDataA!$AH$29</f>
        <v>2.7118E-2</v>
      </c>
      <c r="G218" s="2">
        <f>ChartDataA!$AH$30</f>
        <v>5.3790000000000001E-3</v>
      </c>
      <c r="H218" s="2">
        <f>ChartDataA!$AH$31</f>
        <v>3.1220999999999999E-2</v>
      </c>
    </row>
    <row r="219" spans="1:8">
      <c r="A219" s="8"/>
      <c r="B219" s="2">
        <f>ChartDataA!$AI$25</f>
        <v>0.15908700000000001</v>
      </c>
      <c r="C219" s="2">
        <f>ChartDataA!$AI$26</f>
        <v>0.40207699999999996</v>
      </c>
      <c r="D219" s="2">
        <f>ChartDataA!$AI$27</f>
        <v>1.5375999999999999E-2</v>
      </c>
      <c r="E219" s="2">
        <f>ChartDataA!$AI$28</f>
        <v>4.0079999999999994E-3</v>
      </c>
      <c r="F219" s="2">
        <f>ChartDataA!$AI$29</f>
        <v>2.7118E-2</v>
      </c>
      <c r="G219" s="2">
        <f>ChartDataA!$AI$30</f>
        <v>4.9969999999999997E-3</v>
      </c>
      <c r="H219" s="2">
        <f>ChartDataA!$AI$31</f>
        <v>2.611200000000008E-2</v>
      </c>
    </row>
    <row r="220" spans="1:8">
      <c r="A220" s="8"/>
      <c r="B220" s="2">
        <f>ChartDataA!$AJ$25</f>
        <v>0.158023</v>
      </c>
      <c r="C220" s="2">
        <f>ChartDataA!$AJ$26</f>
        <v>0.48880299999999999</v>
      </c>
      <c r="D220" s="2">
        <f>ChartDataA!$AJ$27</f>
        <v>3.8532999999999998E-2</v>
      </c>
      <c r="E220" s="2">
        <f>ChartDataA!$AJ$28</f>
        <v>4.0980000000000001E-3</v>
      </c>
      <c r="F220" s="2">
        <f>ChartDataA!$AJ$29</f>
        <v>2.7212E-2</v>
      </c>
      <c r="G220" s="2">
        <f>ChartDataA!$AJ$30</f>
        <v>2.287E-3</v>
      </c>
      <c r="H220" s="2">
        <f>ChartDataA!$AJ$31</f>
        <v>2.0809999999999884E-2</v>
      </c>
    </row>
    <row r="221" spans="1:8">
      <c r="A221" s="8"/>
      <c r="B221" s="2">
        <f>ChartDataA!$AK$25</f>
        <v>0.16225399999999998</v>
      </c>
      <c r="C221" s="2">
        <f>ChartDataA!$AK$26</f>
        <v>0.513791</v>
      </c>
      <c r="D221" s="2">
        <f>ChartDataA!$AK$27</f>
        <v>3.8099999999999995E-2</v>
      </c>
      <c r="E221" s="2">
        <f>ChartDataA!$AK$28</f>
        <v>3.4229999999999998E-3</v>
      </c>
      <c r="F221" s="2">
        <f>ChartDataA!$AK$29</f>
        <v>2.7212E-2</v>
      </c>
      <c r="G221" s="2">
        <f>ChartDataA!$AK$30</f>
        <v>2.0279999999999999E-3</v>
      </c>
      <c r="H221" s="2">
        <f>ChartDataA!$AK$31</f>
        <v>1.8255999999999939E-2</v>
      </c>
    </row>
    <row r="222" spans="1:8">
      <c r="A222" s="8" t="str">
        <f>ChartDataA!$AL$24</f>
        <v>yt 31 12 2013</v>
      </c>
      <c r="B222" s="2">
        <f>ChartDataA!$AL$25</f>
        <v>0.15759299999999998</v>
      </c>
      <c r="C222" s="2">
        <f>ChartDataA!$AL$26</f>
        <v>0.55044799999999994</v>
      </c>
      <c r="D222" s="2">
        <f>ChartDataA!$AL$27</f>
        <v>5.4362999999999995E-2</v>
      </c>
      <c r="E222" s="2">
        <f>ChartDataA!$AL$28</f>
        <v>3.9379999999999997E-3</v>
      </c>
      <c r="F222" s="2">
        <f>ChartDataA!$AL$29</f>
        <v>2.7212E-2</v>
      </c>
      <c r="G222" s="2">
        <f>ChartDataA!$AL$30</f>
        <v>2.1349999999999997E-3</v>
      </c>
      <c r="H222" s="2">
        <f>ChartDataA!$AL$31</f>
        <v>1.8317999999999945E-2</v>
      </c>
    </row>
    <row r="223" spans="1:8">
      <c r="A223" s="8"/>
      <c r="B223" s="2">
        <f>ChartDataA!$AM$25</f>
        <v>0.17338899999999999</v>
      </c>
      <c r="C223" s="2">
        <f>ChartDataA!$AM$26</f>
        <v>0.57024599999999992</v>
      </c>
      <c r="D223" s="2">
        <f>ChartDataA!$AM$27</f>
        <v>7.3339000000000001E-2</v>
      </c>
      <c r="E223" s="2">
        <f>ChartDataA!$AM$28</f>
        <v>4.3379999999999998E-3</v>
      </c>
      <c r="F223" s="2">
        <f>ChartDataA!$AM$29</f>
        <v>2.7133999999999998E-2</v>
      </c>
      <c r="G223" s="2">
        <f>ChartDataA!$AM$30</f>
        <v>2.2759999999999998E-3</v>
      </c>
      <c r="H223" s="2">
        <f>ChartDataA!$AM$31</f>
        <v>2.3495000000000155E-2</v>
      </c>
    </row>
    <row r="224" spans="1:8">
      <c r="A224" s="8"/>
      <c r="B224" s="2">
        <f>ChartDataA!$AN$25</f>
        <v>0.14238199999999998</v>
      </c>
      <c r="C224" s="2">
        <f>ChartDataA!$AN$26</f>
        <v>0.64918199999999993</v>
      </c>
      <c r="D224" s="2">
        <f>ChartDataA!$AN$27</f>
        <v>7.7851999999999991E-2</v>
      </c>
      <c r="E224" s="2">
        <f>ChartDataA!$AN$28</f>
        <v>4.0639999999999999E-3</v>
      </c>
      <c r="F224" s="2">
        <f>ChartDataA!$AN$29</f>
        <v>3.0207999999999999E-2</v>
      </c>
      <c r="G224" s="2">
        <f>ChartDataA!$AN$30</f>
        <v>2.8379999999999998E-3</v>
      </c>
      <c r="H224" s="2">
        <f>ChartDataA!$AN$31</f>
        <v>2.5959999999999983E-2</v>
      </c>
    </row>
    <row r="225" spans="1:8">
      <c r="A225" s="8"/>
      <c r="B225" s="2">
        <f>ChartDataA!$AO$25</f>
        <v>0.155921</v>
      </c>
      <c r="C225" s="2">
        <f>ChartDataA!$AO$26</f>
        <v>0.80271999999999999</v>
      </c>
      <c r="D225" s="2">
        <f>ChartDataA!$AO$27</f>
        <v>8.412E-2</v>
      </c>
      <c r="E225" s="2">
        <f>ChartDataA!$AO$28</f>
        <v>4.0639999999999999E-3</v>
      </c>
      <c r="F225" s="2">
        <f>ChartDataA!$AO$29</f>
        <v>3.0207999999999999E-2</v>
      </c>
      <c r="G225" s="2">
        <f>ChartDataA!$AO$30</f>
        <v>2.7029999999999997E-3</v>
      </c>
      <c r="H225" s="2">
        <f>ChartDataA!$AO$31</f>
        <v>2.5519999999999987E-2</v>
      </c>
    </row>
    <row r="226" spans="1:8">
      <c r="A226" s="8"/>
      <c r="B226" s="2">
        <f>ChartDataA!$AP$25</f>
        <v>0.15757299999999999</v>
      </c>
      <c r="C226" s="2">
        <f>ChartDataA!$AP$26</f>
        <v>0.94148100000000001</v>
      </c>
      <c r="D226" s="2">
        <f>ChartDataA!$AP$27</f>
        <v>8.4107000000000001E-2</v>
      </c>
      <c r="E226" s="2">
        <f>ChartDataA!$AP$28</f>
        <v>4.28E-3</v>
      </c>
      <c r="F226" s="2">
        <f>ChartDataA!$AP$29</f>
        <v>3.0207999999999999E-2</v>
      </c>
      <c r="G226" s="2">
        <f>ChartDataA!$AP$30</f>
        <v>2.568E-3</v>
      </c>
      <c r="H226" s="2">
        <f>ChartDataA!$AP$31</f>
        <v>2.0934999999999926E-2</v>
      </c>
    </row>
    <row r="227" spans="1:8">
      <c r="A227" s="8"/>
      <c r="B227" s="2">
        <f>ChartDataA!$AQ$25</f>
        <v>0.158578</v>
      </c>
      <c r="C227" s="2">
        <f>ChartDataA!$AQ$26</f>
        <v>0.95086399999999993</v>
      </c>
      <c r="D227" s="2">
        <f>ChartDataA!$AQ$27</f>
        <v>8.3844000000000002E-2</v>
      </c>
      <c r="E227" s="2">
        <f>ChartDataA!$AQ$28</f>
        <v>4.4060000000000002E-3</v>
      </c>
      <c r="F227" s="2">
        <f>ChartDataA!$AQ$29</f>
        <v>3.787E-3</v>
      </c>
      <c r="G227" s="2">
        <f>ChartDataA!$AQ$30</f>
        <v>2.568E-3</v>
      </c>
      <c r="H227" s="2">
        <f>ChartDataA!$AQ$31</f>
        <v>1.9209000000000254E-2</v>
      </c>
    </row>
    <row r="228" spans="1:8">
      <c r="A228" s="8" t="str">
        <f>ChartDataA!$AR$24</f>
        <v>yt 30 06 2014</v>
      </c>
      <c r="B228" s="2">
        <f>ChartDataA!$AR$25</f>
        <v>0.15933700000000001</v>
      </c>
      <c r="C228" s="2">
        <f>ChartDataA!$AR$26</f>
        <v>1.0255110000000001</v>
      </c>
      <c r="D228" s="2">
        <f>ChartDataA!$AR$27</f>
        <v>8.4011000000000002E-2</v>
      </c>
      <c r="E228" s="2">
        <f>ChartDataA!$AR$28</f>
        <v>4.2439999999999995E-3</v>
      </c>
      <c r="F228" s="2">
        <f>ChartDataA!$AR$29</f>
        <v>3.6379999999999997E-3</v>
      </c>
      <c r="G228" s="2">
        <f>ChartDataA!$AR$30</f>
        <v>5.241E-3</v>
      </c>
      <c r="H228" s="2">
        <f>ChartDataA!$AR$31</f>
        <v>1.8548999999999927E-2</v>
      </c>
    </row>
    <row r="229" spans="1:8">
      <c r="A229" s="8"/>
      <c r="B229" s="2">
        <f>ChartDataA!$AS$25</f>
        <v>0.175118</v>
      </c>
      <c r="C229" s="2">
        <f>ChartDataA!$AS$26</f>
        <v>1.032978</v>
      </c>
      <c r="D229" s="2">
        <f>ChartDataA!$AS$27</f>
        <v>8.3617999999999998E-2</v>
      </c>
      <c r="E229" s="2">
        <f>ChartDataA!$AS$28</f>
        <v>4.3699999999999998E-3</v>
      </c>
      <c r="F229" s="2">
        <f>ChartDataA!$AS$29</f>
        <v>3.5099999999999997E-3</v>
      </c>
      <c r="G229" s="2">
        <f>ChartDataA!$AS$30</f>
        <v>5.5109999999999994E-3</v>
      </c>
      <c r="H229" s="2">
        <f>ChartDataA!$AS$31</f>
        <v>1.8549000000000149E-2</v>
      </c>
    </row>
    <row r="230" spans="1:8">
      <c r="A230" s="8"/>
      <c r="B230" s="2">
        <f>ChartDataA!$AT$25</f>
        <v>0.17851799999999998</v>
      </c>
      <c r="C230" s="2">
        <f>ChartDataA!$AT$26</f>
        <v>0.9980159999999999</v>
      </c>
      <c r="D230" s="2">
        <f>ChartDataA!$AT$27</f>
        <v>8.4103999999999998E-2</v>
      </c>
      <c r="E230" s="2">
        <f>ChartDataA!$AT$28</f>
        <v>4.9459999999999999E-3</v>
      </c>
      <c r="F230" s="2">
        <f>ChartDataA!$AT$29</f>
        <v>3.5099999999999997E-3</v>
      </c>
      <c r="G230" s="2">
        <f>ChartDataA!$AT$30</f>
        <v>5.6379999999999998E-3</v>
      </c>
      <c r="H230" s="2">
        <f>ChartDataA!$AT$31</f>
        <v>2.17090000000002E-2</v>
      </c>
    </row>
    <row r="231" spans="1:8">
      <c r="A231" s="8"/>
      <c r="B231" s="2">
        <f>ChartDataA!$AU$25</f>
        <v>0.20063299999999998</v>
      </c>
      <c r="C231" s="2">
        <f>ChartDataA!$AU$26</f>
        <v>0.94437199999999999</v>
      </c>
      <c r="D231" s="2">
        <f>ChartDataA!$AU$27</f>
        <v>0.10205199999999999</v>
      </c>
      <c r="E231" s="2">
        <f>ChartDataA!$AU$28</f>
        <v>4.2709999999999996E-3</v>
      </c>
      <c r="F231" s="2">
        <f>ChartDataA!$AU$29</f>
        <v>3.5569999999999998E-3</v>
      </c>
      <c r="G231" s="2">
        <f>ChartDataA!$AU$30</f>
        <v>5.7840000000000001E-3</v>
      </c>
      <c r="H231" s="2">
        <f>ChartDataA!$AU$31</f>
        <v>2.2133999999999876E-2</v>
      </c>
    </row>
    <row r="232" spans="1:8">
      <c r="A232" s="8"/>
      <c r="B232" s="2">
        <f>ChartDataA!$AV$25</f>
        <v>0.21227499999999999</v>
      </c>
      <c r="C232" s="2">
        <f>ChartDataA!$AV$26</f>
        <v>0.90407799999999994</v>
      </c>
      <c r="D232" s="2">
        <f>ChartDataA!$AV$27</f>
        <v>9.9791999999999992E-2</v>
      </c>
      <c r="E232" s="2">
        <f>ChartDataA!$AV$28</f>
        <v>3.8209999999999997E-3</v>
      </c>
      <c r="F232" s="2">
        <f>ChartDataA!$AV$29</f>
        <v>3.5049999999999999E-3</v>
      </c>
      <c r="G232" s="2">
        <f>ChartDataA!$AV$30</f>
        <v>5.8449999999999995E-3</v>
      </c>
      <c r="H232" s="2">
        <f>ChartDataA!$AV$31</f>
        <v>2.3247999999999713E-2</v>
      </c>
    </row>
    <row r="233" spans="1:8">
      <c r="A233" s="8"/>
      <c r="B233" s="2">
        <f>ChartDataA!$AW$25</f>
        <v>0.213059</v>
      </c>
      <c r="C233" s="2">
        <f>ChartDataA!$AW$26</f>
        <v>0.89913999999999994</v>
      </c>
      <c r="D233" s="2">
        <f>ChartDataA!$AW$27</f>
        <v>0.105727</v>
      </c>
      <c r="E233" s="2">
        <f>ChartDataA!$AW$28</f>
        <v>3.8209999999999997E-3</v>
      </c>
      <c r="F233" s="2">
        <f>ChartDataA!$AW$29</f>
        <v>3.6229999999999999E-3</v>
      </c>
      <c r="G233" s="2">
        <f>ChartDataA!$AW$30</f>
        <v>8.5819999999999994E-3</v>
      </c>
      <c r="H233" s="2">
        <f>ChartDataA!$AW$31</f>
        <v>1.8292999999999893E-2</v>
      </c>
    </row>
    <row r="234" spans="1:8">
      <c r="A234" s="8" t="str">
        <f>ChartDataA!$AX$24</f>
        <v>yt 31 12 2014</v>
      </c>
      <c r="B234" s="2">
        <f>ChartDataA!$AX$25</f>
        <v>0.20979899999999999</v>
      </c>
      <c r="C234" s="2">
        <f>ChartDataA!$AX$26</f>
        <v>0.90484500000000001</v>
      </c>
      <c r="D234" s="2">
        <f>ChartDataA!$AX$27</f>
        <v>9.451699999999999E-2</v>
      </c>
      <c r="E234" s="2">
        <f>ChartDataA!$AX$28</f>
        <v>3.006E-3</v>
      </c>
      <c r="F234" s="2">
        <f>ChartDataA!$AX$29</f>
        <v>3.6229999999999999E-3</v>
      </c>
      <c r="G234" s="2">
        <f>ChartDataA!$AX$30</f>
        <v>7.2269999999999999E-3</v>
      </c>
      <c r="H234" s="2">
        <f>ChartDataA!$AX$31</f>
        <v>1.8259000000000025E-2</v>
      </c>
    </row>
    <row r="235" spans="1:8">
      <c r="A235" s="8"/>
      <c r="B235" s="2">
        <f>ChartDataA!$AY$25</f>
        <v>0.18762399999999999</v>
      </c>
      <c r="C235" s="2">
        <f>ChartDataA!$AY$26</f>
        <v>0.90088999999999997</v>
      </c>
      <c r="D235" s="2">
        <f>ChartDataA!$AY$27</f>
        <v>8.2321999999999992E-2</v>
      </c>
      <c r="E235" s="2">
        <f>ChartDataA!$AY$28</f>
        <v>2.6059999999999998E-3</v>
      </c>
      <c r="F235" s="2">
        <f>ChartDataA!$AY$29</f>
        <v>3.6229999999999999E-3</v>
      </c>
      <c r="G235" s="2">
        <f>ChartDataA!$AY$30</f>
        <v>6.9579999999999998E-3</v>
      </c>
      <c r="H235" s="2">
        <f>ChartDataA!$AY$31</f>
        <v>1.3141999999999987E-2</v>
      </c>
    </row>
    <row r="236" spans="1:8">
      <c r="A236" s="8"/>
      <c r="B236" s="2">
        <f>ChartDataA!$AZ$25</f>
        <v>0.187862</v>
      </c>
      <c r="C236" s="2">
        <f>ChartDataA!$AZ$26</f>
        <v>0.97871199999999992</v>
      </c>
      <c r="D236" s="2">
        <f>ChartDataA!$AZ$27</f>
        <v>7.855899999999999E-2</v>
      </c>
      <c r="E236" s="2">
        <f>ChartDataA!$AZ$28</f>
        <v>2.5919999999999997E-3</v>
      </c>
      <c r="F236" s="2">
        <f>ChartDataA!$AZ$29</f>
        <v>4.8099999999999998E-4</v>
      </c>
      <c r="G236" s="2">
        <f>ChartDataA!$AZ$30</f>
        <v>6.4099999999999999E-3</v>
      </c>
      <c r="H236" s="2">
        <f>ChartDataA!$AZ$31</f>
        <v>1.094800000000018E-2</v>
      </c>
    </row>
    <row r="237" spans="1:8">
      <c r="A237" s="8"/>
      <c r="B237" s="2">
        <f>ChartDataA!$BA$25</f>
        <v>0.18521299999999999</v>
      </c>
      <c r="C237" s="2">
        <f>ChartDataA!$BA$26</f>
        <v>0.94791599999999998</v>
      </c>
      <c r="D237" s="2">
        <f>ChartDataA!$BA$27</f>
        <v>7.1993000000000001E-2</v>
      </c>
      <c r="E237" s="2">
        <f>ChartDataA!$BA$28</f>
        <v>2.5919999999999997E-3</v>
      </c>
      <c r="F237" s="2">
        <f>ChartDataA!$BA$29</f>
        <v>9.1299999999999997E-4</v>
      </c>
      <c r="G237" s="2">
        <f>ChartDataA!$BA$30</f>
        <v>6.417E-3</v>
      </c>
      <c r="H237" s="2">
        <f>ChartDataA!$BA$31</f>
        <v>1.5871000000000191E-2</v>
      </c>
    </row>
    <row r="238" spans="1:8">
      <c r="A238" s="8"/>
      <c r="B238" s="2">
        <f>ChartDataA!$BB$25</f>
        <v>0.19733099999999998</v>
      </c>
      <c r="C238" s="2">
        <f>ChartDataA!$BB$26</f>
        <v>0.87502999999999997</v>
      </c>
      <c r="D238" s="2">
        <f>ChartDataA!$BB$27</f>
        <v>7.1737999999999996E-2</v>
      </c>
      <c r="E238" s="2">
        <f>ChartDataA!$BB$28</f>
        <v>2.016E-3</v>
      </c>
      <c r="F238" s="2">
        <f>ChartDataA!$BB$29</f>
        <v>9.7499999999999996E-4</v>
      </c>
      <c r="G238" s="2">
        <f>ChartDataA!$BB$30</f>
        <v>6.4219999999999998E-3</v>
      </c>
      <c r="H238" s="2">
        <f>ChartDataA!$BB$31</f>
        <v>2.1444000000000019E-2</v>
      </c>
    </row>
    <row r="239" spans="1:8">
      <c r="A239" s="8"/>
      <c r="B239" s="2">
        <f>ChartDataA!$BC$25</f>
        <v>0.210005</v>
      </c>
      <c r="C239" s="2">
        <f>ChartDataA!$BC$26</f>
        <v>0.86615500000000001</v>
      </c>
      <c r="D239" s="2">
        <f>ChartDataA!$BC$27</f>
        <v>8.8627999999999998E-2</v>
      </c>
      <c r="E239" s="2">
        <f>ChartDataA!$BC$28</f>
        <v>1.4529999999999999E-3</v>
      </c>
      <c r="F239" s="2">
        <f>ChartDataA!$BC$29</f>
        <v>7.9299999999999998E-4</v>
      </c>
      <c r="G239" s="2">
        <f>ChartDataA!$BC$30</f>
        <v>6.4219999999999998E-3</v>
      </c>
      <c r="H239" s="2">
        <f>ChartDataA!$BC$31</f>
        <v>1.8533999999999828E-2</v>
      </c>
    </row>
    <row r="240" spans="1:8">
      <c r="A240" s="8" t="str">
        <f>ChartDataA!$BD$24</f>
        <v>yt 30 06 2015</v>
      </c>
      <c r="B240" s="2">
        <f>ChartDataA!$BD$25</f>
        <v>0.19821999999999998</v>
      </c>
      <c r="C240" s="2">
        <f>ChartDataA!$BD$26</f>
        <v>0.82861499999999999</v>
      </c>
      <c r="D240" s="2">
        <f>ChartDataA!$BD$27</f>
        <v>9.8900999999999989E-2</v>
      </c>
      <c r="E240" s="2">
        <f>ChartDataA!$BD$28</f>
        <v>1.165E-3</v>
      </c>
      <c r="F240" s="2">
        <f>ChartDataA!$BD$29</f>
        <v>7.9299999999999998E-4</v>
      </c>
      <c r="G240" s="2">
        <f>ChartDataA!$BD$30</f>
        <v>3.7489999999999997E-3</v>
      </c>
      <c r="H240" s="2">
        <f>ChartDataA!$BD$31</f>
        <v>1.7543999999999893E-2</v>
      </c>
    </row>
    <row r="241" spans="1:8">
      <c r="A241" s="8"/>
      <c r="B241" s="2">
        <f>ChartDataA!$BE$25</f>
        <v>0.18750599999999998</v>
      </c>
      <c r="C241" s="2">
        <f>ChartDataA!$BE$26</f>
        <v>0.82028099999999993</v>
      </c>
      <c r="D241" s="2">
        <f>ChartDataA!$BE$27</f>
        <v>0.10367699999999999</v>
      </c>
      <c r="E241" s="2">
        <f>ChartDataA!$BE$28</f>
        <v>9.1499999999999991E-4</v>
      </c>
      <c r="F241" s="2">
        <f>ChartDataA!$BE$29</f>
        <v>1.9143E-2</v>
      </c>
      <c r="G241" s="2">
        <f>ChartDataA!$BE$30</f>
        <v>3.4789999999999999E-3</v>
      </c>
      <c r="H241" s="2">
        <f>ChartDataA!$BE$31</f>
        <v>1.773199999999997E-2</v>
      </c>
    </row>
    <row r="242" spans="1:8">
      <c r="A242" s="8"/>
      <c r="B242" s="2">
        <f>ChartDataA!$BF$25</f>
        <v>0.173653</v>
      </c>
      <c r="C242" s="2">
        <f>ChartDataA!$BF$26</f>
        <v>0.82653699999999997</v>
      </c>
      <c r="D242" s="2">
        <f>ChartDataA!$BF$27</f>
        <v>0.10403499999999999</v>
      </c>
      <c r="E242" s="2">
        <f>ChartDataA!$BF$28</f>
        <v>5.4500000000000002E-4</v>
      </c>
      <c r="F242" s="2">
        <f>ChartDataA!$BF$29</f>
        <v>1.9852999999999999E-2</v>
      </c>
      <c r="G242" s="2">
        <f>ChartDataA!$BF$30</f>
        <v>3.3519999999999999E-3</v>
      </c>
      <c r="H242" s="2">
        <f>ChartDataA!$BF$31</f>
        <v>2.1769999999999956E-2</v>
      </c>
    </row>
    <row r="243" spans="1:8">
      <c r="A243" s="8"/>
      <c r="B243" s="2">
        <f>ChartDataA!$BG$25</f>
        <v>0.15455199999999999</v>
      </c>
      <c r="C243" s="2">
        <f>ChartDataA!$BG$26</f>
        <v>0.83361799999999997</v>
      </c>
      <c r="D243" s="2">
        <f>ChartDataA!$BG$27</f>
        <v>9.8698999999999995E-2</v>
      </c>
      <c r="E243" s="2">
        <f>ChartDataA!$BG$28</f>
        <v>5.8299999999999997E-4</v>
      </c>
      <c r="F243" s="2">
        <f>ChartDataA!$BG$29</f>
        <v>2.0471E-2</v>
      </c>
      <c r="G243" s="2">
        <f>ChartDataA!$BG$30</f>
        <v>3.2059999999999996E-3</v>
      </c>
      <c r="H243" s="2">
        <f>ChartDataA!$BG$31</f>
        <v>2.2062999999999944E-2</v>
      </c>
    </row>
    <row r="244" spans="1:8">
      <c r="A244" s="8"/>
      <c r="B244" s="2">
        <f>ChartDataA!$BH$25</f>
        <v>0.16447599999999998</v>
      </c>
      <c r="C244" s="2">
        <f>ChartDataA!$BH$26</f>
        <v>0.84414599999999995</v>
      </c>
      <c r="D244" s="2">
        <f>ChartDataA!$BH$27</f>
        <v>8.2254999999999995E-2</v>
      </c>
      <c r="E244" s="2">
        <f>ChartDataA!$BH$28</f>
        <v>8.4969999999999993E-3</v>
      </c>
      <c r="F244" s="2">
        <f>ChartDataA!$BH$29</f>
        <v>2.0428999999999999E-2</v>
      </c>
      <c r="G244" s="2">
        <f>ChartDataA!$BH$30</f>
        <v>3.7549999999999997E-3</v>
      </c>
      <c r="H244" s="2">
        <f>ChartDataA!$BH$31</f>
        <v>2.0931000000000033E-2</v>
      </c>
    </row>
    <row r="245" spans="1:8">
      <c r="A245" s="8"/>
      <c r="B245" s="2">
        <f>ChartDataA!$BI$25</f>
        <v>0.26153399999999999</v>
      </c>
      <c r="C245" s="2">
        <f>ChartDataA!$BI$26</f>
        <v>0.88607399999999992</v>
      </c>
      <c r="D245" s="2">
        <f>ChartDataA!$BI$27</f>
        <v>0.10156</v>
      </c>
      <c r="E245" s="2">
        <f>ChartDataA!$BI$28</f>
        <v>2.4319E-2</v>
      </c>
      <c r="F245" s="2">
        <f>ChartDataA!$BI$29</f>
        <v>2.0556999999999999E-2</v>
      </c>
      <c r="G245" s="2">
        <f>ChartDataA!$BI$30</f>
        <v>9.1299999999999997E-4</v>
      </c>
      <c r="H245" s="2">
        <f>ChartDataA!$BI$31</f>
        <v>2.3239000000000232E-2</v>
      </c>
    </row>
    <row r="246" spans="1:8">
      <c r="A246" s="8" t="str">
        <f>ChartDataA!$BJ$24</f>
        <v>yt 31 12 2015</v>
      </c>
      <c r="B246" s="2">
        <f>ChartDataA!$BJ$25</f>
        <v>0.28245899999999996</v>
      </c>
      <c r="C246" s="2">
        <f>ChartDataA!$BJ$26</f>
        <v>0.89465399999999995</v>
      </c>
      <c r="D246" s="2">
        <f>ChartDataA!$BJ$27</f>
        <v>9.6308999999999992E-2</v>
      </c>
      <c r="E246" s="2">
        <f>ChartDataA!$BJ$28</f>
        <v>2.4806999999999999E-2</v>
      </c>
      <c r="F246" s="2">
        <f>ChartDataA!$BJ$29</f>
        <v>2.0556999999999999E-2</v>
      </c>
      <c r="G246" s="2">
        <f>ChartDataA!$BJ$30</f>
        <v>9.01E-4</v>
      </c>
      <c r="H246" s="2">
        <f>ChartDataA!$BJ$31</f>
        <v>2.3222000000000076E-2</v>
      </c>
    </row>
    <row r="247" spans="1:8">
      <c r="A247" s="8"/>
      <c r="B247" s="2">
        <f>ChartDataA!$BK$25</f>
        <v>0.30479800000000001</v>
      </c>
      <c r="C247" s="2">
        <f>ChartDataA!$BK$26</f>
        <v>0.92609399999999997</v>
      </c>
      <c r="D247" s="2">
        <f>ChartDataA!$BK$27</f>
        <v>0.199651</v>
      </c>
      <c r="E247" s="2">
        <f>ChartDataA!$BK$28</f>
        <v>2.4806999999999999E-2</v>
      </c>
      <c r="F247" s="2">
        <f>ChartDataA!$BK$29</f>
        <v>2.0597999999999998E-2</v>
      </c>
      <c r="G247" s="2">
        <f>ChartDataA!$BK$30</f>
        <v>8.9799999999999993E-4</v>
      </c>
      <c r="H247" s="2">
        <f>ChartDataA!$BK$31</f>
        <v>2.2672000000000025E-2</v>
      </c>
    </row>
    <row r="248" spans="1:8">
      <c r="A248" s="8"/>
      <c r="B248" s="2">
        <f>ChartDataA!$BL$25</f>
        <v>0.317409</v>
      </c>
      <c r="C248" s="2">
        <f>ChartDataA!$BL$26</f>
        <v>0.80776700000000001</v>
      </c>
      <c r="D248" s="2">
        <f>ChartDataA!$BL$27</f>
        <v>0.19817299999999999</v>
      </c>
      <c r="E248" s="2">
        <f>ChartDataA!$BL$28</f>
        <v>2.4806999999999999E-2</v>
      </c>
      <c r="F248" s="2">
        <f>ChartDataA!$BL$29</f>
        <v>2.0597999999999998E-2</v>
      </c>
      <c r="G248" s="2">
        <f>ChartDataA!$BL$30</f>
        <v>1.0249999999999999E-3</v>
      </c>
      <c r="H248" s="2">
        <f>ChartDataA!$BL$31</f>
        <v>2.8448999999999947E-2</v>
      </c>
    </row>
    <row r="249" spans="1:8">
      <c r="A249" s="8"/>
      <c r="B249" s="2">
        <f>ChartDataA!$BM$25</f>
        <v>0.32313700000000001</v>
      </c>
      <c r="C249" s="2">
        <f>ChartDataA!$BM$26</f>
        <v>0.72631499999999993</v>
      </c>
      <c r="D249" s="2">
        <f>ChartDataA!$BM$27</f>
        <v>0.220973</v>
      </c>
      <c r="E249" s="2">
        <f>ChartDataA!$BM$28</f>
        <v>2.5819999999999999E-2</v>
      </c>
      <c r="F249" s="2">
        <f>ChartDataA!$BM$29</f>
        <v>2.0166E-2</v>
      </c>
      <c r="G249" s="2">
        <f>ChartDataA!$BM$30</f>
        <v>1.018E-3</v>
      </c>
      <c r="H249" s="2">
        <f>ChartDataA!$BM$31</f>
        <v>2.4264000000000174E-2</v>
      </c>
    </row>
    <row r="250" spans="1:8">
      <c r="A250" s="8"/>
      <c r="B250" s="2">
        <f>ChartDataA!$BN$25</f>
        <v>0.32666999999999996</v>
      </c>
      <c r="C250" s="2">
        <f>ChartDataA!$BN$26</f>
        <v>0.70714100000000002</v>
      </c>
      <c r="D250" s="2">
        <f>ChartDataA!$BN$27</f>
        <v>0.22987199999999999</v>
      </c>
      <c r="E250" s="2">
        <f>ChartDataA!$BN$28</f>
        <v>2.7184999999999997E-2</v>
      </c>
      <c r="F250" s="2">
        <f>ChartDataA!$BN$29</f>
        <v>2.0104E-2</v>
      </c>
      <c r="G250" s="2">
        <f>ChartDataA!$BN$30</f>
        <v>1.2849999999999999E-3</v>
      </c>
      <c r="H250" s="2">
        <f>ChartDataA!$BN$31</f>
        <v>2.2564000000000028E-2</v>
      </c>
    </row>
    <row r="251" spans="1:8">
      <c r="A251" s="8"/>
      <c r="B251" s="2">
        <f>ChartDataA!$BO$25</f>
        <v>0.31581300000000001</v>
      </c>
      <c r="C251" s="2">
        <f>ChartDataA!$BO$26</f>
        <v>0.69634600000000002</v>
      </c>
      <c r="D251" s="2">
        <f>ChartDataA!$BO$27</f>
        <v>0.22458199999999998</v>
      </c>
      <c r="E251" s="2">
        <f>ChartDataA!$BO$28</f>
        <v>2.8507999999999999E-2</v>
      </c>
      <c r="F251" s="2">
        <f>ChartDataA!$BO$29</f>
        <v>2.0215E-2</v>
      </c>
      <c r="G251" s="2">
        <f>ChartDataA!$BO$30</f>
        <v>1.557E-3</v>
      </c>
      <c r="H251" s="2">
        <f>ChartDataA!$BO$31</f>
        <v>2.5548000000000015E-2</v>
      </c>
    </row>
    <row r="252" spans="1:8">
      <c r="A252" s="8" t="str">
        <f>ChartDataA!$BP$24</f>
        <v>yt 30 06 2016</v>
      </c>
      <c r="B252" s="2">
        <f>ChartDataA!$BP$25</f>
        <v>0.32757799999999998</v>
      </c>
      <c r="C252" s="2">
        <f>ChartDataA!$BP$26</f>
        <v>0.692241</v>
      </c>
      <c r="D252" s="2">
        <f>ChartDataA!$BP$27</f>
        <v>0.21596199999999999</v>
      </c>
      <c r="E252" s="2">
        <f>ChartDataA!$BP$28</f>
        <v>3.0568999999999999E-2</v>
      </c>
      <c r="F252" s="2">
        <f>ChartDataA!$BP$29</f>
        <v>2.0215E-2</v>
      </c>
      <c r="G252" s="2">
        <f>ChartDataA!$BP$30</f>
        <v>1.8209999999999999E-3</v>
      </c>
      <c r="H252" s="2">
        <f>ChartDataA!$BP$31</f>
        <v>2.5799000000000016E-2</v>
      </c>
    </row>
    <row r="253" spans="1:8">
      <c r="A253" s="8"/>
      <c r="B253" s="2">
        <f>ChartDataA!$BQ$25</f>
        <v>0.33023199999999997</v>
      </c>
      <c r="C253" s="2">
        <f>ChartDataA!$BQ$26</f>
        <v>0.69300399999999995</v>
      </c>
      <c r="D253" s="2">
        <f>ChartDataA!$BQ$27</f>
        <v>0.21083199999999999</v>
      </c>
      <c r="E253" s="2">
        <f>ChartDataA!$BQ$28</f>
        <v>3.1622999999999998E-2</v>
      </c>
      <c r="F253" s="2">
        <f>ChartDataA!$BQ$29</f>
        <v>1.7729999999999998E-3</v>
      </c>
      <c r="G253" s="2">
        <f>ChartDataA!$BQ$30</f>
        <v>1.9549999999999997E-3</v>
      </c>
      <c r="H253" s="2">
        <f>ChartDataA!$BQ$31</f>
        <v>2.8938999999999937E-2</v>
      </c>
    </row>
    <row r="254" spans="1:8">
      <c r="A254" s="8"/>
      <c r="B254" s="2">
        <f>ChartDataA!$BR$25</f>
        <v>0.330544</v>
      </c>
      <c r="C254" s="2">
        <f>ChartDataA!$BR$26</f>
        <v>0.68047599999999997</v>
      </c>
      <c r="D254" s="2">
        <f>ChartDataA!$BR$27</f>
        <v>0.22048499999999999</v>
      </c>
      <c r="E254" s="2">
        <f>ChartDataA!$BR$28</f>
        <v>3.2752999999999997E-2</v>
      </c>
      <c r="F254" s="2">
        <f>ChartDataA!$BR$29</f>
        <v>1.0629999999999999E-3</v>
      </c>
      <c r="G254" s="2">
        <f>ChartDataA!$BR$30</f>
        <v>2.2229999999999997E-3</v>
      </c>
      <c r="H254" s="2">
        <f>ChartDataA!$BR$31</f>
        <v>2.1391000000000049E-2</v>
      </c>
    </row>
    <row r="255" spans="1:8">
      <c r="A255" s="8"/>
      <c r="B255" s="2">
        <f>ChartDataA!$BS$25</f>
        <v>0.37030799999999997</v>
      </c>
      <c r="C255" s="2">
        <f>ChartDataA!$BS$26</f>
        <v>0.65164599999999995</v>
      </c>
      <c r="D255" s="2">
        <f>ChartDataA!$BS$27</f>
        <v>0.20816199999999999</v>
      </c>
      <c r="E255" s="2">
        <f>ChartDataA!$BS$28</f>
        <v>3.3385999999999999E-2</v>
      </c>
      <c r="F255" s="2">
        <f>ChartDataA!$BS$29</f>
        <v>3.9799999999999997E-4</v>
      </c>
      <c r="G255" s="2">
        <f>ChartDataA!$BS$30</f>
        <v>2.761E-3</v>
      </c>
      <c r="H255" s="2">
        <f>ChartDataA!$BS$31</f>
        <v>2.0457000000000058E-2</v>
      </c>
    </row>
    <row r="256" spans="1:8">
      <c r="A256" s="8"/>
      <c r="B256" s="2">
        <f>ChartDataA!$BT$25</f>
        <v>0.38188</v>
      </c>
      <c r="C256" s="2">
        <f>ChartDataA!$BT$26</f>
        <v>0.62619599999999997</v>
      </c>
      <c r="D256" s="2">
        <f>ChartDataA!$BT$27</f>
        <v>0.20732999999999999</v>
      </c>
      <c r="E256" s="2">
        <f>ChartDataA!$BT$28</f>
        <v>2.649E-2</v>
      </c>
      <c r="F256" s="2">
        <f>ChartDataA!$BT$29</f>
        <v>3.9799999999999997E-4</v>
      </c>
      <c r="G256" s="2">
        <f>ChartDataA!$BT$30</f>
        <v>2.4719999999999998E-3</v>
      </c>
      <c r="H256" s="2">
        <f>ChartDataA!$BT$31</f>
        <v>2.5376999999999872E-2</v>
      </c>
    </row>
    <row r="257" spans="1:8">
      <c r="A257" s="8"/>
      <c r="B257" s="2">
        <f>ChartDataA!$BU$25</f>
        <v>0.30541799999999997</v>
      </c>
      <c r="C257" s="2">
        <f>ChartDataA!$BU$26</f>
        <v>0.58121599999999995</v>
      </c>
      <c r="D257" s="2">
        <f>ChartDataA!$BU$27</f>
        <v>0.18742299999999998</v>
      </c>
      <c r="E257" s="2">
        <f>ChartDataA!$BU$28</f>
        <v>1.2341999999999999E-2</v>
      </c>
      <c r="F257" s="2">
        <f>ChartDataA!$BU$29</f>
        <v>1.5199999999999998E-4</v>
      </c>
      <c r="G257" s="2">
        <f>ChartDataA!$BU$30</f>
        <v>2.993E-3</v>
      </c>
      <c r="H257" s="2">
        <f>ChartDataA!$BU$31</f>
        <v>2.3098999999999981E-2</v>
      </c>
    </row>
    <row r="258" spans="1:8">
      <c r="A258" s="8" t="str">
        <f>ChartDataA!$BV$24</f>
        <v>yt 31 12 2016</v>
      </c>
      <c r="B258" s="2">
        <f>ChartDataA!$BV$25</f>
        <v>0.31801799999999997</v>
      </c>
      <c r="C258" s="2">
        <f>ChartDataA!$BV$26</f>
        <v>0.557724</v>
      </c>
      <c r="D258" s="2">
        <f>ChartDataA!$BV$27</f>
        <v>0.22037799999999999</v>
      </c>
      <c r="E258" s="2">
        <f>ChartDataA!$BV$28</f>
        <v>1.3392999999999999E-2</v>
      </c>
      <c r="F258" s="2">
        <f>ChartDataA!$BV$29</f>
        <v>1.5199999999999998E-4</v>
      </c>
      <c r="G258" s="2">
        <f>ChartDataA!$BV$30</f>
        <v>3.4189999999999997E-3</v>
      </c>
      <c r="H258" s="2">
        <f>ChartDataA!$BV$31</f>
        <v>2.3787000000000003E-2</v>
      </c>
    </row>
    <row r="259" spans="1:8">
      <c r="B259" s="2">
        <f>ChartDataA!$BW$25</f>
        <v>0.36085999999999996</v>
      </c>
      <c r="C259" s="2">
        <f>ChartDataA!$BW$26</f>
        <v>0.52071800000000001</v>
      </c>
      <c r="D259" s="2">
        <f>ChartDataA!$BW$27</f>
        <v>0.11781499999999999</v>
      </c>
      <c r="E259" s="2">
        <f>ChartDataA!$BW$28</f>
        <v>1.5179999999999999E-2</v>
      </c>
      <c r="F259" s="2">
        <f>ChartDataA!$BW$29</f>
        <v>1.11E-4</v>
      </c>
      <c r="G259" s="2">
        <f>ChartDataA!$BW$30</f>
        <v>3.5729999999999998E-3</v>
      </c>
      <c r="H259" s="2">
        <f>ChartDataA!$BW$31</f>
        <v>2.4011000000000005E-2</v>
      </c>
    </row>
    <row r="260" spans="1:8">
      <c r="B260" s="2">
        <f>ChartDataA!$BX$25</f>
        <v>0.36702399999999996</v>
      </c>
      <c r="C260" s="2">
        <f>ChartDataA!$BX$26</f>
        <v>0.50614899999999996</v>
      </c>
      <c r="D260" s="2">
        <f>ChartDataA!$BX$27</f>
        <v>0.123418</v>
      </c>
      <c r="E260" s="2">
        <f>ChartDataA!$BX$28</f>
        <v>1.6403000000000001E-2</v>
      </c>
      <c r="F260" s="2">
        <f>ChartDataA!$BX$29</f>
        <v>1.11E-4</v>
      </c>
      <c r="G260" s="2">
        <f>ChartDataA!$BX$30</f>
        <v>3.9870000000000001E-3</v>
      </c>
      <c r="H260" s="2">
        <f>ChartDataA!$BX$31</f>
        <v>1.8518000000000145E-2</v>
      </c>
    </row>
    <row r="261" spans="1:8">
      <c r="B261" s="2">
        <f>ChartDataA!$BY$25</f>
        <v>0.37253999999999998</v>
      </c>
      <c r="C261" s="2">
        <f>ChartDataA!$BY$26</f>
        <v>0.50350600000000001</v>
      </c>
      <c r="D261" s="2">
        <f>ChartDataA!$BY$27</f>
        <v>0.10041799999999999</v>
      </c>
      <c r="E261" s="2">
        <f>ChartDataA!$BY$28</f>
        <v>1.7655000000000001E-2</v>
      </c>
      <c r="F261" s="2">
        <f>ChartDataA!$BY$29</f>
        <v>1.11E-4</v>
      </c>
      <c r="G261" s="2">
        <f>ChartDataA!$BY$30</f>
        <v>4.5230000000000001E-3</v>
      </c>
      <c r="H261" s="2">
        <f>ChartDataA!$BY$31</f>
        <v>1.8222999999999989E-2</v>
      </c>
    </row>
    <row r="262" spans="1:8">
      <c r="B262" s="2">
        <f>ChartDataA!$BZ$25</f>
        <v>0.39280999999999999</v>
      </c>
      <c r="C262" s="2">
        <f>ChartDataA!$BZ$26</f>
        <v>0.468389</v>
      </c>
      <c r="D262" s="2">
        <f>ChartDataA!$BZ$27</f>
        <v>9.1944999999999999E-2</v>
      </c>
      <c r="E262" s="2">
        <f>ChartDataA!$BZ$28</f>
        <v>1.7866999999999997E-2</v>
      </c>
      <c r="F262" s="2">
        <f>ChartDataA!$BZ$29</f>
        <v>1.11E-4</v>
      </c>
      <c r="G262" s="2">
        <f>ChartDataA!$BZ$30</f>
        <v>7.9309999999999988E-3</v>
      </c>
      <c r="H262" s="2">
        <f>ChartDataA!$BZ$31</f>
        <v>1.4881000000000033E-2</v>
      </c>
    </row>
    <row r="263" spans="1:8">
      <c r="B263" s="2">
        <f>ChartDataA!$CA$25</f>
        <v>0.40037</v>
      </c>
      <c r="C263" s="2">
        <f>ChartDataA!$CA$26</f>
        <v>0.44625099999999995</v>
      </c>
      <c r="D263" s="2">
        <f>ChartDataA!$CA$27</f>
        <v>8.2394999999999996E-2</v>
      </c>
      <c r="E263" s="2">
        <f>ChartDataA!$CA$28</f>
        <v>2.0015999999999999E-2</v>
      </c>
      <c r="F263" s="2">
        <f>ChartDataA!$CA$29</f>
        <v>0</v>
      </c>
      <c r="G263" s="2">
        <f>ChartDataA!$CA$30</f>
        <v>1.4582999999999999E-2</v>
      </c>
      <c r="H263" s="2">
        <f>ChartDataA!$CA$31</f>
        <v>1.2848999999999999E-2</v>
      </c>
    </row>
    <row r="264" spans="1:8">
      <c r="A264" s="2" t="str">
        <f>ChartDataA!$CB$24</f>
        <v>yt 30 06 2017</v>
      </c>
      <c r="B264" s="2">
        <f>ChartDataA!$CB$25</f>
        <v>0.411269</v>
      </c>
      <c r="C264" s="2">
        <f>ChartDataA!$CB$26</f>
        <v>0.42347299999999999</v>
      </c>
      <c r="D264" s="2">
        <f>ChartDataA!$CB$27</f>
        <v>8.1455E-2</v>
      </c>
      <c r="E264" s="2">
        <f>ChartDataA!$CB$28</f>
        <v>2.0531000000000001E-2</v>
      </c>
      <c r="F264" s="2">
        <f>ChartDataA!$CB$29</f>
        <v>0</v>
      </c>
      <c r="G264" s="2">
        <f>ChartDataA!$CB$30</f>
        <v>2.4173E-2</v>
      </c>
      <c r="H264" s="2">
        <f>ChartDataA!$CB$31</f>
        <v>1.4070999999999945E-2</v>
      </c>
    </row>
    <row r="265" spans="1:8">
      <c r="B265" s="2">
        <f>ChartDataA!$CC$25</f>
        <v>0.42180499999999999</v>
      </c>
      <c r="C265" s="2">
        <f>ChartDataA!$CC$26</f>
        <v>0.41390399999999999</v>
      </c>
      <c r="D265" s="2">
        <f>ChartDataA!$CC$27</f>
        <v>8.1722000000000003E-2</v>
      </c>
      <c r="E265" s="2">
        <f>ChartDataA!$CC$28</f>
        <v>2.3948000000000001E-2</v>
      </c>
      <c r="F265" s="2">
        <f>ChartDataA!$CC$29</f>
        <v>0</v>
      </c>
      <c r="G265" s="2">
        <f>ChartDataA!$CC$30</f>
        <v>3.9438000000000001E-2</v>
      </c>
      <c r="H265" s="2">
        <f>ChartDataA!$CC$31</f>
        <v>1.1739000000000055E-2</v>
      </c>
    </row>
    <row r="266" spans="1:8">
      <c r="B266" s="2">
        <f>ChartDataA!$CD$25</f>
        <v>0.42018499999999998</v>
      </c>
      <c r="C266" s="2">
        <f>ChartDataA!$CD$26</f>
        <v>0.423929</v>
      </c>
      <c r="D266" s="2">
        <f>ChartDataA!$CD$27</f>
        <v>8.0935999999999994E-2</v>
      </c>
      <c r="E266" s="2">
        <f>ChartDataA!$CD$28</f>
        <v>2.4187E-2</v>
      </c>
      <c r="F266" s="2">
        <f>ChartDataA!$CD$29</f>
        <v>0</v>
      </c>
      <c r="G266" s="2">
        <f>ChartDataA!$CD$30</f>
        <v>4.0370999999999997E-2</v>
      </c>
      <c r="H266" s="2">
        <f>ChartDataA!$CD$31</f>
        <v>1.2305999999999928E-2</v>
      </c>
    </row>
    <row r="267" spans="1:8">
      <c r="B267" s="2">
        <f>ChartDataA!$CE$25</f>
        <v>0.41570399999999996</v>
      </c>
      <c r="C267" s="2">
        <f>ChartDataA!$CE$26</f>
        <v>0.45232799999999995</v>
      </c>
      <c r="D267" s="2">
        <f>ChartDataA!$CE$27</f>
        <v>9.3539999999999998E-2</v>
      </c>
      <c r="E267" s="2">
        <f>ChartDataA!$CE$28</f>
        <v>2.4930999999999998E-2</v>
      </c>
      <c r="F267" s="2">
        <f>ChartDataA!$CE$29</f>
        <v>0</v>
      </c>
      <c r="G267" s="2">
        <f>ChartDataA!$CE$30</f>
        <v>4.0237999999999996E-2</v>
      </c>
      <c r="H267" s="2">
        <f>ChartDataA!$CE$31</f>
        <v>1.3124000000000025E-2</v>
      </c>
    </row>
    <row r="268" spans="1:8">
      <c r="B268" s="2">
        <f>ChartDataA!$CF$25</f>
        <v>0.42245899999999997</v>
      </c>
      <c r="C268" s="2">
        <f>ChartDataA!$CF$26</f>
        <v>0.51295499999999994</v>
      </c>
      <c r="D268" s="2">
        <f>ChartDataA!$CF$27</f>
        <v>0.11432199999999999</v>
      </c>
      <c r="E268" s="2">
        <f>ChartDataA!$CF$28</f>
        <v>2.5686999999999998E-2</v>
      </c>
      <c r="F268" s="2">
        <f>ChartDataA!$CF$29</f>
        <v>2.7799999999999998E-4</v>
      </c>
      <c r="G268" s="2">
        <f>ChartDataA!$CF$30</f>
        <v>4.2061999999999995E-2</v>
      </c>
      <c r="H268" s="2">
        <f>ChartDataA!$CF$31</f>
        <v>1.4545999999999948E-2</v>
      </c>
    </row>
    <row r="269" spans="1:8">
      <c r="B269" s="2">
        <f>ChartDataA!$CG$25</f>
        <v>0.43282199999999998</v>
      </c>
      <c r="C269" s="2">
        <f>ChartDataA!$CG$26</f>
        <v>0.57357899999999995</v>
      </c>
      <c r="D269" s="2">
        <f>ChartDataA!$CG$27</f>
        <v>0.13003100000000001</v>
      </c>
      <c r="E269" s="2">
        <f>ChartDataA!$CG$28</f>
        <v>2.7958E-2</v>
      </c>
      <c r="F269" s="2">
        <f>ChartDataA!$CG$29</f>
        <v>2.7799999999999998E-4</v>
      </c>
      <c r="G269" s="2">
        <f>ChartDataA!$CG$30</f>
        <v>4.1952999999999997E-2</v>
      </c>
      <c r="H269" s="2">
        <f>ChartDataA!$CG$31</f>
        <v>1.5322999999999976E-2</v>
      </c>
    </row>
    <row r="270" spans="1:8">
      <c r="A270" s="2" t="str">
        <f>ChartDataA!$CH$24</f>
        <v>yt 31 12 2017</v>
      </c>
      <c r="B270" s="2">
        <f>ChartDataA!$CH$25</f>
        <v>0.416047</v>
      </c>
      <c r="C270" s="2">
        <f>ChartDataA!$CH$26</f>
        <v>0.58911999999999998</v>
      </c>
      <c r="D270" s="2">
        <f>ChartDataA!$CH$27</f>
        <v>9.7027999999999989E-2</v>
      </c>
      <c r="E270" s="2">
        <f>ChartDataA!$CH$28</f>
        <v>2.8103999999999997E-2</v>
      </c>
      <c r="F270" s="2">
        <f>ChartDataA!$CH$29</f>
        <v>2.7799999999999998E-4</v>
      </c>
      <c r="G270" s="2">
        <f>ChartDataA!$CH$30</f>
        <v>4.2008999999999998E-2</v>
      </c>
      <c r="H270" s="2">
        <f>ChartDataA!$CH$31</f>
        <v>1.5434999999999977E-2</v>
      </c>
    </row>
    <row r="271" spans="1:8">
      <c r="B271" s="2">
        <f>ChartDataA!$CI$25</f>
        <v>0.37609799999999999</v>
      </c>
      <c r="C271" s="2">
        <f>ChartDataA!$CI$26</f>
        <v>0.62625500000000001</v>
      </c>
      <c r="D271" s="2">
        <f>ChartDataA!$CI$27</f>
        <v>9.2636999999999997E-2</v>
      </c>
      <c r="E271" s="2">
        <f>ChartDataA!$CI$28</f>
        <v>2.8184999999999998E-2</v>
      </c>
      <c r="F271" s="2">
        <f>ChartDataA!$CI$29</f>
        <v>2.7799999999999998E-4</v>
      </c>
      <c r="G271" s="2">
        <f>ChartDataA!$CI$30</f>
        <v>4.2011E-2</v>
      </c>
      <c r="H271" s="2">
        <f>ChartDataA!$CI$31</f>
        <v>1.6675999999999913E-2</v>
      </c>
    </row>
    <row r="272" spans="1:8">
      <c r="B272" s="2">
        <f>ChartDataA!$CJ$25</f>
        <v>0.36105199999999998</v>
      </c>
      <c r="C272" s="2">
        <f>ChartDataA!$CJ$26</f>
        <v>0.67760599999999993</v>
      </c>
      <c r="D272" s="2">
        <f>ChartDataA!$CJ$27</f>
        <v>8.7016999999999997E-2</v>
      </c>
      <c r="E272" s="2">
        <f>ChartDataA!$CJ$28</f>
        <v>2.8111999999999998E-2</v>
      </c>
      <c r="F272" s="2">
        <f>ChartDataA!$CJ$29</f>
        <v>5.2979999999999998E-3</v>
      </c>
      <c r="G272" s="2">
        <f>ChartDataA!$CJ$30</f>
        <v>4.2046E-2</v>
      </c>
      <c r="H272" s="2">
        <f>ChartDataA!$CJ$31</f>
        <v>1.8038999999999916E-2</v>
      </c>
    </row>
    <row r="273" spans="1:8">
      <c r="B273" s="2">
        <f>ChartDataA!$CK$25</f>
        <v>0.362155</v>
      </c>
      <c r="C273" s="2">
        <f>ChartDataA!$CK$26</f>
        <v>0.68821999999999994</v>
      </c>
      <c r="D273" s="2">
        <f>ChartDataA!$CK$27</f>
        <v>9.8671999999999996E-2</v>
      </c>
      <c r="E273" s="2">
        <f>ChartDataA!$CK$28</f>
        <v>2.7760999999999997E-2</v>
      </c>
      <c r="F273" s="2">
        <f>ChartDataA!$CK$29</f>
        <v>5.2979999999999998E-3</v>
      </c>
      <c r="G273" s="2">
        <f>ChartDataA!$CK$30</f>
        <v>4.2544999999999999E-2</v>
      </c>
      <c r="H273" s="2">
        <f>ChartDataA!$CK$31</f>
        <v>2.2195000000000076E-2</v>
      </c>
    </row>
    <row r="274" spans="1:8">
      <c r="B274" s="2">
        <f>ChartDataA!$CL$25</f>
        <v>0.34414699999999998</v>
      </c>
      <c r="C274" s="2">
        <f>ChartDataA!$CL$26</f>
        <v>0.731541</v>
      </c>
      <c r="D274" s="2">
        <f>ChartDataA!$CL$27</f>
        <v>9.9071999999999993E-2</v>
      </c>
      <c r="E274" s="2">
        <f>ChartDataA!$CL$28</f>
        <v>2.7541999999999997E-2</v>
      </c>
      <c r="F274" s="2">
        <f>ChartDataA!$CL$29</f>
        <v>5.2979999999999998E-3</v>
      </c>
      <c r="G274" s="2">
        <f>ChartDataA!$CL$30</f>
        <v>3.9150999999999998E-2</v>
      </c>
      <c r="H274" s="2">
        <f>ChartDataA!$CL$31</f>
        <v>2.4999999999999911E-2</v>
      </c>
    </row>
    <row r="275" spans="1:8">
      <c r="B275" s="2">
        <f>ChartDataA!$CM$25</f>
        <v>0.360286</v>
      </c>
      <c r="C275" s="2">
        <f>ChartDataA!$CM$26</f>
        <v>0.76756899999999995</v>
      </c>
      <c r="D275" s="2">
        <f>ChartDataA!$CM$27</f>
        <v>9.7045999999999993E-2</v>
      </c>
      <c r="E275" s="2">
        <f>ChartDataA!$CM$28</f>
        <v>2.9678E-2</v>
      </c>
      <c r="F275" s="2">
        <f>ChartDataA!$CM$29</f>
        <v>5.2979999999999998E-3</v>
      </c>
      <c r="G275" s="2">
        <f>ChartDataA!$CM$30</f>
        <v>3.2686E-2</v>
      </c>
      <c r="H275" s="2">
        <f>ChartDataA!$CM$31</f>
        <v>2.7363000000000026E-2</v>
      </c>
    </row>
    <row r="276" spans="1:8">
      <c r="A276" s="2" t="str">
        <f>ChartDataA!$CN$24</f>
        <v>yt 30 06 2018</v>
      </c>
      <c r="B276" s="2">
        <f>ChartDataA!$CN$25</f>
        <v>0.34900799999999998</v>
      </c>
      <c r="C276" s="2">
        <f>ChartDataA!$CN$26</f>
        <v>0.78460099999999999</v>
      </c>
      <c r="D276" s="2">
        <f>ChartDataA!$CN$27</f>
        <v>9.6769999999999995E-2</v>
      </c>
      <c r="E276" s="2">
        <f>ChartDataA!$CN$28</f>
        <v>3.2525999999999999E-2</v>
      </c>
      <c r="F276" s="2">
        <f>ChartDataA!$CN$29</f>
        <v>5.2979999999999998E-3</v>
      </c>
      <c r="G276" s="2">
        <f>ChartDataA!$CN$30</f>
        <v>2.3948000000000001E-2</v>
      </c>
      <c r="H276" s="2">
        <f>ChartDataA!$CN$31</f>
        <v>2.7225999999999972E-2</v>
      </c>
    </row>
    <row r="277" spans="1:8">
      <c r="B277" s="2">
        <f>ChartDataA!$CO$25</f>
        <v>0.33597199999999999</v>
      </c>
      <c r="C277" s="2">
        <f>ChartDataA!$CO$26</f>
        <v>0.81516899999999992</v>
      </c>
      <c r="D277" s="2">
        <f>ChartDataA!$CO$27</f>
        <v>9.6502999999999992E-2</v>
      </c>
      <c r="E277" s="2">
        <f>ChartDataA!$CO$28</f>
        <v>3.0096999999999999E-2</v>
      </c>
      <c r="F277" s="2">
        <f>ChartDataA!$CO$29</f>
        <v>5.2979999999999998E-3</v>
      </c>
      <c r="G277" s="2">
        <f>ChartDataA!$CO$30</f>
        <v>9.502E-3</v>
      </c>
      <c r="H277" s="2">
        <f>ChartDataA!$CO$31</f>
        <v>2.6229999999999976E-2</v>
      </c>
    </row>
    <row r="278" spans="1:8">
      <c r="B278" s="2">
        <f>ChartDataA!$CP$25</f>
        <v>0.34289599999999998</v>
      </c>
      <c r="C278" s="2">
        <f>ChartDataA!$CP$26</f>
        <v>0.82546900000000001</v>
      </c>
      <c r="D278" s="2">
        <f>ChartDataA!$CP$27</f>
        <v>8.6659E-2</v>
      </c>
      <c r="E278" s="2">
        <f>ChartDataA!$CP$28</f>
        <v>3.2611999999999995E-2</v>
      </c>
      <c r="F278" s="2">
        <f>ChartDataA!$CP$29</f>
        <v>5.2979999999999998E-3</v>
      </c>
      <c r="G278" s="2">
        <f>ChartDataA!$CP$30</f>
        <v>8.4700000000000001E-3</v>
      </c>
      <c r="H278" s="2">
        <f>ChartDataA!$CP$31</f>
        <v>2.566299999999988E-2</v>
      </c>
    </row>
    <row r="279" spans="1:8">
      <c r="B279" s="2">
        <f>ChartDataA!$CQ$25</f>
        <v>0.32027800000000001</v>
      </c>
      <c r="C279" s="2">
        <f>ChartDataA!$CQ$26</f>
        <v>0.835202</v>
      </c>
      <c r="D279" s="2">
        <f>ChartDataA!$CQ$27</f>
        <v>8.6595999999999992E-2</v>
      </c>
      <c r="E279" s="2">
        <f>ChartDataA!$CQ$28</f>
        <v>3.2586999999999998E-2</v>
      </c>
      <c r="F279" s="2">
        <f>ChartDataA!$CQ$29</f>
        <v>5.2979999999999998E-3</v>
      </c>
      <c r="G279" s="2">
        <f>ChartDataA!$CQ$30</f>
        <v>8.0649999999999993E-3</v>
      </c>
      <c r="H279" s="2">
        <f>ChartDataA!$CQ$31</f>
        <v>2.8797999999999879E-2</v>
      </c>
    </row>
    <row r="280" spans="1:8">
      <c r="B280" s="2">
        <f>ChartDataA!$CR$25</f>
        <v>0.28206599999999998</v>
      </c>
      <c r="C280" s="2">
        <f>ChartDataA!$CR$26</f>
        <v>0.82921400000000001</v>
      </c>
      <c r="D280" s="2">
        <f>ChartDataA!$CR$27</f>
        <v>7.9495999999999997E-2</v>
      </c>
      <c r="E280" s="2">
        <f>ChartDataA!$CR$28</f>
        <v>3.2419999999999997E-2</v>
      </c>
      <c r="F280" s="2">
        <f>ChartDataA!$CR$29</f>
        <v>5.025E-3</v>
      </c>
      <c r="G280" s="2">
        <f>ChartDataA!$CR$30</f>
        <v>6.6159999999999995E-3</v>
      </c>
      <c r="H280" s="2">
        <f>ChartDataA!$CR$31</f>
        <v>2.3179999999999978E-2</v>
      </c>
    </row>
    <row r="281" spans="1:8">
      <c r="B281" s="2">
        <f>ChartDataA!$CS$25</f>
        <v>0.262932</v>
      </c>
      <c r="C281" s="2">
        <f>ChartDataA!$CS$26</f>
        <v>0.79516199999999992</v>
      </c>
      <c r="D281" s="2">
        <f>ChartDataA!$CS$27</f>
        <v>6.3229999999999995E-2</v>
      </c>
      <c r="E281" s="2">
        <f>ChartDataA!$CS$28</f>
        <v>3.4486999999999997E-2</v>
      </c>
      <c r="F281" s="2">
        <f>ChartDataA!$CS$29</f>
        <v>8.7080000000000005E-3</v>
      </c>
      <c r="G281" s="2">
        <f>ChartDataA!$CS$30</f>
        <v>6.4969999999999993E-3</v>
      </c>
      <c r="H281" s="2">
        <f>ChartDataA!$CS$31</f>
        <v>2.2087999999999997E-2</v>
      </c>
    </row>
    <row r="282" spans="1:8">
      <c r="A282" s="2" t="str">
        <f>ChartDataA!$CT$24</f>
        <v>yt 31 12 2018</v>
      </c>
      <c r="B282" s="2">
        <f>ChartDataA!$CT$25</f>
        <v>0.25527699999999998</v>
      </c>
      <c r="C282" s="2">
        <f>ChartDataA!$CT$26</f>
        <v>0.79703000000000002</v>
      </c>
      <c r="D282" s="2">
        <f>ChartDataA!$CT$27</f>
        <v>7.2289999999999993E-2</v>
      </c>
      <c r="E282" s="2">
        <f>ChartDataA!$CT$28</f>
        <v>3.6497000000000002E-2</v>
      </c>
      <c r="F282" s="2">
        <f>ChartDataA!$CT$29</f>
        <v>8.7080000000000005E-3</v>
      </c>
      <c r="G282" s="2">
        <f>ChartDataA!$CT$30</f>
        <v>6.1969999999999994E-3</v>
      </c>
      <c r="H282" s="2">
        <f>ChartDataA!$CT$31</f>
        <v>2.2214999999999874E-2</v>
      </c>
    </row>
    <row r="283" spans="1:8">
      <c r="B283" s="2">
        <f>ChartDataA!$CU$25</f>
        <v>0.23885199999999998</v>
      </c>
      <c r="C283" s="2">
        <f>ChartDataA!$CU$26</f>
        <v>0.78825599999999996</v>
      </c>
      <c r="D283" s="2">
        <f>ChartDataA!$CU$27</f>
        <v>8.4459999999999993E-2</v>
      </c>
      <c r="E283" s="2">
        <f>ChartDataA!$CU$28</f>
        <v>3.7638999999999999E-2</v>
      </c>
      <c r="F283" s="2">
        <f>ChartDataA!$CU$29</f>
        <v>8.7080000000000005E-3</v>
      </c>
      <c r="G283" s="2">
        <f>ChartDataA!$CU$30</f>
        <v>6.1009999999999997E-3</v>
      </c>
      <c r="H283" s="2">
        <f>ChartDataA!$CU$31</f>
        <v>2.0749999999999935E-2</v>
      </c>
    </row>
    <row r="284" spans="1:8">
      <c r="B284" s="2">
        <f>ChartDataA!$CV$25</f>
        <v>0.223888</v>
      </c>
      <c r="C284" s="2">
        <f>ChartDataA!$CV$26</f>
        <v>0.75705299999999998</v>
      </c>
      <c r="D284" s="2">
        <f>ChartDataA!$CV$27</f>
        <v>8.9321999999999999E-2</v>
      </c>
      <c r="E284" s="2">
        <f>ChartDataA!$CV$28</f>
        <v>4.0087999999999999E-2</v>
      </c>
      <c r="F284" s="2">
        <f>ChartDataA!$CV$29</f>
        <v>3.6879999999999999E-3</v>
      </c>
      <c r="G284" s="2">
        <f>ChartDataA!$CV$30</f>
        <v>5.764E-3</v>
      </c>
      <c r="H284" s="2">
        <f>ChartDataA!$CV$31</f>
        <v>1.9258999999999915E-2</v>
      </c>
    </row>
    <row r="285" spans="1:8">
      <c r="B285" s="2">
        <f>ChartDataA!$CW$25</f>
        <v>0.22199199999999999</v>
      </c>
      <c r="C285" s="2">
        <f>ChartDataA!$CW$26</f>
        <v>0.71743599999999996</v>
      </c>
      <c r="D285" s="2">
        <f>ChartDataA!$CW$27</f>
        <v>7.7866999999999992E-2</v>
      </c>
      <c r="E285" s="2">
        <f>ChartDataA!$CW$28</f>
        <v>4.0961999999999998E-2</v>
      </c>
      <c r="F285" s="2">
        <f>ChartDataA!$CW$29</f>
        <v>3.6879999999999999E-3</v>
      </c>
      <c r="G285" s="2">
        <f>ChartDataA!$CW$30</f>
        <v>4.8919999999999996E-3</v>
      </c>
      <c r="H285" s="2">
        <f>ChartDataA!$CW$31</f>
        <v>1.5038999999999914E-2</v>
      </c>
    </row>
    <row r="286" spans="1:8">
      <c r="B286" s="2">
        <f>ChartDataA!$CX$25</f>
        <v>0.21596199999999999</v>
      </c>
      <c r="C286" s="2">
        <f>ChartDataA!$CX$26</f>
        <v>0.72333099999999995</v>
      </c>
      <c r="D286" s="2">
        <f>ChartDataA!$CX$27</f>
        <v>7.751799999999999E-2</v>
      </c>
      <c r="E286" s="2">
        <f>ChartDataA!$CX$28</f>
        <v>4.4518999999999996E-2</v>
      </c>
      <c r="F286" s="2">
        <f>ChartDataA!$CX$29</f>
        <v>3.6879999999999999E-3</v>
      </c>
      <c r="G286" s="2">
        <f>ChartDataA!$CX$30</f>
        <v>4.7689999999999998E-3</v>
      </c>
      <c r="H286" s="2">
        <f>ChartDataA!$CX$31</f>
        <v>1.1751000000000067E-2</v>
      </c>
    </row>
    <row r="287" spans="1:8">
      <c r="B287" s="2">
        <f>ChartDataA!$CY$25</f>
        <v>0.19004099999999999</v>
      </c>
      <c r="C287" s="2">
        <f>ChartDataA!$CY$26</f>
        <v>0.684006</v>
      </c>
      <c r="D287" s="2">
        <f>ChartDataA!$CY$27</f>
        <v>7.753199999999999E-2</v>
      </c>
      <c r="E287" s="2">
        <f>ChartDataA!$CY$28</f>
        <v>4.5329000000000001E-2</v>
      </c>
      <c r="F287" s="2">
        <f>ChartDataA!$CY$29</f>
        <v>3.6879999999999999E-3</v>
      </c>
      <c r="G287" s="2">
        <f>ChartDataA!$CY$30</f>
        <v>4.4999999999999997E-3</v>
      </c>
      <c r="H287" s="2">
        <f>ChartDataA!$CY$31</f>
        <v>7.9150000000000054E-3</v>
      </c>
    </row>
    <row r="288" spans="1:8">
      <c r="A288" s="2" t="str">
        <f>ChartDataA!$CZ$24</f>
        <v>yt 30 06 2019</v>
      </c>
      <c r="B288" s="2">
        <f>ChartDataA!$CZ$25</f>
        <v>0.18305199999999999</v>
      </c>
      <c r="C288" s="2">
        <f>ChartDataA!$CZ$26</f>
        <v>0.64909499999999998</v>
      </c>
      <c r="D288" s="2">
        <f>ChartDataA!$CZ$27</f>
        <v>7.6918E-2</v>
      </c>
      <c r="E288" s="2">
        <f>ChartDataA!$CZ$28</f>
        <v>4.5557E-2</v>
      </c>
      <c r="F288" s="2">
        <f>ChartDataA!$CZ$29</f>
        <v>3.6879999999999999E-3</v>
      </c>
      <c r="G288" s="2">
        <f>ChartDataA!$CZ$30</f>
        <v>3.5469999999999998E-3</v>
      </c>
      <c r="H288" s="2">
        <f>ChartDataA!$CZ$31</f>
        <v>6.608999999999976E-3</v>
      </c>
    </row>
    <row r="289" spans="1:8">
      <c r="B289" s="2">
        <f>ChartDataA!$DA$25</f>
        <v>0.18538499999999999</v>
      </c>
      <c r="C289" s="2">
        <f>ChartDataA!$DA$26</f>
        <v>0.61012</v>
      </c>
      <c r="D289" s="2">
        <f>ChartDataA!$DA$27</f>
        <v>7.7197000000000002E-2</v>
      </c>
      <c r="E289" s="2">
        <f>ChartDataA!$DA$28</f>
        <v>4.7763E-2</v>
      </c>
      <c r="F289" s="2">
        <f>ChartDataA!$DA$29</f>
        <v>3.6879999999999999E-3</v>
      </c>
      <c r="G289" s="2">
        <f>ChartDataA!$DA$30</f>
        <v>2.594E-3</v>
      </c>
      <c r="H289" s="2">
        <f>ChartDataA!$DA$31</f>
        <v>8.3649999999999558E-3</v>
      </c>
    </row>
    <row r="290" spans="1:8">
      <c r="B290" s="2">
        <f>ChartDataA!$DB$25</f>
        <v>0.17078499999999999</v>
      </c>
      <c r="C290" s="2">
        <f>ChartDataA!$DB$26</f>
        <v>0.60197400000000001</v>
      </c>
      <c r="D290" s="2">
        <f>ChartDataA!$DB$27</f>
        <v>8.2175999999999999E-2</v>
      </c>
      <c r="E290" s="2">
        <f>ChartDataA!$DB$28</f>
        <v>4.5988000000000001E-2</v>
      </c>
      <c r="F290" s="2">
        <f>ChartDataA!$DB$29</f>
        <v>3.6879999999999999E-3</v>
      </c>
      <c r="G290" s="2">
        <f>ChartDataA!$DB$30</f>
        <v>2.4250000000000001E-3</v>
      </c>
      <c r="H290" s="2">
        <f>ChartDataA!$DB$31</f>
        <v>1.1278999999999817E-2</v>
      </c>
    </row>
    <row r="291" spans="1:8">
      <c r="B291" s="2">
        <f>ChartDataA!$DC$25</f>
        <v>0.15942399999999998</v>
      </c>
      <c r="C291" s="2">
        <f>ChartDataA!$DC$26</f>
        <v>0.53759699999999999</v>
      </c>
      <c r="D291" s="2">
        <f>ChartDataA!$DC$27</f>
        <v>7.3026999999999995E-2</v>
      </c>
      <c r="E291" s="2">
        <f>ChartDataA!$DC$28</f>
        <v>4.65E-2</v>
      </c>
      <c r="F291" s="2">
        <f>ChartDataA!$DC$29</f>
        <v>3.6879999999999999E-3</v>
      </c>
      <c r="G291" s="2">
        <f>ChartDataA!$DC$30</f>
        <v>2.921E-3</v>
      </c>
      <c r="H291" s="2">
        <f>ChartDataA!$DC$31</f>
        <v>9.1430000000000122E-3</v>
      </c>
    </row>
    <row r="292" spans="1:8">
      <c r="B292" s="2">
        <f>ChartDataA!$DD$25</f>
        <v>0.177065</v>
      </c>
      <c r="C292" s="2">
        <f>ChartDataA!$DD$26</f>
        <v>0.46671499999999999</v>
      </c>
      <c r="D292" s="2">
        <f>ChartDataA!$DD$27</f>
        <v>6.1973999999999994E-2</v>
      </c>
      <c r="E292" s="2">
        <f>ChartDataA!$DD$28</f>
        <v>4.8225999999999998E-2</v>
      </c>
      <c r="F292" s="2">
        <f>ChartDataA!$DD$29</f>
        <v>3.6829999999999996E-3</v>
      </c>
      <c r="G292" s="2">
        <f>ChartDataA!$DD$30</f>
        <v>2.4689999999999998E-3</v>
      </c>
      <c r="H292" s="2">
        <f>ChartDataA!$DD$31</f>
        <v>3.4140999999999977E-2</v>
      </c>
    </row>
    <row r="293" spans="1:8">
      <c r="B293" s="2">
        <f>ChartDataA!$DE$25</f>
        <v>0.170485</v>
      </c>
      <c r="C293" s="2">
        <f>ChartDataA!$DE$26</f>
        <v>0.42237999999999998</v>
      </c>
      <c r="D293" s="2">
        <f>ChartDataA!$DE$27</f>
        <v>6.3089999999999993E-2</v>
      </c>
      <c r="E293" s="2">
        <f>ChartDataA!$DE$28</f>
        <v>4.5205999999999996E-2</v>
      </c>
      <c r="F293" s="2">
        <f>ChartDataA!$DE$29</f>
        <v>0</v>
      </c>
      <c r="G293" s="2">
        <f>ChartDataA!$DE$30</f>
        <v>2.3079999999999997E-3</v>
      </c>
      <c r="H293" s="2">
        <f>ChartDataA!$DE$31</f>
        <v>3.413300000000008E-2</v>
      </c>
    </row>
    <row r="294" spans="1:8">
      <c r="A294" s="2" t="str">
        <f>ChartDataA!$DF$24</f>
        <v>yt 31 12 2019</v>
      </c>
      <c r="B294" s="2">
        <f>ChartDataA!$DF$25</f>
        <v>0.169573</v>
      </c>
      <c r="C294" s="2">
        <f>ChartDataA!$DF$26</f>
        <v>0.37442500000000001</v>
      </c>
      <c r="D294" s="2">
        <f>ChartDataA!$DF$27</f>
        <v>6.8689E-2</v>
      </c>
      <c r="E294" s="2">
        <f>ChartDataA!$DF$28</f>
        <v>4.4105999999999999E-2</v>
      </c>
      <c r="F294" s="2">
        <f>ChartDataA!$DF$29</f>
        <v>0</v>
      </c>
      <c r="G294" s="2">
        <f>ChartDataA!$DF$30</f>
        <v>2.31E-3</v>
      </c>
      <c r="H294" s="2">
        <f>ChartDataA!$DF$31</f>
        <v>3.4975000000000034E-2</v>
      </c>
    </row>
    <row r="295" spans="1:8">
      <c r="B295" s="2">
        <f>ChartDataA!$DG$25</f>
        <v>0.19404299999999999</v>
      </c>
      <c r="C295" s="2">
        <f>ChartDataA!$DG$26</f>
        <v>0.33706399999999997</v>
      </c>
      <c r="D295" s="2">
        <f>ChartDataA!$DG$27</f>
        <v>5.2173999999999998E-2</v>
      </c>
      <c r="E295" s="2">
        <f>ChartDataA!$DG$28</f>
        <v>4.2921000000000001E-2</v>
      </c>
      <c r="F295" s="2">
        <f>ChartDataA!$DG$29</f>
        <v>0</v>
      </c>
      <c r="G295" s="2">
        <f>ChartDataA!$DG$30</f>
        <v>2.2799999999999999E-3</v>
      </c>
      <c r="H295" s="2">
        <f>ChartDataA!$DG$31</f>
        <v>3.933800000000004E-2</v>
      </c>
    </row>
    <row r="296" spans="1:8">
      <c r="B296" s="2">
        <f>ChartDataA!$DH$25</f>
        <v>0.195937</v>
      </c>
      <c r="C296" s="2">
        <f>ChartDataA!$DH$26</f>
        <v>0.29425699999999999</v>
      </c>
      <c r="D296" s="2">
        <f>ChartDataA!$DH$27</f>
        <v>4.7767999999999998E-2</v>
      </c>
      <c r="E296" s="2">
        <f>ChartDataA!$DH$28</f>
        <v>4.0869999999999997E-2</v>
      </c>
      <c r="F296" s="2">
        <f>ChartDataA!$DH$29</f>
        <v>0</v>
      </c>
      <c r="G296" s="2">
        <f>ChartDataA!$DH$30</f>
        <v>2.1900000000000001E-3</v>
      </c>
      <c r="H296" s="2">
        <f>ChartDataA!$DH$31</f>
        <v>4.2323999999999973E-2</v>
      </c>
    </row>
    <row r="297" spans="1:8">
      <c r="B297" s="2">
        <f>ChartDataA!$DI$25</f>
        <v>0.170238</v>
      </c>
      <c r="C297" s="2">
        <f>ChartDataA!$DI$26</f>
        <v>0.28414400000000001</v>
      </c>
      <c r="D297" s="2">
        <f>ChartDataA!$DI$27</f>
        <v>4.7585999999999996E-2</v>
      </c>
      <c r="E297" s="2">
        <f>ChartDataA!$DI$28</f>
        <v>3.9322999999999997E-2</v>
      </c>
      <c r="F297" s="2">
        <f>ChartDataA!$DI$29</f>
        <v>0</v>
      </c>
      <c r="G297" s="2">
        <f>ChartDataA!$DI$30</f>
        <v>2.0430000000000001E-3</v>
      </c>
      <c r="H297" s="2">
        <f>ChartDataA!$DI$31</f>
        <v>4.3565999999999938E-2</v>
      </c>
    </row>
    <row r="298" spans="1:8">
      <c r="B298" s="2">
        <f>ChartDataA!$DJ$25</f>
        <v>0.18672999999999998</v>
      </c>
      <c r="C298" s="2">
        <f>ChartDataA!$DJ$26</f>
        <v>0.223134</v>
      </c>
      <c r="D298" s="2">
        <f>ChartDataA!$DJ$27</f>
        <v>4.6907999999999998E-2</v>
      </c>
      <c r="E298" s="2">
        <f>ChartDataA!$DJ$28</f>
        <v>3.5272999999999999E-2</v>
      </c>
      <c r="F298" s="2">
        <f>ChartDataA!$DJ$29</f>
        <v>0</v>
      </c>
      <c r="G298" s="2">
        <f>ChartDataA!$DJ$30</f>
        <v>1.8799999999999999E-3</v>
      </c>
      <c r="H298" s="2">
        <f>ChartDataA!$DJ$31</f>
        <v>4.7684999999999977E-2</v>
      </c>
    </row>
    <row r="299" spans="1:8">
      <c r="B299" s="2">
        <f>ChartDataA!$DK$25</f>
        <v>0.196851</v>
      </c>
      <c r="C299" s="2">
        <f>ChartDataA!$DK$26</f>
        <v>0.179536</v>
      </c>
      <c r="D299" s="2">
        <f>ChartDataA!$DK$27</f>
        <v>4.6831999999999999E-2</v>
      </c>
      <c r="E299" s="2">
        <f>ChartDataA!$DK$28</f>
        <v>3.0062999999999999E-2</v>
      </c>
      <c r="F299" s="2">
        <f>ChartDataA!$DK$29</f>
        <v>0</v>
      </c>
      <c r="G299" s="2">
        <f>ChartDataA!$DK$30</f>
        <v>1.6899999999999999E-3</v>
      </c>
      <c r="H299" s="2">
        <f>ChartDataA!$DK$31</f>
        <v>5.4225999999999941E-2</v>
      </c>
    </row>
    <row r="300" spans="1:8">
      <c r="A300" s="2" t="str">
        <f>ChartDataA!$DL$24</f>
        <v>yt 30 06 2020</v>
      </c>
      <c r="B300" s="2">
        <f>ChartDataA!$DL$25</f>
        <v>0.20968199999999998</v>
      </c>
      <c r="C300" s="2">
        <f>ChartDataA!$DL$26</f>
        <v>0.142652</v>
      </c>
      <c r="D300" s="2">
        <f>ChartDataA!$DL$27</f>
        <v>4.6891999999999996E-2</v>
      </c>
      <c r="E300" s="2">
        <f>ChartDataA!$DL$28</f>
        <v>2.6350999999999999E-2</v>
      </c>
      <c r="F300" s="2">
        <f>ChartDataA!$DL$29</f>
        <v>0</v>
      </c>
      <c r="G300" s="2">
        <f>ChartDataA!$DL$30</f>
        <v>1.5269999999999999E-3</v>
      </c>
      <c r="H300" s="2">
        <f>ChartDataA!$DL$31</f>
        <v>5.890799999999996E-2</v>
      </c>
    </row>
    <row r="301" spans="1:8">
      <c r="B301" s="2">
        <f>ChartDataA!$DM$25</f>
        <v>0.22015699999999999</v>
      </c>
      <c r="C301" s="2">
        <f>ChartDataA!$DM$26</f>
        <v>0.10051399999999999</v>
      </c>
      <c r="D301" s="2">
        <f>ChartDataA!$DM$27</f>
        <v>4.6639E-2</v>
      </c>
      <c r="E301" s="2">
        <f>ChartDataA!$DM$28</f>
        <v>2.2751999999999998E-2</v>
      </c>
      <c r="F301" s="2">
        <f>ChartDataA!$DM$29</f>
        <v>0</v>
      </c>
      <c r="G301" s="2">
        <f>ChartDataA!$DM$30</f>
        <v>1.5269999999999999E-3</v>
      </c>
      <c r="H301" s="2">
        <f>ChartDataA!$DM$31</f>
        <v>5.8679000000000009E-2</v>
      </c>
    </row>
    <row r="302" spans="1:8">
      <c r="B302" s="2">
        <f>ChartDataA!$DN$25</f>
        <v>0.24189099999999999</v>
      </c>
      <c r="C302" s="2">
        <f>ChartDataA!$DN$26</f>
        <v>7.2481999999999991E-2</v>
      </c>
      <c r="D302" s="2">
        <f>ChartDataA!$DN$27</f>
        <v>4.6599999999999996E-2</v>
      </c>
      <c r="E302" s="2">
        <f>ChartDataA!$DN$28</f>
        <v>2.1821999999999998E-2</v>
      </c>
      <c r="F302" s="2">
        <f>ChartDataA!$DN$29</f>
        <v>0</v>
      </c>
      <c r="G302" s="2">
        <f>ChartDataA!$DN$30</f>
        <v>1.5269999999999999E-3</v>
      </c>
      <c r="H302" s="2">
        <f>ChartDataA!$DN$31</f>
        <v>5.7609999999999995E-2</v>
      </c>
    </row>
    <row r="303" spans="1:8">
      <c r="B303" s="2">
        <f>ChartDataA!$DO$25</f>
        <v>0.26781099999999997</v>
      </c>
      <c r="C303" s="2">
        <f>ChartDataA!$DO$26</f>
        <v>6.8278999999999992E-2</v>
      </c>
      <c r="D303" s="2">
        <f>ChartDataA!$DO$27</f>
        <v>5.1032000000000001E-2</v>
      </c>
      <c r="E303" s="2">
        <f>ChartDataA!$DO$28</f>
        <v>2.1580999999999999E-2</v>
      </c>
      <c r="F303" s="2">
        <f>ChartDataA!$DO$29</f>
        <v>0</v>
      </c>
      <c r="G303" s="2">
        <f>ChartDataA!$DO$30</f>
        <v>1.031E-3</v>
      </c>
      <c r="H303" s="2">
        <f>ChartDataA!$DO$31</f>
        <v>6.0522999999999993E-2</v>
      </c>
    </row>
    <row r="304" spans="1:8">
      <c r="B304" s="2">
        <f>ChartDataA!$DP$25</f>
        <v>0.26135799999999998</v>
      </c>
      <c r="C304" s="2">
        <f>ChartDataA!$DP$26</f>
        <v>5.2732999999999995E-2</v>
      </c>
      <c r="D304" s="2">
        <f>ChartDataA!$DP$27</f>
        <v>5.9247999999999995E-2</v>
      </c>
      <c r="E304" s="2">
        <f>ChartDataA!$DP$28</f>
        <v>1.9972999999999998E-2</v>
      </c>
      <c r="F304" s="2">
        <f>ChartDataA!$DP$29</f>
        <v>0</v>
      </c>
      <c r="G304" s="2">
        <f>ChartDataA!$DP$30</f>
        <v>6.9399999999999996E-4</v>
      </c>
      <c r="H304" s="2">
        <f>ChartDataA!$DP$31</f>
        <v>3.7568999999999991E-2</v>
      </c>
    </row>
    <row r="305" spans="1:8">
      <c r="B305" s="2">
        <f>ChartDataA!$DQ$25</f>
        <v>0.25733899999999998</v>
      </c>
      <c r="C305" s="2">
        <f>ChartDataA!$DQ$26</f>
        <v>4.1109E-2</v>
      </c>
      <c r="D305" s="2">
        <f>ChartDataA!$DQ$27</f>
        <v>6.3884999999999997E-2</v>
      </c>
      <c r="E305" s="2">
        <f>ChartDataA!$DQ$28</f>
        <v>1.7294999999999998E-2</v>
      </c>
      <c r="F305" s="2">
        <f>ChartDataA!$DQ$29</f>
        <v>0</v>
      </c>
      <c r="G305" s="2">
        <f>ChartDataA!$DQ$30</f>
        <v>8.0399999999999992E-4</v>
      </c>
      <c r="H305" s="2">
        <f>ChartDataA!$DQ$31</f>
        <v>3.8933999999999996E-2</v>
      </c>
    </row>
    <row r="306" spans="1:8">
      <c r="A306" s="2" t="str">
        <f>ChartDataA!$DR$24</f>
        <v>yt 31 12 2020</v>
      </c>
      <c r="B306" s="2">
        <f>ChartDataA!$DR$25</f>
        <v>0.28751899999999997</v>
      </c>
      <c r="C306" s="2">
        <f>ChartDataA!$DR$26</f>
        <v>4.1894999999999995E-2</v>
      </c>
      <c r="D306" s="2">
        <f>ChartDataA!$DR$27</f>
        <v>6.2438999999999995E-2</v>
      </c>
      <c r="E306" s="2">
        <f>ChartDataA!$DR$28</f>
        <v>1.6122999999999998E-2</v>
      </c>
      <c r="F306" s="2">
        <f>ChartDataA!$DR$29</f>
        <v>0</v>
      </c>
      <c r="G306" s="2">
        <f>ChartDataA!$DR$30</f>
        <v>6.2E-4</v>
      </c>
      <c r="H306" s="2">
        <f>ChartDataA!$DR$31</f>
        <v>4.1855000000000017E-2</v>
      </c>
    </row>
    <row r="307" spans="1:8">
      <c r="B307" s="2">
        <f>ChartDataA!$DS$25</f>
        <v>0.26358899999999996</v>
      </c>
      <c r="C307" s="2">
        <f>ChartDataA!$DS$26</f>
        <v>4.0994999999999997E-2</v>
      </c>
      <c r="D307" s="2">
        <f>ChartDataA!$DS$27</f>
        <v>6.7520999999999998E-2</v>
      </c>
      <c r="E307" s="2">
        <f>ChartDataA!$DS$28</f>
        <v>1.4934999999999999E-2</v>
      </c>
      <c r="F307" s="2">
        <f>ChartDataA!$DS$29</f>
        <v>0</v>
      </c>
      <c r="G307" s="2">
        <f>ChartDataA!$DS$30</f>
        <v>4.5199999999999998E-4</v>
      </c>
      <c r="H307" s="2">
        <f>ChartDataA!$DS$31</f>
        <v>3.8820999999999981E-2</v>
      </c>
    </row>
    <row r="308" spans="1:8">
      <c r="B308" s="2">
        <f>ChartDataA!$DT$25</f>
        <v>0.27940199999999998</v>
      </c>
      <c r="C308" s="2">
        <f>ChartDataA!$DT$26</f>
        <v>3.7684999999999996E-2</v>
      </c>
      <c r="D308" s="2">
        <f>ChartDataA!$DT$27</f>
        <v>8.4475999999999996E-2</v>
      </c>
      <c r="E308" s="2">
        <f>ChartDataA!$DT$28</f>
        <v>1.4834E-2</v>
      </c>
      <c r="F308" s="2">
        <f>ChartDataA!$DT$29</f>
        <v>0</v>
      </c>
      <c r="G308" s="2">
        <f>ChartDataA!$DT$30</f>
        <v>2.8899999999999998E-4</v>
      </c>
      <c r="H308" s="2">
        <f>ChartDataA!$DT$31</f>
        <v>4.904E-2</v>
      </c>
    </row>
    <row r="309" spans="1:8">
      <c r="B309" s="2">
        <f>ChartDataA!$DU$25</f>
        <v>0.30416099999999996</v>
      </c>
      <c r="C309" s="2">
        <f>ChartDataA!$DU$26</f>
        <v>3.6844999999999996E-2</v>
      </c>
      <c r="D309" s="2">
        <f>ChartDataA!$DU$27</f>
        <v>8.4532999999999997E-2</v>
      </c>
      <c r="E309" s="2">
        <f>ChartDataA!$DU$28</f>
        <v>1.4407E-2</v>
      </c>
      <c r="F309" s="2">
        <f>ChartDataA!$DU$29</f>
        <v>0</v>
      </c>
      <c r="G309" s="2">
        <f>ChartDataA!$DU$30</f>
        <v>2.7299999999999997E-4</v>
      </c>
      <c r="H309" s="2">
        <f>ChartDataA!$DU$31</f>
        <v>5.6410000000000016E-2</v>
      </c>
    </row>
    <row r="310" spans="1:8">
      <c r="B310" s="2">
        <f>ChartDataA!$DV$25</f>
        <v>0.29456599999999999</v>
      </c>
      <c r="C310" s="2">
        <f>ChartDataA!$DV$26</f>
        <v>3.6785999999999999E-2</v>
      </c>
      <c r="D310" s="2">
        <f>ChartDataA!$DV$27</f>
        <v>8.4677000000000002E-2</v>
      </c>
      <c r="E310" s="2">
        <f>ChartDataA!$DV$28</f>
        <v>1.4067999999999999E-2</v>
      </c>
      <c r="F310" s="2">
        <f>ChartDataA!$DV$29</f>
        <v>0</v>
      </c>
      <c r="G310" s="2">
        <f>ChartDataA!$DV$30</f>
        <v>2.7299999999999997E-4</v>
      </c>
      <c r="H310" s="2">
        <f>ChartDataA!$DV$31</f>
        <v>5.6394999999999973E-2</v>
      </c>
    </row>
    <row r="311" spans="1:8">
      <c r="B311" s="2">
        <f>ChartDataA!$DW$25</f>
        <v>0.29519799999999996</v>
      </c>
      <c r="C311" s="2">
        <f>ChartDataA!$DW$26</f>
        <v>3.3902999999999996E-2</v>
      </c>
      <c r="D311" s="2">
        <f>ChartDataA!$DW$27</f>
        <v>8.5519999999999999E-2</v>
      </c>
      <c r="E311" s="2">
        <f>ChartDataA!$DW$28</f>
        <v>1.3514999999999999E-2</v>
      </c>
      <c r="F311" s="2">
        <f>ChartDataA!$DW$29</f>
        <v>0</v>
      </c>
      <c r="G311" s="2">
        <f>ChartDataA!$DW$30</f>
        <v>2.7299999999999997E-4</v>
      </c>
      <c r="H311" s="2">
        <f>ChartDataA!$DW$31</f>
        <v>5.9497999999999995E-2</v>
      </c>
    </row>
    <row r="312" spans="1:8">
      <c r="A312" s="2" t="str">
        <f>ChartDataA!$DX$24</f>
        <v>yt 30 06 2021</v>
      </c>
      <c r="B312" s="2">
        <f>ChartDataA!$DX$25</f>
        <v>0.27941899999999997</v>
      </c>
      <c r="C312" s="2">
        <f>ChartDataA!$DX$26</f>
        <v>6.2847E-2</v>
      </c>
      <c r="D312" s="2">
        <f>ChartDataA!$DX$27</f>
        <v>8.5311999999999999E-2</v>
      </c>
      <c r="E312" s="2">
        <f>ChartDataA!$DX$28</f>
        <v>1.2794E-2</v>
      </c>
      <c r="F312" s="2">
        <f>ChartDataA!$DX$29</f>
        <v>0</v>
      </c>
      <c r="G312" s="2">
        <f>ChartDataA!$DX$30</f>
        <v>2.7700000000000001E-4</v>
      </c>
      <c r="H312" s="2">
        <f>ChartDataA!$DX$31</f>
        <v>6.2383999999999995E-2</v>
      </c>
    </row>
    <row r="313" spans="1:8">
      <c r="B313" s="2">
        <f>ChartDataA!$DY$25</f>
        <v>0.30378699999999997</v>
      </c>
      <c r="C313" s="2">
        <f>ChartDataA!$DY$26</f>
        <v>5.9107E-2</v>
      </c>
      <c r="D313" s="2">
        <f>ChartDataA!$DY$27</f>
        <v>8.6138999999999993E-2</v>
      </c>
      <c r="E313" s="2">
        <f>ChartDataA!$DY$28</f>
        <v>1.2704E-2</v>
      </c>
      <c r="F313" s="2">
        <f>ChartDataA!$DY$29</f>
        <v>0</v>
      </c>
      <c r="G313" s="2">
        <f>ChartDataA!$DY$30</f>
        <v>7.2799999999999991E-4</v>
      </c>
      <c r="H313" s="2">
        <f>ChartDataA!$DY$31</f>
        <v>6.9905999999999996E-2</v>
      </c>
    </row>
    <row r="314" spans="1:8">
      <c r="B314" s="2">
        <f>ChartDataA!$DZ$25</f>
        <v>0.29066500000000001</v>
      </c>
      <c r="C314" s="2">
        <f>ChartDataA!$DZ$26</f>
        <v>5.6963E-2</v>
      </c>
      <c r="D314" s="2">
        <f>ChartDataA!$DZ$27</f>
        <v>8.6583999999999994E-2</v>
      </c>
      <c r="E314" s="2">
        <f>ChartDataA!$DZ$28</f>
        <v>1.3113E-2</v>
      </c>
      <c r="F314" s="2">
        <f>ChartDataA!$DZ$29</f>
        <v>0</v>
      </c>
      <c r="G314" s="2">
        <f>ChartDataA!$DZ$30</f>
        <v>7.2799999999999991E-4</v>
      </c>
      <c r="H314" s="2">
        <f>ChartDataA!$DZ$31</f>
        <v>7.1127000000000024E-2</v>
      </c>
    </row>
    <row r="315" spans="1:8">
      <c r="B315" s="2">
        <f>ChartDataA!$EA$25</f>
        <v>0.272837</v>
      </c>
      <c r="C315" s="2">
        <f>ChartDataA!$EA$26</f>
        <v>5.3104999999999999E-2</v>
      </c>
      <c r="D315" s="2">
        <f>ChartDataA!$EA$27</f>
        <v>8.3365999999999996E-2</v>
      </c>
      <c r="E315" s="2">
        <f>ChartDataA!$EA$28</f>
        <v>1.2513999999999999E-2</v>
      </c>
      <c r="F315" s="2">
        <f>ChartDataA!$EA$29</f>
        <v>0</v>
      </c>
      <c r="G315" s="2">
        <f>ChartDataA!$EA$30</f>
        <v>7.2799999999999991E-4</v>
      </c>
      <c r="H315" s="2">
        <f>ChartDataA!$EA$31</f>
        <v>7.7754999999999991E-2</v>
      </c>
    </row>
    <row r="316" spans="1:8">
      <c r="B316" s="2">
        <f>ChartDataA!$EB$25</f>
        <v>0.27984300000000001</v>
      </c>
      <c r="C316" s="2">
        <f>ChartDataA!$EB$26</f>
        <v>4.6656999999999997E-2</v>
      </c>
      <c r="D316" s="2">
        <f>ChartDataA!$EB$27</f>
        <v>8.9400999999999994E-2</v>
      </c>
      <c r="E316" s="2">
        <f>ChartDataA!$EB$28</f>
        <v>1.9500999999999998E-2</v>
      </c>
      <c r="F316" s="2">
        <f>ChartDataA!$EB$29</f>
        <v>0</v>
      </c>
      <c r="G316" s="2">
        <f>ChartDataA!$EB$30</f>
        <v>7.2799999999999991E-4</v>
      </c>
      <c r="H316" s="2">
        <f>ChartDataA!$EB$31</f>
        <v>8.3358000000000015E-2</v>
      </c>
    </row>
    <row r="317" spans="1:8">
      <c r="B317" s="2">
        <f>ChartDataA!$EC$25</f>
        <v>0.31226399999999999</v>
      </c>
      <c r="C317" s="2">
        <f>ChartDataA!$EC$26</f>
        <v>4.1149999999999999E-2</v>
      </c>
      <c r="D317" s="2">
        <f>ChartDataA!$EC$27</f>
        <v>9.0690999999999994E-2</v>
      </c>
      <c r="E317" s="2">
        <f>ChartDataA!$EC$28</f>
        <v>2.2461999999999999E-2</v>
      </c>
      <c r="F317" s="2">
        <f>ChartDataA!$EC$29</f>
        <v>0</v>
      </c>
      <c r="G317" s="2">
        <f>ChartDataA!$EC$30</f>
        <v>4.55E-4</v>
      </c>
      <c r="H317" s="2">
        <f>ChartDataA!$EC$31</f>
        <v>9.6452999999999955E-2</v>
      </c>
    </row>
    <row r="318" spans="1:8">
      <c r="A318" s="2" t="str">
        <f>ChartDataA!$ED$24</f>
        <v>yt 31 12 2021</v>
      </c>
      <c r="B318" s="2">
        <f>ChartDataA!$ED$25</f>
        <v>0.35166199999999997</v>
      </c>
      <c r="C318" s="2">
        <f>ChartDataA!$ED$26</f>
        <v>4.0347000000000001E-2</v>
      </c>
      <c r="D318" s="2">
        <f>ChartDataA!$ED$27</f>
        <v>7.7540999999999999E-2</v>
      </c>
      <c r="E318" s="2">
        <f>ChartDataA!$ED$28</f>
        <v>2.2100999999999999E-2</v>
      </c>
      <c r="F318" s="2">
        <f>ChartDataA!$ED$29</f>
        <v>0</v>
      </c>
      <c r="G318" s="2">
        <f>ChartDataA!$ED$30</f>
        <v>4.55E-4</v>
      </c>
      <c r="H318" s="2">
        <f>ChartDataA!$ED$31</f>
        <v>9.4237999999999988E-2</v>
      </c>
    </row>
    <row r="319" spans="1:8">
      <c r="B319" s="2">
        <f>ChartDataA!$EE$25</f>
        <v>0.37407699999999999</v>
      </c>
      <c r="C319" s="2">
        <f>ChartDataA!$EE$26</f>
        <v>0.22664899999999999</v>
      </c>
      <c r="D319" s="2">
        <f>ChartDataA!$EE$27</f>
        <v>8.3527999999999991E-2</v>
      </c>
      <c r="E319" s="2">
        <f>ChartDataA!$EE$28</f>
        <v>2.3297999999999999E-2</v>
      </c>
      <c r="F319" s="2">
        <f>ChartDataA!$EE$29</f>
        <v>0</v>
      </c>
      <c r="G319" s="2">
        <f>ChartDataA!$EE$30</f>
        <v>2.8702999999999999E-2</v>
      </c>
      <c r="H319" s="2">
        <f>ChartDataA!$EE$31</f>
        <v>9.8967000000000027E-2</v>
      </c>
    </row>
    <row r="320" spans="1:8">
      <c r="B320" s="2">
        <f>ChartDataA!$EF$25</f>
        <v>0.37764500000000001</v>
      </c>
      <c r="C320" s="2">
        <f>ChartDataA!$EF$26</f>
        <v>0.27551900000000001</v>
      </c>
      <c r="D320" s="2">
        <f>ChartDataA!$EF$27</f>
        <v>7.1457999999999994E-2</v>
      </c>
      <c r="E320" s="2">
        <f>ChartDataA!$EF$28</f>
        <v>2.2964999999999999E-2</v>
      </c>
      <c r="F320" s="2">
        <f>ChartDataA!$EF$29</f>
        <v>0</v>
      </c>
      <c r="G320" s="2">
        <f>ChartDataA!$EF$30</f>
        <v>3.6653999999999999E-2</v>
      </c>
      <c r="H320" s="2">
        <f>ChartDataA!$EF$31</f>
        <v>9.6976999999999924E-2</v>
      </c>
    </row>
    <row r="321" spans="1:8">
      <c r="B321" s="2">
        <f>ChartDataA!$EG$25</f>
        <v>0.43853300000000001</v>
      </c>
      <c r="C321" s="2">
        <f>ChartDataA!$EG$26</f>
        <v>0.56699999999999995</v>
      </c>
      <c r="D321" s="2">
        <f>ChartDataA!$EG$27</f>
        <v>7.1541999999999994E-2</v>
      </c>
      <c r="E321" s="2">
        <f>ChartDataA!$EG$28</f>
        <v>2.3368999999999997E-2</v>
      </c>
      <c r="F321" s="2">
        <f>ChartDataA!$EG$29</f>
        <v>0</v>
      </c>
      <c r="G321" s="2">
        <f>ChartDataA!$EG$30</f>
        <v>3.6653999999999999E-2</v>
      </c>
      <c r="H321" s="2">
        <f>ChartDataA!$EG$31</f>
        <v>0.10020000000000007</v>
      </c>
    </row>
    <row r="322" spans="1:8">
      <c r="B322" s="2">
        <f>ChartDataA!$EH$25</f>
        <v>0.44586899999999996</v>
      </c>
      <c r="C322" s="2">
        <f>ChartDataA!$EH$26</f>
        <v>0.604217</v>
      </c>
      <c r="D322" s="2">
        <f>ChartDataA!$EH$27</f>
        <v>7.1467000000000003E-2</v>
      </c>
      <c r="E322" s="2">
        <f>ChartDataA!$EH$28</f>
        <v>3.3234E-2</v>
      </c>
      <c r="F322" s="2">
        <f>ChartDataA!$EH$29</f>
        <v>0</v>
      </c>
      <c r="G322" s="2">
        <f>ChartDataA!$EH$30</f>
        <v>0.18328</v>
      </c>
      <c r="H322" s="2">
        <f>ChartDataA!$EH$31</f>
        <v>0.11795999999999995</v>
      </c>
    </row>
    <row r="323" spans="1:8">
      <c r="B323" s="2">
        <f>ChartDataA!$EI$25</f>
        <v>0.45073799999999997</v>
      </c>
      <c r="C323" s="2">
        <f>ChartDataA!$EI$26</f>
        <v>0.64607199999999998</v>
      </c>
      <c r="D323" s="2">
        <f>ChartDataA!$EI$27</f>
        <v>7.0624999999999993E-2</v>
      </c>
      <c r="E323" s="2">
        <f>ChartDataA!$EI$28</f>
        <v>4.1738999999999998E-2</v>
      </c>
      <c r="F323" s="2">
        <f>ChartDataA!$EI$29</f>
        <v>0</v>
      </c>
      <c r="G323" s="2">
        <f>ChartDataA!$EI$30</f>
        <v>0.18328</v>
      </c>
      <c r="H323" s="2">
        <f>ChartDataA!$EI$31</f>
        <v>0.11910900000000002</v>
      </c>
    </row>
    <row r="324" spans="1:8">
      <c r="A324" s="2" t="str">
        <f>ChartDataA!$EJ$24</f>
        <v>yt 30 06 2022</v>
      </c>
      <c r="B324" s="2">
        <f>ChartDataA!$EJ$25</f>
        <v>0.45454999999999995</v>
      </c>
      <c r="C324" s="2">
        <f>ChartDataA!$EJ$26</f>
        <v>0.80782500000000002</v>
      </c>
      <c r="D324" s="2">
        <f>ChartDataA!$EJ$27</f>
        <v>7.0703000000000002E-2</v>
      </c>
      <c r="E324" s="2">
        <f>ChartDataA!$EJ$28</f>
        <v>6.4879999999999993E-2</v>
      </c>
      <c r="F324" s="2">
        <f>ChartDataA!$EJ$29</f>
        <v>0</v>
      </c>
      <c r="G324" s="2">
        <f>ChartDataA!$EJ$30</f>
        <v>0.68884199999999995</v>
      </c>
      <c r="H324" s="2">
        <f>ChartDataA!$EJ$31</f>
        <v>0.13314199999999987</v>
      </c>
    </row>
    <row r="325" spans="1:8">
      <c r="B325" s="2">
        <f>ChartDataA!$EK$25</f>
        <v>0.41095099999999996</v>
      </c>
      <c r="C325" s="2">
        <f>ChartDataA!$EK$26</f>
        <v>1.2356819999999999</v>
      </c>
      <c r="D325" s="2">
        <f>ChartDataA!$EK$27</f>
        <v>6.9929999999999992E-2</v>
      </c>
      <c r="E325" s="2">
        <f>ChartDataA!$EK$28</f>
        <v>6.5777000000000002E-2</v>
      </c>
      <c r="F325" s="2">
        <f>ChartDataA!$EK$29</f>
        <v>0</v>
      </c>
      <c r="G325" s="2">
        <f>ChartDataA!$EK$30</f>
        <v>0.68839099999999998</v>
      </c>
      <c r="H325" s="2">
        <f>ChartDataA!$EK$31</f>
        <v>0.13856100000000016</v>
      </c>
    </row>
    <row r="326" spans="1:8">
      <c r="B326" s="2">
        <f>ChartDataA!$EL$25</f>
        <v>0.44076399999999999</v>
      </c>
      <c r="C326" s="2">
        <f>ChartDataA!$EL$26</f>
        <v>1.237271</v>
      </c>
      <c r="D326" s="2">
        <f>ChartDataA!$EL$27</f>
        <v>7.9457E-2</v>
      </c>
      <c r="E326" s="2">
        <f>ChartDataA!$EL$28</f>
        <v>6.5681000000000003E-2</v>
      </c>
      <c r="F326" s="2">
        <f>ChartDataA!$EL$29</f>
        <v>0</v>
      </c>
      <c r="G326" s="2">
        <f>ChartDataA!$EL$30</f>
        <v>0.68839099999999998</v>
      </c>
      <c r="H326" s="2">
        <f>ChartDataA!$EL$31</f>
        <v>0.13811799999999952</v>
      </c>
    </row>
    <row r="327" spans="1:8">
      <c r="B327" s="2">
        <f>ChartDataA!$EM$25</f>
        <v>0.59577400000000003</v>
      </c>
      <c r="C327" s="2">
        <f>ChartDataA!$EM$26</f>
        <v>1.5265649999999999</v>
      </c>
      <c r="D327" s="2">
        <f>ChartDataA!$EM$27</f>
        <v>8.2830000000000001E-2</v>
      </c>
      <c r="E327" s="2">
        <f>ChartDataA!$EM$28</f>
        <v>6.7947999999999995E-2</v>
      </c>
      <c r="F327" s="2">
        <f>ChartDataA!$EM$29</f>
        <v>0</v>
      </c>
      <c r="G327" s="2">
        <f>ChartDataA!$EM$30</f>
        <v>0.82392299999999996</v>
      </c>
      <c r="H327" s="2">
        <f>ChartDataA!$EM$31</f>
        <v>0.1717970000000002</v>
      </c>
    </row>
    <row r="328" spans="1:8">
      <c r="B328" s="2">
        <f>ChartDataA!$EN$25</f>
        <v>0.67750899999999992</v>
      </c>
      <c r="C328" s="2">
        <f>ChartDataA!$EN$26</f>
        <v>1.760473</v>
      </c>
      <c r="D328" s="2">
        <f>ChartDataA!$EN$27</f>
        <v>7.0715E-2</v>
      </c>
      <c r="E328" s="2">
        <f>ChartDataA!$EN$28</f>
        <v>7.1383000000000002E-2</v>
      </c>
      <c r="F328" s="2">
        <f>ChartDataA!$EN$29</f>
        <v>0</v>
      </c>
      <c r="G328" s="2">
        <f>ChartDataA!$EN$30</f>
        <v>0.85411300000000001</v>
      </c>
      <c r="H328" s="2">
        <f>ChartDataA!$EN$31</f>
        <v>0.17423300000000008</v>
      </c>
    </row>
    <row r="329" spans="1:8">
      <c r="B329" s="2">
        <f>ChartDataA!$EO$25</f>
        <v>0.79320199999999996</v>
      </c>
      <c r="C329" s="2">
        <f>ChartDataA!$EO$26</f>
        <v>1.792748</v>
      </c>
      <c r="D329" s="2">
        <f>ChartDataA!$EO$27</f>
        <v>5.5042000000000001E-2</v>
      </c>
      <c r="E329" s="2">
        <f>ChartDataA!$EO$28</f>
        <v>7.0092000000000002E-2</v>
      </c>
      <c r="F329" s="2">
        <f>ChartDataA!$EO$29</f>
        <v>0</v>
      </c>
      <c r="G329" s="2">
        <f>ChartDataA!$EO$30</f>
        <v>0.85411300000000001</v>
      </c>
      <c r="H329" s="2">
        <f>ChartDataA!$EO$31</f>
        <v>0.16643600000000003</v>
      </c>
    </row>
    <row r="330" spans="1:8">
      <c r="A330" s="2" t="str">
        <f>ChartDataA!$EP$24</f>
        <v>yt 31 12 2022</v>
      </c>
      <c r="B330" s="2">
        <f>ChartDataA!$EP$25</f>
        <v>0.78001500000000001</v>
      </c>
      <c r="C330" s="2">
        <f>ChartDataA!$EP$26</f>
        <v>2.1086139999999998</v>
      </c>
      <c r="D330" s="2">
        <f>ChartDataA!$EP$27</f>
        <v>5.5239999999999997E-2</v>
      </c>
      <c r="E330" s="2">
        <f>ChartDataA!$EP$28</f>
        <v>7.2716000000000003E-2</v>
      </c>
      <c r="F330" s="2">
        <f>ChartDataA!$EP$29</f>
        <v>0</v>
      </c>
      <c r="G330" s="2">
        <f>ChartDataA!$EP$30</f>
        <v>0.85412299999999997</v>
      </c>
      <c r="H330" s="2">
        <f>ChartDataA!$EP$31</f>
        <v>0.1758510000000002</v>
      </c>
    </row>
    <row r="331" spans="1:8">
      <c r="B331" s="2">
        <f>ChartDataA!$EQ$25</f>
        <v>0.91289299999999995</v>
      </c>
      <c r="C331" s="2">
        <f>ChartDataA!$EQ$26</f>
        <v>1.9222199999999998</v>
      </c>
      <c r="D331" s="2">
        <f>ChartDataA!$EQ$27</f>
        <v>4.0244999999999996E-2</v>
      </c>
      <c r="E331" s="2">
        <f>ChartDataA!$EQ$28</f>
        <v>7.5367000000000003E-2</v>
      </c>
      <c r="F331" s="2">
        <f>ChartDataA!$EQ$29</f>
        <v>0</v>
      </c>
      <c r="G331" s="2">
        <f>ChartDataA!$EQ$30</f>
        <v>0.82587499999999991</v>
      </c>
      <c r="H331" s="2">
        <f>ChartDataA!$EQ$31</f>
        <v>0.17229000000000028</v>
      </c>
    </row>
    <row r="332" spans="1:8">
      <c r="B332" s="2">
        <f>ChartDataA!$ER$25</f>
        <v>0.96653099999999992</v>
      </c>
      <c r="C332" s="2">
        <f>ChartDataA!$ER$26</f>
        <v>1.9049669999999999</v>
      </c>
      <c r="D332" s="2">
        <f>ChartDataA!$ER$27</f>
        <v>3.8776999999999999E-2</v>
      </c>
      <c r="E332" s="2">
        <f>ChartDataA!$ER$28</f>
        <v>7.6657000000000003E-2</v>
      </c>
      <c r="F332" s="2">
        <f>ChartDataA!$ER$29</f>
        <v>0</v>
      </c>
      <c r="G332" s="2">
        <f>ChartDataA!$ER$30</f>
        <v>0.81792399999999998</v>
      </c>
      <c r="H332" s="2">
        <f>ChartDataA!$ER$31</f>
        <v>0.16518399999999955</v>
      </c>
    </row>
    <row r="333" spans="1:8">
      <c r="B333" s="2">
        <f>ChartDataA!$ES$25</f>
        <v>0.909856</v>
      </c>
      <c r="C333" s="2">
        <f>ChartDataA!$ES$26</f>
        <v>1.6468809999999998</v>
      </c>
      <c r="D333" s="2">
        <f>ChartDataA!$ES$27</f>
        <v>3.8894999999999999E-2</v>
      </c>
      <c r="E333" s="2">
        <f>ChartDataA!$ES$28</f>
        <v>7.8522999999999996E-2</v>
      </c>
      <c r="F333" s="2">
        <f>ChartDataA!$ES$29</f>
        <v>0</v>
      </c>
      <c r="G333" s="2">
        <f>ChartDataA!$ES$30</f>
        <v>0.81792399999999998</v>
      </c>
      <c r="H333" s="2">
        <f>ChartDataA!$ES$31</f>
        <v>0.15687400000000018</v>
      </c>
    </row>
    <row r="334" spans="1:8">
      <c r="B334" s="2">
        <f>ChartDataA!$ET$25</f>
        <v>0.98077099999999995</v>
      </c>
      <c r="C334" s="2">
        <f>ChartDataA!$ET$26</f>
        <v>1.649152</v>
      </c>
      <c r="D334" s="2">
        <f>ChartDataA!$ET$27</f>
        <v>3.9060999999999998E-2</v>
      </c>
      <c r="E334" s="2">
        <f>ChartDataA!$ET$28</f>
        <v>6.9966E-2</v>
      </c>
      <c r="F334" s="2">
        <f>ChartDataA!$ET$29</f>
        <v>0</v>
      </c>
      <c r="G334" s="2">
        <f>ChartDataA!$ET$30</f>
        <v>0.67130400000000001</v>
      </c>
      <c r="H334" s="2">
        <f>ChartDataA!$ET$31</f>
        <v>0.14652699999999985</v>
      </c>
    </row>
    <row r="335" spans="1:8">
      <c r="B335" s="2">
        <f>ChartDataA!$EU$25</f>
        <v>0.98408099999999998</v>
      </c>
      <c r="C335" s="2">
        <f>ChartDataA!$EU$26</f>
        <v>1.656115</v>
      </c>
      <c r="D335" s="2">
        <f>ChartDataA!$EU$27</f>
        <v>3.9050000000000001E-2</v>
      </c>
      <c r="E335" s="2">
        <f>ChartDataA!$EU$28</f>
        <v>6.4930000000000002E-2</v>
      </c>
      <c r="F335" s="2">
        <f>ChartDataA!$EU$29</f>
        <v>0</v>
      </c>
      <c r="G335" s="2">
        <f>ChartDataA!$EU$30</f>
        <v>0.67130400000000001</v>
      </c>
      <c r="H335" s="2">
        <f>ChartDataA!$EU$31</f>
        <v>0.18430599999999986</v>
      </c>
    </row>
    <row r="336" spans="1:8">
      <c r="A336" s="2" t="str">
        <f>ChartDataA!$EV$24</f>
        <v>yt 30 06 2023</v>
      </c>
      <c r="B336" s="2">
        <f>ChartDataA!$EV$25</f>
        <v>0.99031199999999997</v>
      </c>
      <c r="C336" s="2">
        <f>ChartDataA!$EV$26</f>
        <v>1.5236479999999999</v>
      </c>
      <c r="D336" s="2">
        <f>ChartDataA!$EV$27</f>
        <v>3.9272999999999995E-2</v>
      </c>
      <c r="E336" s="2">
        <f>ChartDataA!$EV$28</f>
        <v>4.3428999999999995E-2</v>
      </c>
      <c r="F336" s="2">
        <f>ChartDataA!$EV$29</f>
        <v>0</v>
      </c>
      <c r="G336" s="2">
        <f>ChartDataA!$EV$30</f>
        <v>0.165742</v>
      </c>
      <c r="H336" s="2">
        <f>ChartDataA!$EV$31</f>
        <v>0.17322800000000016</v>
      </c>
    </row>
    <row r="337" spans="1:8">
      <c r="B337" s="2">
        <f>ChartDataA!$EW$25</f>
        <v>1.106528</v>
      </c>
      <c r="C337" s="2">
        <f>ChartDataA!$EW$26</f>
        <v>1.103718</v>
      </c>
      <c r="D337" s="2">
        <f>ChartDataA!$EW$27</f>
        <v>4.1893E-2</v>
      </c>
      <c r="E337" s="2">
        <f>ChartDataA!$EW$28</f>
        <v>4.5435999999999997E-2</v>
      </c>
      <c r="F337" s="2">
        <f>ChartDataA!$EW$29</f>
        <v>0</v>
      </c>
      <c r="G337" s="2">
        <f>ChartDataA!$EW$30</f>
        <v>0.166549</v>
      </c>
      <c r="H337" s="2">
        <f>ChartDataA!$EW$31</f>
        <v>0.17550699999999986</v>
      </c>
    </row>
    <row r="338" spans="1:8">
      <c r="B338" s="2">
        <f>ChartDataA!$EX$25</f>
        <v>1.080481</v>
      </c>
      <c r="C338" s="2">
        <f>ChartDataA!$EX$26</f>
        <v>1.2476589999999999</v>
      </c>
      <c r="D338" s="2">
        <f>ChartDataA!$EX$27</f>
        <v>3.2830999999999999E-2</v>
      </c>
      <c r="E338" s="2">
        <f>ChartDataA!$EX$28</f>
        <v>4.5566999999999996E-2</v>
      </c>
      <c r="F338" s="2">
        <f>ChartDataA!$EX$29</f>
        <v>0</v>
      </c>
      <c r="G338" s="2">
        <f>ChartDataA!$EX$30</f>
        <v>0.166549</v>
      </c>
      <c r="H338" s="2">
        <f>ChartDataA!$EX$31</f>
        <v>0.22069000000000005</v>
      </c>
    </row>
    <row r="339" spans="1:8">
      <c r="B339" s="2">
        <f>ChartDataA!$EY$25</f>
        <v>0.94083299999999992</v>
      </c>
      <c r="C339" s="2">
        <f>ChartDataA!$EY$26</f>
        <v>1.069868</v>
      </c>
      <c r="D339" s="2">
        <f>ChartDataA!$EY$27</f>
        <v>2.9901999999999998E-2</v>
      </c>
      <c r="E339" s="2">
        <f>ChartDataA!$EY$28</f>
        <v>4.4482999999999995E-2</v>
      </c>
      <c r="F339" s="2">
        <f>ChartDataA!$EY$29</f>
        <v>0</v>
      </c>
      <c r="G339" s="2">
        <f>ChartDataA!$EY$30</f>
        <v>3.1212E-2</v>
      </c>
      <c r="H339" s="2">
        <f>ChartDataA!$EY$31</f>
        <v>0.23129499999999981</v>
      </c>
    </row>
    <row r="340" spans="1:8">
      <c r="B340" s="2">
        <f>ChartDataA!$EZ$25</f>
        <v>0.90125199999999994</v>
      </c>
      <c r="C340" s="2">
        <f>ChartDataA!$EZ$26</f>
        <v>0.87580499999999994</v>
      </c>
      <c r="D340" s="2">
        <f>ChartDataA!$EZ$27</f>
        <v>2.1204000000000001E-2</v>
      </c>
      <c r="E340" s="2">
        <f>ChartDataA!$EZ$28</f>
        <v>3.4526999999999995E-2</v>
      </c>
      <c r="F340" s="2">
        <f>ChartDataA!$EZ$29</f>
        <v>0</v>
      </c>
      <c r="G340" s="2">
        <f>ChartDataA!$EZ$30</f>
        <v>1.0509999999999999E-3</v>
      </c>
      <c r="H340" s="2">
        <f>ChartDataA!$EZ$31</f>
        <v>0.25149600000000005</v>
      </c>
    </row>
    <row r="341" spans="1:8">
      <c r="B341" s="2">
        <f>ChartDataA!$FA$25</f>
        <v>0.83812299999999995</v>
      </c>
      <c r="C341" s="2">
        <f>ChartDataA!$FA$26</f>
        <v>0.94400899999999999</v>
      </c>
      <c r="D341" s="2">
        <f>ChartDataA!$FA$27</f>
        <v>2.077E-2</v>
      </c>
      <c r="E341" s="2">
        <f>ChartDataA!$FA$28</f>
        <v>3.5047000000000002E-2</v>
      </c>
      <c r="F341" s="2">
        <f>ChartDataA!$FA$29</f>
        <v>0</v>
      </c>
      <c r="G341" s="2">
        <f>ChartDataA!$FA$30</f>
        <v>2.8419999999999999E-3</v>
      </c>
      <c r="H341" s="2">
        <f>ChartDataA!$FA$31</f>
        <v>0.30168100000000009</v>
      </c>
    </row>
    <row r="342" spans="1:8">
      <c r="A342" s="2" t="str">
        <f>ChartDataA!$FB$24</f>
        <v>yt 31 12 2023</v>
      </c>
      <c r="B342" s="2">
        <f>ChartDataA!$FB$25</f>
        <v>0.90607899999999997</v>
      </c>
      <c r="C342" s="2">
        <f>ChartDataA!$FB$26</f>
        <v>0.69745299999999999</v>
      </c>
      <c r="D342" s="2">
        <f>ChartDataA!$FB$27</f>
        <v>2.0621999999999998E-2</v>
      </c>
      <c r="E342" s="2">
        <f>ChartDataA!$FB$28</f>
        <v>3.3660999999999996E-2</v>
      </c>
      <c r="F342" s="2">
        <f>ChartDataA!$FB$29</f>
        <v>0</v>
      </c>
      <c r="G342" s="2">
        <f>ChartDataA!$FB$30</f>
        <v>4.7809999999999997E-3</v>
      </c>
      <c r="H342" s="2">
        <f>ChartDataA!$FB$31</f>
        <v>0.38973899999999995</v>
      </c>
    </row>
    <row r="343" spans="1:8">
      <c r="B343" s="2">
        <f>ChartDataA!$FC$25</f>
        <v>0.84253</v>
      </c>
      <c r="C343" s="2">
        <f>ChartDataA!$FC$26</f>
        <v>0.74452600000000002</v>
      </c>
      <c r="D343" s="2">
        <f>ChartDataA!$FC$27</f>
        <v>2.6703999999999999E-2</v>
      </c>
      <c r="E343" s="2">
        <f>ChartDataA!$FC$28</f>
        <v>3.3611999999999996E-2</v>
      </c>
      <c r="F343" s="2">
        <f>ChartDataA!$FC$29</f>
        <v>0</v>
      </c>
      <c r="G343" s="2">
        <f>ChartDataA!$FC$30</f>
        <v>5.9979999999999999E-3</v>
      </c>
      <c r="H343" s="2">
        <f>ChartDataA!$FC$31</f>
        <v>0.38830900000000013</v>
      </c>
    </row>
    <row r="344" spans="1:8">
      <c r="B344" s="2">
        <f>ChartDataA!$FD$25</f>
        <v>0.95233000000000001</v>
      </c>
      <c r="C344" s="2">
        <f>ChartDataA!$FD$26</f>
        <v>0.79031899999999999</v>
      </c>
      <c r="D344" s="2">
        <f>ChartDataA!$FD$27</f>
        <v>2.2928E-2</v>
      </c>
      <c r="E344" s="2">
        <f>ChartDataA!$FD$28</f>
        <v>3.2964E-2</v>
      </c>
      <c r="F344" s="2">
        <f>ChartDataA!$FD$29</f>
        <v>0</v>
      </c>
      <c r="G344" s="2">
        <f>ChartDataA!$FD$30</f>
        <v>8.2639999999999988E-3</v>
      </c>
      <c r="H344" s="2">
        <f>ChartDataA!$FD$31</f>
        <v>0.40565200000000001</v>
      </c>
    </row>
    <row r="345" spans="1:8">
      <c r="B345" s="2">
        <f>ChartDataA!$FE$25</f>
        <v>0.99111199999999999</v>
      </c>
      <c r="C345" s="2">
        <f>ChartDataA!$FE$26</f>
        <v>0.77626600000000001</v>
      </c>
      <c r="D345" s="2">
        <f>ChartDataA!$FE$27</f>
        <v>2.8500999999999999E-2</v>
      </c>
      <c r="E345" s="2">
        <f>ChartDataA!$FE$28</f>
        <v>3.211E-2</v>
      </c>
      <c r="F345" s="2">
        <f>ChartDataA!$FE$29</f>
        <v>0</v>
      </c>
      <c r="G345" s="2">
        <f>ChartDataA!$FE$30</f>
        <v>8.9099999999999995E-3</v>
      </c>
      <c r="H345" s="2">
        <f>ChartDataA!$FE$31</f>
        <v>0.40974600000000005</v>
      </c>
    </row>
    <row r="346" spans="1:8">
      <c r="B346" s="2">
        <f>ChartDataA!$FF$25</f>
        <v>0.92586799999999991</v>
      </c>
      <c r="C346" s="2">
        <f>ChartDataA!$FF$26</f>
        <v>0.76418900000000001</v>
      </c>
      <c r="D346" s="2">
        <f>ChartDataA!$FF$27</f>
        <v>2.8256999999999997E-2</v>
      </c>
      <c r="E346" s="2">
        <f>ChartDataA!$FF$28</f>
        <v>3.2493999999999995E-2</v>
      </c>
      <c r="F346" s="2">
        <f>ChartDataA!$FF$29</f>
        <v>0</v>
      </c>
      <c r="G346" s="2">
        <f>ChartDataA!$FF$30</f>
        <v>1.0411E-2</v>
      </c>
      <c r="H346" s="2">
        <f>ChartDataA!$FF$31</f>
        <v>0.4051499999999999</v>
      </c>
    </row>
    <row r="347" spans="1:8">
      <c r="B347" s="2">
        <f>ChartDataA!$FG$25</f>
        <v>0.94607399999999997</v>
      </c>
      <c r="C347" s="2">
        <f>ChartDataA!$FG$26</f>
        <v>0.85203399999999996</v>
      </c>
      <c r="D347" s="2">
        <f>ChartDataA!$FG$27</f>
        <v>2.8199999999999999E-2</v>
      </c>
      <c r="E347" s="2">
        <f>ChartDataA!$FG$28</f>
        <v>3.0688999999999998E-2</v>
      </c>
      <c r="F347" s="2">
        <f>ChartDataA!$FG$29</f>
        <v>0</v>
      </c>
      <c r="G347" s="2">
        <f>ChartDataA!$FG$30</f>
        <v>1.0935E-2</v>
      </c>
      <c r="H347" s="2">
        <f>ChartDataA!$FG$31</f>
        <v>0.36641699999999988</v>
      </c>
    </row>
    <row r="348" spans="1:8">
      <c r="A348" s="2" t="str">
        <f>ChartDataA!$FH$24</f>
        <v>yt 30 06 2024</v>
      </c>
      <c r="B348" s="2">
        <f>ChartDataA!$FH$25</f>
        <v>0.95710299999999993</v>
      </c>
      <c r="C348" s="2">
        <f>ChartDataA!$FH$26</f>
        <v>0.85300999999999993</v>
      </c>
      <c r="D348" s="2">
        <f>ChartDataA!$FH$27</f>
        <v>2.7896999999999998E-2</v>
      </c>
      <c r="E348" s="2">
        <f>ChartDataA!$FH$28</f>
        <v>3.0074999999999998E-2</v>
      </c>
      <c r="F348" s="2">
        <f>ChartDataA!$FH$29</f>
        <v>0</v>
      </c>
      <c r="G348" s="2">
        <f>ChartDataA!$FH$30</f>
        <v>1.3278E-2</v>
      </c>
      <c r="H348" s="2">
        <f>ChartDataA!$FH$31</f>
        <v>0.38942700000000019</v>
      </c>
    </row>
    <row r="349" spans="1:8">
      <c r="B349" s="2">
        <f>ChartDataA!$FI$25</f>
        <v>0.87964399999999998</v>
      </c>
      <c r="C349" s="2">
        <f>ChartDataA!$FI$26</f>
        <v>0.86886399999999997</v>
      </c>
      <c r="D349" s="2">
        <f>ChartDataA!$FI$27</f>
        <v>2.5448999999999999E-2</v>
      </c>
      <c r="E349" s="2">
        <f>ChartDataA!$FI$28</f>
        <v>4.2796000000000001E-2</v>
      </c>
      <c r="F349" s="2">
        <f>ChartDataA!$FI$29</f>
        <v>0</v>
      </c>
      <c r="G349" s="2">
        <f>ChartDataA!$FI$30</f>
        <v>1.3002E-2</v>
      </c>
      <c r="H349" s="2">
        <f>ChartDataA!$FI$31</f>
        <v>0.39202599999999999</v>
      </c>
    </row>
    <row r="350" spans="1:8">
      <c r="B350" s="2">
        <f>ChartDataA!$FJ$25</f>
        <v>0.88700799999999991</v>
      </c>
      <c r="C350" s="2">
        <f>ChartDataA!$FJ$26</f>
        <v>0.83139699999999994</v>
      </c>
      <c r="D350" s="2">
        <f>ChartDataA!$FJ$27</f>
        <v>1.9621E-2</v>
      </c>
      <c r="E350" s="2">
        <f>ChartDataA!$FJ$28</f>
        <v>4.2630000000000001E-2</v>
      </c>
      <c r="F350" s="2">
        <f>ChartDataA!$FJ$29</f>
        <v>0</v>
      </c>
      <c r="G350" s="2">
        <f>ChartDataA!$FJ$30</f>
        <v>7.8528000000000001E-2</v>
      </c>
      <c r="H350" s="2">
        <f>ChartDataA!$FJ$31</f>
        <v>0.35054899999999989</v>
      </c>
    </row>
    <row r="351" spans="1:8">
      <c r="B351" s="2">
        <f>ChartDataA!$FK$25</f>
        <v>0.86561499999999991</v>
      </c>
      <c r="C351" s="2">
        <f>ChartDataA!$FK$26</f>
        <v>0.81623199999999996</v>
      </c>
      <c r="D351" s="2">
        <f>ChartDataA!$FK$27</f>
        <v>1.3861999999999999E-2</v>
      </c>
      <c r="E351" s="2">
        <f>ChartDataA!$FK$28</f>
        <v>4.2685000000000001E-2</v>
      </c>
      <c r="F351" s="2">
        <f>ChartDataA!$FK$29</f>
        <v>0</v>
      </c>
      <c r="G351" s="2">
        <f>ChartDataA!$FK$30</f>
        <v>7.9588999999999993E-2</v>
      </c>
      <c r="H351" s="2">
        <f>ChartDataA!$FK$31</f>
        <v>0.31686999999999987</v>
      </c>
    </row>
    <row r="352" spans="1:8" hidden="1">
      <c r="B352" s="2">
        <f>ChartDataA!$FL$25</f>
        <v>0.83704499999999993</v>
      </c>
      <c r="C352" s="2">
        <f>ChartDataA!$FL$26</f>
        <v>0.77623199999999992</v>
      </c>
      <c r="D352" s="2">
        <f>ChartDataA!$FL$27</f>
        <v>1.3819999999999999E-2</v>
      </c>
      <c r="E352" s="2">
        <f>ChartDataA!$FL$28</f>
        <v>4.0493999999999995E-2</v>
      </c>
      <c r="F352" s="2">
        <f>ChartDataA!$FL$29</f>
        <v>0</v>
      </c>
      <c r="G352" s="2">
        <f>ChartDataA!$FL$30</f>
        <v>7.9559999999999992E-2</v>
      </c>
      <c r="H352" s="2">
        <f>ChartDataA!$FL$31</f>
        <v>0.28586199999999995</v>
      </c>
    </row>
    <row r="353" spans="1:8" hidden="1">
      <c r="B353" s="2">
        <f>ChartDataA!$FM$25</f>
        <v>0.73912899999999992</v>
      </c>
      <c r="C353" s="2">
        <f>ChartDataA!$FM$26</f>
        <v>0.67540299999999998</v>
      </c>
      <c r="D353" s="2">
        <f>ChartDataA!$FM$27</f>
        <v>1.3816999999999999E-2</v>
      </c>
      <c r="E353" s="2">
        <f>ChartDataA!$FM$28</f>
        <v>3.7989999999999996E-2</v>
      </c>
      <c r="F353" s="2">
        <f>ChartDataA!$FM$29</f>
        <v>0</v>
      </c>
      <c r="G353" s="2">
        <f>ChartDataA!$FM$30</f>
        <v>7.7768999999999991E-2</v>
      </c>
      <c r="H353" s="2">
        <f>ChartDataA!$FM$31</f>
        <v>0.22899500000000006</v>
      </c>
    </row>
    <row r="354" spans="1:8" hidden="1">
      <c r="A354" s="2" t="str">
        <f>ChartDataA!$FN$24</f>
        <v>yt 31 12 2024</v>
      </c>
      <c r="B354" s="2">
        <f>ChartDataA!$FN$25</f>
        <v>0.60213399999999995</v>
      </c>
      <c r="C354" s="2">
        <f>ChartDataA!$FN$26</f>
        <v>0.60591499999999998</v>
      </c>
      <c r="D354" s="2">
        <f>ChartDataA!$FN$27</f>
        <v>1.3679999999999999E-2</v>
      </c>
      <c r="E354" s="2">
        <f>ChartDataA!$FN$28</f>
        <v>3.569E-2</v>
      </c>
      <c r="F354" s="2">
        <f>ChartDataA!$FN$29</f>
        <v>0</v>
      </c>
      <c r="G354" s="2">
        <f>ChartDataA!$FN$30</f>
        <v>7.5819999999999999E-2</v>
      </c>
      <c r="H354" s="2">
        <f>ChartDataA!$FN$31</f>
        <v>0.12903599999999993</v>
      </c>
    </row>
    <row r="368" spans="1:8">
      <c r="B368" s="2" t="str">
        <f>ChartDataA!$A$45</f>
        <v>Non EU-27</v>
      </c>
      <c r="C368" s="2" t="str">
        <f>ChartDataA!$A$46</f>
        <v>Austria</v>
      </c>
      <c r="D368" s="2" t="str">
        <f>ChartDataA!$A$47</f>
        <v>France</v>
      </c>
      <c r="E368" s="2" t="str">
        <f>ChartDataA!$A$48</f>
        <v>Germany</v>
      </c>
      <c r="F368" s="2" t="str">
        <f>ChartDataA!$A$46</f>
        <v>Austria</v>
      </c>
      <c r="G368" s="2" t="str">
        <f>ChartDataA!$A$50</f>
        <v>Slovenia</v>
      </c>
      <c r="H368" s="2" t="str">
        <f>ChartDataA!$A$51</f>
        <v>Other EU-27</v>
      </c>
    </row>
    <row r="369" spans="1:8">
      <c r="A369" s="8" t="str">
        <f>ChartDataA!$B$44</f>
        <v>yt 31 12 2010</v>
      </c>
      <c r="B369" s="2">
        <f>ChartDataA!$B$45</f>
        <v>4.7482999999999997E-2</v>
      </c>
      <c r="C369" s="2">
        <f>ChartDataA!$B$46</f>
        <v>3.7225089999999996</v>
      </c>
      <c r="D369" s="2">
        <f>ChartDataA!$B$47</f>
        <v>4.8224999999999997E-2</v>
      </c>
      <c r="E369" s="2">
        <f>ChartDataA!$B$48</f>
        <v>1.5221E-2</v>
      </c>
      <c r="F369" s="2">
        <f>ChartDataA!$B$49</f>
        <v>2.2799999999999999E-3</v>
      </c>
      <c r="G369" s="2">
        <f>ChartDataA!$B$50</f>
        <v>3.0150999999999997E-2</v>
      </c>
      <c r="H369" s="2">
        <f>ChartDataA!$B$51</f>
        <v>9.539000000000053E-2</v>
      </c>
    </row>
    <row r="370" spans="1:8">
      <c r="A370" s="8"/>
      <c r="B370" s="2">
        <f>ChartDataA!$C$45</f>
        <v>4.9714999999999995E-2</v>
      </c>
      <c r="C370" s="2">
        <f>ChartDataA!$C$46</f>
        <v>6.7341479999999994</v>
      </c>
      <c r="D370" s="2">
        <f>ChartDataA!$C$47</f>
        <v>5.2930999999999999E-2</v>
      </c>
      <c r="E370" s="2">
        <f>ChartDataA!$C$48</f>
        <v>1.4841999999999999E-2</v>
      </c>
      <c r="F370" s="2">
        <f>ChartDataA!$C$49</f>
        <v>2.2799999999999999E-3</v>
      </c>
      <c r="G370" s="2">
        <f>ChartDataA!$C$50</f>
        <v>3.0150999999999997E-2</v>
      </c>
      <c r="H370" s="2">
        <f>ChartDataA!$C$51</f>
        <v>8.7915000000000632E-2</v>
      </c>
    </row>
    <row r="371" spans="1:8">
      <c r="A371" s="8"/>
      <c r="B371" s="2">
        <f>ChartDataA!$D$45</f>
        <v>5.1358000000000001E-2</v>
      </c>
      <c r="C371" s="2">
        <f>ChartDataA!$D$46</f>
        <v>6.7214019999999994</v>
      </c>
      <c r="D371" s="2">
        <f>ChartDataA!$D$47</f>
        <v>5.1608999999999995E-2</v>
      </c>
      <c r="E371" s="2">
        <f>ChartDataA!$D$48</f>
        <v>1.4995E-2</v>
      </c>
      <c r="F371" s="2">
        <f>ChartDataA!$D$49</f>
        <v>2.2799999999999999E-3</v>
      </c>
      <c r="G371" s="2">
        <f>ChartDataA!$D$50</f>
        <v>3.0150999999999997E-2</v>
      </c>
      <c r="H371" s="2">
        <f>ChartDataA!$D$51</f>
        <v>8.883100000000077E-2</v>
      </c>
    </row>
    <row r="372" spans="1:8">
      <c r="A372" s="8"/>
      <c r="B372" s="2">
        <f>ChartDataA!$E$45</f>
        <v>4.4642000000000001E-2</v>
      </c>
      <c r="C372" s="2">
        <f>ChartDataA!$E$46</f>
        <v>6.7072509999999994</v>
      </c>
      <c r="D372" s="2">
        <f>ChartDataA!$E$47</f>
        <v>5.0921999999999995E-2</v>
      </c>
      <c r="E372" s="2">
        <f>ChartDataA!$E$48</f>
        <v>1.4995E-2</v>
      </c>
      <c r="F372" s="2">
        <f>ChartDataA!$E$49</f>
        <v>2.9589999999999998E-3</v>
      </c>
      <c r="G372" s="2">
        <f>ChartDataA!$E$50</f>
        <v>3.0936999999999999E-2</v>
      </c>
      <c r="H372" s="2">
        <f>ChartDataA!$E$51</f>
        <v>9.0324000000000737E-2</v>
      </c>
    </row>
    <row r="373" spans="1:8">
      <c r="A373" s="8"/>
      <c r="B373" s="2">
        <f>ChartDataA!$F$45</f>
        <v>7.3116E-2</v>
      </c>
      <c r="C373" s="2">
        <f>ChartDataA!$F$46</f>
        <v>6.6766839999999998</v>
      </c>
      <c r="D373" s="2">
        <f>ChartDataA!$F$47</f>
        <v>5.4001E-2</v>
      </c>
      <c r="E373" s="2">
        <f>ChartDataA!$F$48</f>
        <v>1.1869999999999999E-2</v>
      </c>
      <c r="F373" s="2">
        <f>ChartDataA!$F$49</f>
        <v>2.9589999999999998E-3</v>
      </c>
      <c r="G373" s="2">
        <f>ChartDataA!$F$50</f>
        <v>3.0936999999999999E-2</v>
      </c>
      <c r="H373" s="2">
        <f>ChartDataA!$F$51</f>
        <v>9.899699999999978E-2</v>
      </c>
    </row>
    <row r="374" spans="1:8">
      <c r="A374" s="8"/>
      <c r="B374" s="2">
        <f>ChartDataA!$G$45</f>
        <v>7.4923999999999991E-2</v>
      </c>
      <c r="C374" s="2">
        <f>ChartDataA!$G$46</f>
        <v>6.6712569999999998</v>
      </c>
      <c r="D374" s="2">
        <f>ChartDataA!$G$47</f>
        <v>5.5098999999999995E-2</v>
      </c>
      <c r="E374" s="2">
        <f>ChartDataA!$G$48</f>
        <v>1.1869999999999999E-2</v>
      </c>
      <c r="F374" s="2">
        <f>ChartDataA!$G$49</f>
        <v>2.9589999999999998E-3</v>
      </c>
      <c r="G374" s="2">
        <f>ChartDataA!$G$50</f>
        <v>3.0952999999999998E-2</v>
      </c>
      <c r="H374" s="2">
        <f>ChartDataA!$G$51</f>
        <v>9.6770999999999496E-2</v>
      </c>
    </row>
    <row r="375" spans="1:8">
      <c r="A375" s="8" t="str">
        <f>ChartDataA!$H$44</f>
        <v>yt 30 06 2011</v>
      </c>
      <c r="B375" s="2">
        <f>ChartDataA!$H$45</f>
        <v>8.5833999999999994E-2</v>
      </c>
      <c r="C375" s="2">
        <f>ChartDataA!$H$46</f>
        <v>3.3678269999999997</v>
      </c>
      <c r="D375" s="2">
        <f>ChartDataA!$H$47</f>
        <v>5.6755E-2</v>
      </c>
      <c r="E375" s="2">
        <f>ChartDataA!$H$48</f>
        <v>1.2655999999999999E-2</v>
      </c>
      <c r="F375" s="2">
        <f>ChartDataA!$H$49</f>
        <v>2.9589999999999998E-3</v>
      </c>
      <c r="G375" s="2">
        <f>ChartDataA!$H$50</f>
        <v>3.0952999999999998E-2</v>
      </c>
      <c r="H375" s="2">
        <f>ChartDataA!$H$51</f>
        <v>8.8679000000000396E-2</v>
      </c>
    </row>
    <row r="376" spans="1:8">
      <c r="A376" s="8"/>
      <c r="B376" s="2">
        <f>ChartDataA!$I$45</f>
        <v>9.8720000000000002E-2</v>
      </c>
      <c r="C376" s="2">
        <f>ChartDataA!$I$46</f>
        <v>3.3274909999999998</v>
      </c>
      <c r="D376" s="2">
        <f>ChartDataA!$I$47</f>
        <v>5.8422999999999996E-2</v>
      </c>
      <c r="E376" s="2">
        <f>ChartDataA!$I$48</f>
        <v>1.1117E-2</v>
      </c>
      <c r="F376" s="2">
        <f>ChartDataA!$I$49</f>
        <v>2.274E-3</v>
      </c>
      <c r="G376" s="2">
        <f>ChartDataA!$I$50</f>
        <v>2.3486E-2</v>
      </c>
      <c r="H376" s="2">
        <f>ChartDataA!$I$51</f>
        <v>0.102468</v>
      </c>
    </row>
    <row r="377" spans="1:8">
      <c r="A377" s="8"/>
      <c r="B377" s="2">
        <f>ChartDataA!$J$45</f>
        <v>9.3350000000000002E-2</v>
      </c>
      <c r="C377" s="2">
        <f>ChartDataA!$J$46</f>
        <v>3.2941539999999998</v>
      </c>
      <c r="D377" s="2">
        <f>ChartDataA!$J$47</f>
        <v>5.1986999999999998E-2</v>
      </c>
      <c r="E377" s="2">
        <f>ChartDataA!$J$48</f>
        <v>1.3498999999999999E-2</v>
      </c>
      <c r="F377" s="2">
        <f>ChartDataA!$J$49</f>
        <v>1.8189999999999999E-3</v>
      </c>
      <c r="G377" s="2">
        <f>ChartDataA!$J$50</f>
        <v>2.7434999999999998E-2</v>
      </c>
      <c r="H377" s="2">
        <f>ChartDataA!$J$51</f>
        <v>0.10681800000000008</v>
      </c>
    </row>
    <row r="378" spans="1:8">
      <c r="A378" s="8"/>
      <c r="B378" s="2">
        <f>ChartDataA!$K$45</f>
        <v>0.10759099999999999</v>
      </c>
      <c r="C378" s="2">
        <f>ChartDataA!$K$46</f>
        <v>3.2464969999999997</v>
      </c>
      <c r="D378" s="2">
        <f>ChartDataA!$K$47</f>
        <v>3.4832000000000002E-2</v>
      </c>
      <c r="E378" s="2">
        <f>ChartDataA!$K$48</f>
        <v>1.3942E-2</v>
      </c>
      <c r="F378" s="2">
        <f>ChartDataA!$K$49</f>
        <v>3.4059999999999997E-3</v>
      </c>
      <c r="G378" s="2">
        <f>ChartDataA!$K$50</f>
        <v>1.7541999999999999E-2</v>
      </c>
      <c r="H378" s="2">
        <f>ChartDataA!$K$51</f>
        <v>8.6713999999999736E-2</v>
      </c>
    </row>
    <row r="379" spans="1:8">
      <c r="A379" s="8"/>
      <c r="B379" s="2">
        <f>ChartDataA!$L$45</f>
        <v>0.13752699999999998</v>
      </c>
      <c r="C379" s="2">
        <f>ChartDataA!$L$46</f>
        <v>3.2235329999999998</v>
      </c>
      <c r="D379" s="2">
        <f>ChartDataA!$L$47</f>
        <v>4.0985000000000001E-2</v>
      </c>
      <c r="E379" s="2">
        <f>ChartDataA!$L$48</f>
        <v>1.1599999999999999E-2</v>
      </c>
      <c r="F379" s="2">
        <f>ChartDataA!$L$49</f>
        <v>3.4059999999999997E-3</v>
      </c>
      <c r="G379" s="2">
        <f>ChartDataA!$L$50</f>
        <v>1.7638999999999998E-2</v>
      </c>
      <c r="H379" s="2">
        <f>ChartDataA!$L$51</f>
        <v>8.3708000000000116E-2</v>
      </c>
    </row>
    <row r="380" spans="1:8">
      <c r="A380" s="8"/>
      <c r="B380" s="2">
        <f>ChartDataA!$M$45</f>
        <v>0.14682599999999998</v>
      </c>
      <c r="C380" s="2">
        <f>ChartDataA!$M$46</f>
        <v>3.2066189999999999</v>
      </c>
      <c r="D380" s="2">
        <f>ChartDataA!$M$47</f>
        <v>4.4760999999999995E-2</v>
      </c>
      <c r="E380" s="2">
        <f>ChartDataA!$M$48</f>
        <v>1.1328E-2</v>
      </c>
      <c r="F380" s="2">
        <f>ChartDataA!$M$49</f>
        <v>3.0769999999999999E-3</v>
      </c>
      <c r="G380" s="2">
        <f>ChartDataA!$M$50</f>
        <v>1.7631000000000001E-2</v>
      </c>
      <c r="H380" s="2">
        <f>ChartDataA!$M$51</f>
        <v>8.8978000000000002E-2</v>
      </c>
    </row>
    <row r="381" spans="1:8">
      <c r="A381" s="8" t="str">
        <f>ChartDataA!$N$44</f>
        <v>yt 31 12 2011</v>
      </c>
      <c r="B381" s="2">
        <f>ChartDataA!$N$45</f>
        <v>0.16331599999999999</v>
      </c>
      <c r="C381" s="2">
        <f>ChartDataA!$N$46</f>
        <v>3.1951549999999997</v>
      </c>
      <c r="D381" s="2">
        <f>ChartDataA!$N$47</f>
        <v>4.9849999999999998E-2</v>
      </c>
      <c r="E381" s="2">
        <f>ChartDataA!$N$48</f>
        <v>1.7455999999999999E-2</v>
      </c>
      <c r="F381" s="2">
        <f>ChartDataA!$N$49</f>
        <v>2.6219999999999998E-3</v>
      </c>
      <c r="G381" s="2">
        <f>ChartDataA!$N$50</f>
        <v>1.7545999999999999E-2</v>
      </c>
      <c r="H381" s="2">
        <f>ChartDataA!$N$51</f>
        <v>9.5088999999999757E-2</v>
      </c>
    </row>
    <row r="382" spans="1:8">
      <c r="A382" s="8"/>
      <c r="B382" s="2">
        <f>ChartDataA!$O$45</f>
        <v>0.16458</v>
      </c>
      <c r="C382" s="2">
        <f>ChartDataA!$O$46</f>
        <v>0.17105999999999999</v>
      </c>
      <c r="D382" s="2">
        <f>ChartDataA!$O$47</f>
        <v>5.0223999999999998E-2</v>
      </c>
      <c r="E382" s="2">
        <f>ChartDataA!$O$48</f>
        <v>1.6607E-2</v>
      </c>
      <c r="F382" s="2">
        <f>ChartDataA!$O$49</f>
        <v>3.5279999999999999E-3</v>
      </c>
      <c r="G382" s="2">
        <f>ChartDataA!$O$50</f>
        <v>1.7545999999999999E-2</v>
      </c>
      <c r="H382" s="2">
        <f>ChartDataA!$O$51</f>
        <v>9.9846999999999964E-2</v>
      </c>
    </row>
    <row r="383" spans="1:8">
      <c r="A383" s="8"/>
      <c r="B383" s="2">
        <f>ChartDataA!$P$45</f>
        <v>0.17710499999999998</v>
      </c>
      <c r="C383" s="2">
        <f>ChartDataA!$P$46</f>
        <v>0.15956899999999999</v>
      </c>
      <c r="D383" s="2">
        <f>ChartDataA!$P$47</f>
        <v>5.9435999999999996E-2</v>
      </c>
      <c r="E383" s="2">
        <f>ChartDataA!$P$48</f>
        <v>1.5559E-2</v>
      </c>
      <c r="F383" s="2">
        <f>ChartDataA!$P$49</f>
        <v>3.5279999999999999E-3</v>
      </c>
      <c r="G383" s="2">
        <f>ChartDataA!$P$50</f>
        <v>1.7554999999999998E-2</v>
      </c>
      <c r="H383" s="2">
        <f>ChartDataA!$P$51</f>
        <v>9.4325000000000048E-2</v>
      </c>
    </row>
    <row r="384" spans="1:8">
      <c r="A384" s="8"/>
      <c r="B384" s="2">
        <f>ChartDataA!$Q$45</f>
        <v>0.18985299999999999</v>
      </c>
      <c r="C384" s="2">
        <f>ChartDataA!$Q$46</f>
        <v>0.11758299999999999</v>
      </c>
      <c r="D384" s="2">
        <f>ChartDataA!$Q$47</f>
        <v>9.5783999999999994E-2</v>
      </c>
      <c r="E384" s="2">
        <f>ChartDataA!$Q$48</f>
        <v>1.5785E-2</v>
      </c>
      <c r="F384" s="2">
        <f>ChartDataA!$Q$49</f>
        <v>2.9269999999999999E-3</v>
      </c>
      <c r="G384" s="2">
        <f>ChartDataA!$Q$50</f>
        <v>1.7755E-2</v>
      </c>
      <c r="H384" s="2">
        <f>ChartDataA!$Q$51</f>
        <v>9.9865000000000009E-2</v>
      </c>
    </row>
    <row r="385" spans="1:8">
      <c r="A385" s="8"/>
      <c r="B385" s="2">
        <f>ChartDataA!$R$45</f>
        <v>0.15754199999999999</v>
      </c>
      <c r="C385" s="2">
        <f>ChartDataA!$R$46</f>
        <v>0.11195099999999999</v>
      </c>
      <c r="D385" s="2">
        <f>ChartDataA!$R$47</f>
        <v>9.4448999999999991E-2</v>
      </c>
      <c r="E385" s="2">
        <f>ChartDataA!$R$48</f>
        <v>1.5534999999999998E-2</v>
      </c>
      <c r="F385" s="2">
        <f>ChartDataA!$R$49</f>
        <v>2.9269999999999999E-3</v>
      </c>
      <c r="G385" s="2">
        <f>ChartDataA!$R$50</f>
        <v>1.7887E-2</v>
      </c>
      <c r="H385" s="2">
        <f>ChartDataA!$R$51</f>
        <v>8.7953999999999977E-2</v>
      </c>
    </row>
    <row r="386" spans="1:8">
      <c r="A386" s="8"/>
      <c r="B386" s="2">
        <f>ChartDataA!$S$45</f>
        <v>0.15404599999999999</v>
      </c>
      <c r="C386" s="2">
        <f>ChartDataA!$S$46</f>
        <v>8.7859999999999994E-2</v>
      </c>
      <c r="D386" s="2">
        <f>ChartDataA!$S$47</f>
        <v>0.12782199999999999</v>
      </c>
      <c r="E386" s="2">
        <f>ChartDataA!$S$48</f>
        <v>1.5534999999999998E-2</v>
      </c>
      <c r="F386" s="2">
        <f>ChartDataA!$S$49</f>
        <v>3.4399999999999999E-3</v>
      </c>
      <c r="G386" s="2">
        <f>ChartDataA!$S$50</f>
        <v>1.8179000000000001E-2</v>
      </c>
      <c r="H386" s="2">
        <f>ChartDataA!$S$51</f>
        <v>9.1640000000000055E-2</v>
      </c>
    </row>
    <row r="387" spans="1:8">
      <c r="A387" s="8" t="str">
        <f>ChartDataA!$T$44</f>
        <v>yt 30 06 2012</v>
      </c>
      <c r="B387" s="2">
        <f>ChartDataA!$T$45</f>
        <v>0.142877</v>
      </c>
      <c r="C387" s="2">
        <f>ChartDataA!$T$46</f>
        <v>7.9749E-2</v>
      </c>
      <c r="D387" s="2">
        <f>ChartDataA!$T$47</f>
        <v>0.129886</v>
      </c>
      <c r="E387" s="2">
        <f>ChartDataA!$T$48</f>
        <v>1.5904999999999999E-2</v>
      </c>
      <c r="F387" s="2">
        <f>ChartDataA!$T$49</f>
        <v>3.4399999999999999E-3</v>
      </c>
      <c r="G387" s="2">
        <f>ChartDataA!$T$50</f>
        <v>1.8179000000000001E-2</v>
      </c>
      <c r="H387" s="2">
        <f>ChartDataA!$T$51</f>
        <v>0.10472999999999999</v>
      </c>
    </row>
    <row r="388" spans="1:8">
      <c r="A388" s="8"/>
      <c r="B388" s="2">
        <f>ChartDataA!$U$45</f>
        <v>0.136433</v>
      </c>
      <c r="C388" s="2">
        <f>ChartDataA!$U$46</f>
        <v>6.8291999999999992E-2</v>
      </c>
      <c r="D388" s="2">
        <f>ChartDataA!$U$47</f>
        <v>0.13009899999999999</v>
      </c>
      <c r="E388" s="2">
        <f>ChartDataA!$U$48</f>
        <v>1.5868999999999998E-2</v>
      </c>
      <c r="F388" s="2">
        <f>ChartDataA!$U$49</f>
        <v>3.4399999999999999E-3</v>
      </c>
      <c r="G388" s="2">
        <f>ChartDataA!$U$50</f>
        <v>1.8182E-2</v>
      </c>
      <c r="H388" s="2">
        <f>ChartDataA!$U$51</f>
        <v>9.0751999999999999E-2</v>
      </c>
    </row>
    <row r="389" spans="1:8">
      <c r="A389" s="8"/>
      <c r="B389" s="2">
        <f>ChartDataA!$V$45</f>
        <v>0.14351700000000001</v>
      </c>
      <c r="C389" s="2">
        <f>ChartDataA!$V$46</f>
        <v>6.1200999999999998E-2</v>
      </c>
      <c r="D389" s="2">
        <f>ChartDataA!$V$47</f>
        <v>0.13569399999999998</v>
      </c>
      <c r="E389" s="2">
        <f>ChartDataA!$V$48</f>
        <v>1.7861999999999999E-2</v>
      </c>
      <c r="F389" s="2">
        <f>ChartDataA!$V$49</f>
        <v>4.0730000000000002E-3</v>
      </c>
      <c r="G389" s="2">
        <f>ChartDataA!$V$50</f>
        <v>7.234E-3</v>
      </c>
      <c r="H389" s="2">
        <f>ChartDataA!$V$51</f>
        <v>8.8783000000000029E-2</v>
      </c>
    </row>
    <row r="390" spans="1:8">
      <c r="A390" s="8"/>
      <c r="B390" s="2">
        <f>ChartDataA!$W$45</f>
        <v>0.13614299999999999</v>
      </c>
      <c r="C390" s="2">
        <f>ChartDataA!$W$46</f>
        <v>6.2177999999999997E-2</v>
      </c>
      <c r="D390" s="2">
        <f>ChartDataA!$W$47</f>
        <v>0.13877499999999998</v>
      </c>
      <c r="E390" s="2">
        <f>ChartDataA!$W$48</f>
        <v>1.9637999999999999E-2</v>
      </c>
      <c r="F390" s="2">
        <f>ChartDataA!$W$49</f>
        <v>3.2389999999999997E-3</v>
      </c>
      <c r="G390" s="2">
        <f>ChartDataA!$W$50</f>
        <v>1.2728E-2</v>
      </c>
      <c r="H390" s="2">
        <f>ChartDataA!$W$51</f>
        <v>9.3035000000000007E-2</v>
      </c>
    </row>
    <row r="391" spans="1:8">
      <c r="A391" s="8"/>
      <c r="B391" s="2">
        <f>ChartDataA!$X$45</f>
        <v>0.14518399999999998</v>
      </c>
      <c r="C391" s="2">
        <f>ChartDataA!$X$46</f>
        <v>6.0187999999999998E-2</v>
      </c>
      <c r="D391" s="2">
        <f>ChartDataA!$X$47</f>
        <v>0.140682</v>
      </c>
      <c r="E391" s="2">
        <f>ChartDataA!$X$48</f>
        <v>1.856E-2</v>
      </c>
      <c r="F391" s="2">
        <f>ChartDataA!$X$49</f>
        <v>3.2389999999999997E-3</v>
      </c>
      <c r="G391" s="2">
        <f>ChartDataA!$X$50</f>
        <v>1.3984999999999999E-2</v>
      </c>
      <c r="H391" s="2">
        <f>ChartDataA!$X$51</f>
        <v>9.9206000000000016E-2</v>
      </c>
    </row>
    <row r="392" spans="1:8">
      <c r="A392" s="8"/>
      <c r="B392" s="2">
        <f>ChartDataA!$Y$45</f>
        <v>0.13845399999999999</v>
      </c>
      <c r="C392" s="2">
        <f>ChartDataA!$Y$46</f>
        <v>6.0662000000000001E-2</v>
      </c>
      <c r="D392" s="2">
        <f>ChartDataA!$Y$47</f>
        <v>0.14133099999999998</v>
      </c>
      <c r="E392" s="2">
        <f>ChartDataA!$Y$48</f>
        <v>1.6649999999999998E-2</v>
      </c>
      <c r="F392" s="2">
        <f>ChartDataA!$Y$49</f>
        <v>4.019E-3</v>
      </c>
      <c r="G392" s="2">
        <f>ChartDataA!$Y$50</f>
        <v>1.4008E-2</v>
      </c>
      <c r="H392" s="2">
        <f>ChartDataA!$Y$51</f>
        <v>9.5092000000000038E-2</v>
      </c>
    </row>
    <row r="393" spans="1:8">
      <c r="A393" s="8" t="str">
        <f>ChartDataA!$Z$44</f>
        <v>yt 31 12 2012</v>
      </c>
      <c r="B393" s="2">
        <f>ChartDataA!$Z$45</f>
        <v>0.12105399999999999</v>
      </c>
      <c r="C393" s="2">
        <f>ChartDataA!$Z$46</f>
        <v>5.4414999999999998E-2</v>
      </c>
      <c r="D393" s="2">
        <f>ChartDataA!$Z$47</f>
        <v>0.150504</v>
      </c>
      <c r="E393" s="2">
        <f>ChartDataA!$Z$48</f>
        <v>1.047E-2</v>
      </c>
      <c r="F393" s="2">
        <f>ChartDataA!$Z$49</f>
        <v>4.019E-3</v>
      </c>
      <c r="G393" s="2">
        <f>ChartDataA!$Z$50</f>
        <v>1.4008E-2</v>
      </c>
      <c r="H393" s="2">
        <f>ChartDataA!$Z$51</f>
        <v>8.8026999999999994E-2</v>
      </c>
    </row>
    <row r="394" spans="1:8">
      <c r="A394" s="8"/>
      <c r="B394" s="2">
        <f>ChartDataA!$AA$45</f>
        <v>0.11920499999999999</v>
      </c>
      <c r="C394" s="2">
        <f>ChartDataA!$AA$46</f>
        <v>4.5362E-2</v>
      </c>
      <c r="D394" s="2">
        <f>ChartDataA!$AA$47</f>
        <v>0.152283</v>
      </c>
      <c r="E394" s="2">
        <f>ChartDataA!$AA$48</f>
        <v>1.0433999999999999E-2</v>
      </c>
      <c r="F394" s="2">
        <f>ChartDataA!$AA$49</f>
        <v>3.1129999999999999E-3</v>
      </c>
      <c r="G394" s="2">
        <f>ChartDataA!$AA$50</f>
        <v>1.4036999999999999E-2</v>
      </c>
      <c r="H394" s="2">
        <f>ChartDataA!$AA$51</f>
        <v>8.7458999999999953E-2</v>
      </c>
    </row>
    <row r="395" spans="1:8">
      <c r="A395" s="8"/>
      <c r="B395" s="2">
        <f>ChartDataA!$AB$45</f>
        <v>0.10549299999999999</v>
      </c>
      <c r="C395" s="2">
        <f>ChartDataA!$AB$46</f>
        <v>2.1951999999999999E-2</v>
      </c>
      <c r="D395" s="2">
        <f>ChartDataA!$AB$47</f>
        <v>0.149312</v>
      </c>
      <c r="E395" s="2">
        <f>ChartDataA!$AB$48</f>
        <v>1.0397999999999999E-2</v>
      </c>
      <c r="F395" s="2">
        <f>ChartDataA!$AB$49</f>
        <v>3.4689999999999999E-3</v>
      </c>
      <c r="G395" s="2">
        <f>ChartDataA!$AB$50</f>
        <v>1.4707E-2</v>
      </c>
      <c r="H395" s="2">
        <f>ChartDataA!$AB$51</f>
        <v>9.5022000000000023E-2</v>
      </c>
    </row>
    <row r="396" spans="1:8">
      <c r="A396" s="8"/>
      <c r="B396" s="2">
        <f>ChartDataA!$AC$45</f>
        <v>0.110982</v>
      </c>
      <c r="C396" s="2">
        <f>ChartDataA!$AC$46</f>
        <v>2.4764999999999999E-2</v>
      </c>
      <c r="D396" s="2">
        <f>ChartDataA!$AC$47</f>
        <v>0.11859499999999999</v>
      </c>
      <c r="E396" s="2">
        <f>ChartDataA!$AC$48</f>
        <v>1.2881999999999999E-2</v>
      </c>
      <c r="F396" s="2">
        <f>ChartDataA!$AC$49</f>
        <v>3.1609999999999997E-3</v>
      </c>
      <c r="G396" s="2">
        <f>ChartDataA!$AC$50</f>
        <v>1.4232999999999999E-2</v>
      </c>
      <c r="H396" s="2">
        <f>ChartDataA!$AC$51</f>
        <v>9.102200000000002E-2</v>
      </c>
    </row>
    <row r="397" spans="1:8">
      <c r="A397" s="8"/>
      <c r="B397" s="2">
        <f>ChartDataA!$AD$45</f>
        <v>0.16955999999999999</v>
      </c>
      <c r="C397" s="2">
        <f>ChartDataA!$AD$46</f>
        <v>2.0590999999999998E-2</v>
      </c>
      <c r="D397" s="2">
        <f>ChartDataA!$AD$47</f>
        <v>0.125671</v>
      </c>
      <c r="E397" s="2">
        <f>ChartDataA!$AD$48</f>
        <v>1.6624E-2</v>
      </c>
      <c r="F397" s="2">
        <f>ChartDataA!$AD$49</f>
        <v>3.1609999999999997E-3</v>
      </c>
      <c r="G397" s="2">
        <f>ChartDataA!$AD$50</f>
        <v>1.4189E-2</v>
      </c>
      <c r="H397" s="2">
        <f>ChartDataA!$AD$51</f>
        <v>9.6559999999999979E-2</v>
      </c>
    </row>
    <row r="398" spans="1:8">
      <c r="A398" s="8"/>
      <c r="B398" s="2">
        <f>ChartDataA!$AE$45</f>
        <v>0.181479</v>
      </c>
      <c r="C398" s="2">
        <f>ChartDataA!$AE$46</f>
        <v>2.6130999999999998E-2</v>
      </c>
      <c r="D398" s="2">
        <f>ChartDataA!$AE$47</f>
        <v>0.107622</v>
      </c>
      <c r="E398" s="2">
        <f>ChartDataA!$AE$48</f>
        <v>1.7288999999999999E-2</v>
      </c>
      <c r="F398" s="2">
        <f>ChartDataA!$AE$49</f>
        <v>2.6479999999999997E-3</v>
      </c>
      <c r="G398" s="2">
        <f>ChartDataA!$AE$50</f>
        <v>1.456E-2</v>
      </c>
      <c r="H398" s="2">
        <f>ChartDataA!$AE$51</f>
        <v>9.2213000000000017E-2</v>
      </c>
    </row>
    <row r="399" spans="1:8">
      <c r="A399" s="8" t="str">
        <f>ChartDataA!$AF$44</f>
        <v>yt 30 06 2013</v>
      </c>
      <c r="B399" s="2">
        <f>ChartDataA!$AF$45</f>
        <v>0.18084999999999998</v>
      </c>
      <c r="C399" s="2">
        <f>ChartDataA!$AF$46</f>
        <v>3.2266999999999997E-2</v>
      </c>
      <c r="D399" s="2">
        <f>ChartDataA!$AF$47</f>
        <v>0.116102</v>
      </c>
      <c r="E399" s="2">
        <f>ChartDataA!$AF$48</f>
        <v>1.7349E-2</v>
      </c>
      <c r="F399" s="2">
        <f>ChartDataA!$AF$49</f>
        <v>3.0999999999999999E-3</v>
      </c>
      <c r="G399" s="2">
        <f>ChartDataA!$AF$50</f>
        <v>1.4714E-2</v>
      </c>
      <c r="H399" s="2">
        <f>ChartDataA!$AF$51</f>
        <v>7.9871999999999971E-2</v>
      </c>
    </row>
    <row r="400" spans="1:8">
      <c r="A400" s="8"/>
      <c r="B400" s="2">
        <f>ChartDataA!$AG$45</f>
        <v>0.206706</v>
      </c>
      <c r="C400" s="2">
        <f>ChartDataA!$AG$46</f>
        <v>3.7701999999999999E-2</v>
      </c>
      <c r="D400" s="2">
        <f>ChartDataA!$AG$47</f>
        <v>0.13367199999999999</v>
      </c>
      <c r="E400" s="2">
        <f>ChartDataA!$AG$48</f>
        <v>1.7349E-2</v>
      </c>
      <c r="F400" s="2">
        <f>ChartDataA!$AG$49</f>
        <v>3.0999999999999999E-3</v>
      </c>
      <c r="G400" s="2">
        <f>ChartDataA!$AG$50</f>
        <v>1.5729E-2</v>
      </c>
      <c r="H400" s="2">
        <f>ChartDataA!$AG$51</f>
        <v>8.8754000000000055E-2</v>
      </c>
    </row>
    <row r="401" spans="1:8">
      <c r="A401" s="8"/>
      <c r="B401" s="2">
        <f>ChartDataA!$AH$45</f>
        <v>0.20047699999999999</v>
      </c>
      <c r="C401" s="2">
        <f>ChartDataA!$AH$46</f>
        <v>3.9442999999999999E-2</v>
      </c>
      <c r="D401" s="2">
        <f>ChartDataA!$AH$47</f>
        <v>0.13863999999999999</v>
      </c>
      <c r="E401" s="2">
        <f>ChartDataA!$AH$48</f>
        <v>1.4574999999999999E-2</v>
      </c>
      <c r="F401" s="2">
        <f>ChartDataA!$AH$49</f>
        <v>2.467E-3</v>
      </c>
      <c r="G401" s="2">
        <f>ChartDataA!$AH$50</f>
        <v>1.6275999999999999E-2</v>
      </c>
      <c r="H401" s="2">
        <f>ChartDataA!$AH$51</f>
        <v>9.6640999999999977E-2</v>
      </c>
    </row>
    <row r="402" spans="1:8">
      <c r="A402" s="8"/>
      <c r="B402" s="2">
        <f>ChartDataA!$AI$45</f>
        <v>0.190968</v>
      </c>
      <c r="C402" s="2">
        <f>ChartDataA!$AI$46</f>
        <v>4.0850999999999998E-2</v>
      </c>
      <c r="D402" s="2">
        <f>ChartDataA!$AI$47</f>
        <v>0.13839199999999999</v>
      </c>
      <c r="E402" s="2">
        <f>ChartDataA!$AI$48</f>
        <v>1.3155999999999999E-2</v>
      </c>
      <c r="F402" s="2">
        <f>ChartDataA!$AI$49</f>
        <v>1.714E-3</v>
      </c>
      <c r="G402" s="2">
        <f>ChartDataA!$AI$50</f>
        <v>1.3725999999999999E-2</v>
      </c>
      <c r="H402" s="2">
        <f>ChartDataA!$AI$51</f>
        <v>8.9844000000000007E-2</v>
      </c>
    </row>
    <row r="403" spans="1:8">
      <c r="A403" s="8"/>
      <c r="B403" s="2">
        <f>ChartDataA!$AJ$45</f>
        <v>0.150481</v>
      </c>
      <c r="C403" s="2">
        <f>ChartDataA!$AJ$46</f>
        <v>5.1110999999999997E-2</v>
      </c>
      <c r="D403" s="2">
        <f>ChartDataA!$AJ$47</f>
        <v>0.13509699999999999</v>
      </c>
      <c r="E403" s="2">
        <f>ChartDataA!$AJ$48</f>
        <v>1.2829E-2</v>
      </c>
      <c r="F403" s="2">
        <f>ChartDataA!$AJ$49</f>
        <v>2.346E-3</v>
      </c>
      <c r="G403" s="2">
        <f>ChartDataA!$AJ$50</f>
        <v>1.2449E-2</v>
      </c>
      <c r="H403" s="2">
        <f>ChartDataA!$AJ$51</f>
        <v>8.6150000000000004E-2</v>
      </c>
    </row>
    <row r="404" spans="1:8">
      <c r="A404" s="8"/>
      <c r="B404" s="2">
        <f>ChartDataA!$AK$45</f>
        <v>0.14963499999999999</v>
      </c>
      <c r="C404" s="2">
        <f>ChartDataA!$AK$46</f>
        <v>5.8390999999999998E-2</v>
      </c>
      <c r="D404" s="2">
        <f>ChartDataA!$AK$47</f>
        <v>0.14112</v>
      </c>
      <c r="E404" s="2">
        <f>ChartDataA!$AK$48</f>
        <v>1.2414999999999999E-2</v>
      </c>
      <c r="F404" s="2">
        <f>ChartDataA!$AK$49</f>
        <v>1.4399999999999999E-3</v>
      </c>
      <c r="G404" s="2">
        <f>ChartDataA!$AK$50</f>
        <v>1.2770999999999999E-2</v>
      </c>
      <c r="H404" s="2">
        <f>ChartDataA!$AK$51</f>
        <v>8.9208999999999955E-2</v>
      </c>
    </row>
    <row r="405" spans="1:8">
      <c r="A405" s="8" t="str">
        <f>ChartDataA!$AL$44</f>
        <v>yt 31 12 2013</v>
      </c>
      <c r="B405" s="2">
        <f>ChartDataA!$AL$45</f>
        <v>0.144068</v>
      </c>
      <c r="C405" s="2">
        <f>ChartDataA!$AL$46</f>
        <v>5.9070999999999999E-2</v>
      </c>
      <c r="D405" s="2">
        <f>ChartDataA!$AL$47</f>
        <v>0.13400199999999998</v>
      </c>
      <c r="E405" s="2">
        <f>ChartDataA!$AL$48</f>
        <v>2.1127999999999997E-2</v>
      </c>
      <c r="F405" s="2">
        <f>ChartDataA!$AL$49</f>
        <v>1.4399999999999999E-3</v>
      </c>
      <c r="G405" s="2">
        <f>ChartDataA!$AL$50</f>
        <v>1.4652999999999999E-2</v>
      </c>
      <c r="H405" s="2">
        <f>ChartDataA!$AL$51</f>
        <v>9.3445E-2</v>
      </c>
    </row>
    <row r="406" spans="1:8">
      <c r="A406" s="8"/>
      <c r="B406" s="2">
        <f>ChartDataA!$AM$45</f>
        <v>0.14627899999999999</v>
      </c>
      <c r="C406" s="2">
        <f>ChartDataA!$AM$46</f>
        <v>2.988998</v>
      </c>
      <c r="D406" s="2">
        <f>ChartDataA!$AM$47</f>
        <v>0.134238</v>
      </c>
      <c r="E406" s="2">
        <f>ChartDataA!$AM$48</f>
        <v>2.1092E-2</v>
      </c>
      <c r="F406" s="2">
        <f>ChartDataA!$AM$49</f>
        <v>2.7320000000000001E-3</v>
      </c>
      <c r="G406" s="2">
        <f>ChartDataA!$AM$50</f>
        <v>1.5313999999999999E-2</v>
      </c>
      <c r="H406" s="2">
        <f>ChartDataA!$AM$51</f>
        <v>9.9593000000000043E-2</v>
      </c>
    </row>
    <row r="407" spans="1:8">
      <c r="A407" s="8"/>
      <c r="B407" s="2">
        <f>ChartDataA!$AN$45</f>
        <v>0.149506</v>
      </c>
      <c r="C407" s="2">
        <f>ChartDataA!$AN$46</f>
        <v>2.9929829999999997</v>
      </c>
      <c r="D407" s="2">
        <f>ChartDataA!$AN$47</f>
        <v>0.14139099999999999</v>
      </c>
      <c r="E407" s="2">
        <f>ChartDataA!$AN$48</f>
        <v>2.3016999999999999E-2</v>
      </c>
      <c r="F407" s="2">
        <f>ChartDataA!$AN$49</f>
        <v>2.3760000000000001E-3</v>
      </c>
      <c r="G407" s="2">
        <f>ChartDataA!$AN$50</f>
        <v>1.4634999999999999E-2</v>
      </c>
      <c r="H407" s="2">
        <f>ChartDataA!$AN$51</f>
        <v>0.10167999999999999</v>
      </c>
    </row>
    <row r="408" spans="1:8">
      <c r="A408" s="8"/>
      <c r="B408" s="2">
        <f>ChartDataA!$AO$45</f>
        <v>0.13955399999999998</v>
      </c>
      <c r="C408" s="2">
        <f>ChartDataA!$AO$46</f>
        <v>2.993166</v>
      </c>
      <c r="D408" s="2">
        <f>ChartDataA!$AO$47</f>
        <v>0.14055699999999999</v>
      </c>
      <c r="E408" s="2">
        <f>ChartDataA!$AO$48</f>
        <v>2.5729999999999999E-2</v>
      </c>
      <c r="F408" s="2">
        <f>ChartDataA!$AO$49</f>
        <v>2.3760000000000001E-3</v>
      </c>
      <c r="G408" s="2">
        <f>ChartDataA!$AO$50</f>
        <v>1.4657999999999999E-2</v>
      </c>
      <c r="H408" s="2">
        <f>ChartDataA!$AO$51</f>
        <v>0.10181100000000054</v>
      </c>
    </row>
    <row r="409" spans="1:8">
      <c r="A409" s="8"/>
      <c r="B409" s="2">
        <f>ChartDataA!$AP$45</f>
        <v>0.105824</v>
      </c>
      <c r="C409" s="2">
        <f>ChartDataA!$AP$46</f>
        <v>2.995733</v>
      </c>
      <c r="D409" s="2">
        <f>ChartDataA!$AP$47</f>
        <v>0.141315</v>
      </c>
      <c r="E409" s="2">
        <f>ChartDataA!$AP$48</f>
        <v>2.6397999999999998E-2</v>
      </c>
      <c r="F409" s="2">
        <f>ChartDataA!$AP$49</f>
        <v>2.3760000000000001E-3</v>
      </c>
      <c r="G409" s="2">
        <f>ChartDataA!$AP$50</f>
        <v>1.4914999999999999E-2</v>
      </c>
      <c r="H409" s="2">
        <f>ChartDataA!$AP$51</f>
        <v>0.10824300000000031</v>
      </c>
    </row>
    <row r="410" spans="1:8">
      <c r="A410" s="8"/>
      <c r="B410" s="2">
        <f>ChartDataA!$AQ$45</f>
        <v>9.5134999999999997E-2</v>
      </c>
      <c r="C410" s="2">
        <f>ChartDataA!$AQ$46</f>
        <v>2.9934509999999999</v>
      </c>
      <c r="D410" s="2">
        <f>ChartDataA!$AQ$47</f>
        <v>0.13086200000000001</v>
      </c>
      <c r="E410" s="2">
        <f>ChartDataA!$AQ$48</f>
        <v>2.6032999999999997E-2</v>
      </c>
      <c r="F410" s="2">
        <f>ChartDataA!$AQ$49</f>
        <v>2.3760000000000001E-3</v>
      </c>
      <c r="G410" s="2">
        <f>ChartDataA!$AQ$50</f>
        <v>1.5316999999999999E-2</v>
      </c>
      <c r="H410" s="2">
        <f>ChartDataA!$AQ$51</f>
        <v>0.10996700000000015</v>
      </c>
    </row>
    <row r="411" spans="1:8">
      <c r="A411" s="8" t="str">
        <f>ChartDataA!$AR$44</f>
        <v>yt 30 06 2014</v>
      </c>
      <c r="B411" s="2">
        <f>ChartDataA!$AR$45</f>
        <v>0.105235</v>
      </c>
      <c r="C411" s="2">
        <f>ChartDataA!$AR$46</f>
        <v>3.0274730000000001</v>
      </c>
      <c r="D411" s="2">
        <f>ChartDataA!$AR$47</f>
        <v>0.13224</v>
      </c>
      <c r="E411" s="2">
        <f>ChartDataA!$AR$48</f>
        <v>2.3782999999999999E-2</v>
      </c>
      <c r="F411" s="2">
        <f>ChartDataA!$AR$49</f>
        <v>1.9239999999999999E-3</v>
      </c>
      <c r="G411" s="2">
        <f>ChartDataA!$AR$50</f>
        <v>1.5903E-2</v>
      </c>
      <c r="H411" s="2">
        <f>ChartDataA!$AR$51</f>
        <v>0.10903000000000018</v>
      </c>
    </row>
    <row r="412" spans="1:8">
      <c r="A412" s="8"/>
      <c r="B412" s="2">
        <f>ChartDataA!$AS$45</f>
        <v>8.0829999999999999E-2</v>
      </c>
      <c r="C412" s="2">
        <f>ChartDataA!$AS$46</f>
        <v>3.0252249999999998</v>
      </c>
      <c r="D412" s="2">
        <f>ChartDataA!$AS$47</f>
        <v>0.118242</v>
      </c>
      <c r="E412" s="2">
        <f>ChartDataA!$AS$48</f>
        <v>2.3782999999999999E-2</v>
      </c>
      <c r="F412" s="2">
        <f>ChartDataA!$AS$49</f>
        <v>2.875E-3</v>
      </c>
      <c r="G412" s="2">
        <f>ChartDataA!$AS$50</f>
        <v>1.4884999999999999E-2</v>
      </c>
      <c r="H412" s="2">
        <f>ChartDataA!$AS$51</f>
        <v>0.10549200000000036</v>
      </c>
    </row>
    <row r="413" spans="1:8">
      <c r="A413" s="8"/>
      <c r="B413" s="2">
        <f>ChartDataA!$AT$45</f>
        <v>8.6088999999999999E-2</v>
      </c>
      <c r="C413" s="2">
        <f>ChartDataA!$AT$46</f>
        <v>3.0359050000000001</v>
      </c>
      <c r="D413" s="2">
        <f>ChartDataA!$AT$47</f>
        <v>0.114787</v>
      </c>
      <c r="E413" s="2">
        <f>ChartDataA!$AT$48</f>
        <v>2.2182E-2</v>
      </c>
      <c r="F413" s="2">
        <f>ChartDataA!$AT$49</f>
        <v>2.875E-3</v>
      </c>
      <c r="G413" s="2">
        <f>ChartDataA!$AT$50</f>
        <v>1.2950999999999999E-2</v>
      </c>
      <c r="H413" s="2">
        <f>ChartDataA!$AT$51</f>
        <v>9.4466999999999413E-2</v>
      </c>
    </row>
    <row r="414" spans="1:8">
      <c r="A414" s="8"/>
      <c r="B414" s="2">
        <f>ChartDataA!$AU$45</f>
        <v>0.117727</v>
      </c>
      <c r="C414" s="2">
        <f>ChartDataA!$AU$46</f>
        <v>3.0572689999999998</v>
      </c>
      <c r="D414" s="2">
        <f>ChartDataA!$AU$47</f>
        <v>0.12038199999999999</v>
      </c>
      <c r="E414" s="2">
        <f>ChartDataA!$AU$48</f>
        <v>2.2955E-2</v>
      </c>
      <c r="F414" s="2">
        <f>ChartDataA!$AU$49</f>
        <v>3.542E-3</v>
      </c>
      <c r="G414" s="2">
        <f>ChartDataA!$AU$50</f>
        <v>1.5002999999999999E-2</v>
      </c>
      <c r="H414" s="2">
        <f>ChartDataA!$AU$51</f>
        <v>0.10334499999999958</v>
      </c>
    </row>
    <row r="415" spans="1:8">
      <c r="A415" s="8"/>
      <c r="B415" s="2">
        <f>ChartDataA!$AV$45</f>
        <v>0.12037399999999999</v>
      </c>
      <c r="C415" s="2">
        <f>ChartDataA!$AV$46</f>
        <v>3.0773980000000001</v>
      </c>
      <c r="D415" s="2">
        <f>ChartDataA!$AV$47</f>
        <v>0.12967799999999999</v>
      </c>
      <c r="E415" s="2">
        <f>ChartDataA!$AV$48</f>
        <v>2.5711999999999999E-2</v>
      </c>
      <c r="F415" s="2">
        <f>ChartDataA!$AV$49</f>
        <v>4.0899999999999999E-3</v>
      </c>
      <c r="G415" s="2">
        <f>ChartDataA!$AV$50</f>
        <v>1.6742E-2</v>
      </c>
      <c r="H415" s="2">
        <f>ChartDataA!$AV$51</f>
        <v>0.10618499999999953</v>
      </c>
    </row>
    <row r="416" spans="1:8">
      <c r="A416" s="8"/>
      <c r="B416" s="2">
        <f>ChartDataA!$AW$45</f>
        <v>0.120222</v>
      </c>
      <c r="C416" s="2">
        <f>ChartDataA!$AW$46</f>
        <v>3.0719179999999997</v>
      </c>
      <c r="D416" s="2">
        <f>ChartDataA!$AW$47</f>
        <v>0.12823299999999999</v>
      </c>
      <c r="E416" s="2">
        <f>ChartDataA!$AW$48</f>
        <v>2.6173999999999999E-2</v>
      </c>
      <c r="F416" s="2">
        <f>ChartDataA!$AW$49</f>
        <v>4.0899999999999999E-3</v>
      </c>
      <c r="G416" s="2">
        <f>ChartDataA!$AW$50</f>
        <v>1.6922E-2</v>
      </c>
      <c r="H416" s="2">
        <f>ChartDataA!$AW$51</f>
        <v>0.1062590000000001</v>
      </c>
    </row>
    <row r="417" spans="1:8">
      <c r="A417" s="8" t="str">
        <f>ChartDataA!$AX$44</f>
        <v>yt 31 12 2014</v>
      </c>
      <c r="B417" s="2">
        <f>ChartDataA!$AX$45</f>
        <v>0.132466</v>
      </c>
      <c r="C417" s="2">
        <f>ChartDataA!$AX$46</f>
        <v>3.1407949999999998</v>
      </c>
      <c r="D417" s="2">
        <f>ChartDataA!$AX$47</f>
        <v>0.129389</v>
      </c>
      <c r="E417" s="2">
        <f>ChartDataA!$AX$48</f>
        <v>1.6965999999999998E-2</v>
      </c>
      <c r="F417" s="2">
        <f>ChartDataA!$AX$49</f>
        <v>4.8979999999999996E-3</v>
      </c>
      <c r="G417" s="2">
        <f>ChartDataA!$AX$50</f>
        <v>1.9089999999999999E-2</v>
      </c>
      <c r="H417" s="2">
        <f>ChartDataA!$AX$51</f>
        <v>0.10222400000000009</v>
      </c>
    </row>
    <row r="418" spans="1:8">
      <c r="A418" s="8"/>
      <c r="B418" s="2">
        <f>ChartDataA!$AY$45</f>
        <v>0.13803299999999999</v>
      </c>
      <c r="C418" s="2">
        <f>ChartDataA!$AY$46</f>
        <v>0.22711499999999998</v>
      </c>
      <c r="D418" s="2">
        <f>ChartDataA!$AY$47</f>
        <v>0.14097799999999999</v>
      </c>
      <c r="E418" s="2">
        <f>ChartDataA!$AY$48</f>
        <v>1.7821E-2</v>
      </c>
      <c r="F418" s="2">
        <f>ChartDataA!$AY$49</f>
        <v>4.5119999999999995E-3</v>
      </c>
      <c r="G418" s="2">
        <f>ChartDataA!$AY$50</f>
        <v>1.9636999999999998E-2</v>
      </c>
      <c r="H418" s="2">
        <f>ChartDataA!$AY$51</f>
        <v>9.8683999999999938E-2</v>
      </c>
    </row>
    <row r="419" spans="1:8">
      <c r="A419" s="8"/>
      <c r="B419" s="2">
        <f>ChartDataA!$AZ$45</f>
        <v>0.143265</v>
      </c>
      <c r="C419" s="2">
        <f>ChartDataA!$AZ$46</f>
        <v>0.23156299999999999</v>
      </c>
      <c r="D419" s="2">
        <f>ChartDataA!$AZ$47</f>
        <v>0.137045</v>
      </c>
      <c r="E419" s="2">
        <f>ChartDataA!$AZ$48</f>
        <v>1.7714000000000001E-2</v>
      </c>
      <c r="F419" s="2">
        <f>ChartDataA!$AZ$49</f>
        <v>5.3499999999999997E-3</v>
      </c>
      <c r="G419" s="2">
        <f>ChartDataA!$AZ$50</f>
        <v>1.9701E-2</v>
      </c>
      <c r="H419" s="2">
        <f>ChartDataA!$AZ$51</f>
        <v>9.8553999999999975E-2</v>
      </c>
    </row>
    <row r="420" spans="1:8">
      <c r="A420" s="8"/>
      <c r="B420" s="2">
        <f>ChartDataA!$BA$45</f>
        <v>0.14138899999999999</v>
      </c>
      <c r="C420" s="2">
        <f>ChartDataA!$BA$46</f>
        <v>0.253247</v>
      </c>
      <c r="D420" s="2">
        <f>ChartDataA!$BA$47</f>
        <v>0.14523800000000001</v>
      </c>
      <c r="E420" s="2">
        <f>ChartDataA!$BA$48</f>
        <v>1.9925999999999999E-2</v>
      </c>
      <c r="F420" s="2">
        <f>ChartDataA!$BA$49</f>
        <v>1.0052E-2</v>
      </c>
      <c r="G420" s="2">
        <f>ChartDataA!$BA$50</f>
        <v>2.1596000000000001E-2</v>
      </c>
      <c r="H420" s="2">
        <f>ChartDataA!$BA$51</f>
        <v>0.11459900000000001</v>
      </c>
    </row>
    <row r="421" spans="1:8">
      <c r="A421" s="8"/>
      <c r="B421" s="2">
        <f>ChartDataA!$BB$45</f>
        <v>0.12382399999999999</v>
      </c>
      <c r="C421" s="2">
        <f>ChartDataA!$BB$46</f>
        <v>0.25750299999999998</v>
      </c>
      <c r="D421" s="2">
        <f>ChartDataA!$BB$47</f>
        <v>0.167713</v>
      </c>
      <c r="E421" s="2">
        <f>ChartDataA!$BB$48</f>
        <v>1.6042000000000001E-2</v>
      </c>
      <c r="F421" s="2">
        <f>ChartDataA!$BB$49</f>
        <v>1.0052E-2</v>
      </c>
      <c r="G421" s="2">
        <f>ChartDataA!$BB$50</f>
        <v>2.1250999999999999E-2</v>
      </c>
      <c r="H421" s="2">
        <f>ChartDataA!$BB$51</f>
        <v>0.13129499999999994</v>
      </c>
    </row>
    <row r="422" spans="1:8">
      <c r="A422" s="8"/>
      <c r="B422" s="2">
        <f>ChartDataA!$BC$45</f>
        <v>0.131385</v>
      </c>
      <c r="C422" s="2">
        <f>ChartDataA!$BC$46</f>
        <v>0.28081699999999998</v>
      </c>
      <c r="D422" s="2">
        <f>ChartDataA!$BC$47</f>
        <v>0.17014599999999999</v>
      </c>
      <c r="E422" s="2">
        <f>ChartDataA!$BC$48</f>
        <v>1.5741999999999999E-2</v>
      </c>
      <c r="F422" s="2">
        <f>ChartDataA!$BC$49</f>
        <v>1.2950999999999999E-2</v>
      </c>
      <c r="G422" s="2">
        <f>ChartDataA!$BC$50</f>
        <v>2.017E-2</v>
      </c>
      <c r="H422" s="2">
        <f>ChartDataA!$BC$51</f>
        <v>0.14854299999999998</v>
      </c>
    </row>
    <row r="423" spans="1:8">
      <c r="A423" s="8" t="str">
        <f>ChartDataA!$BD$44</f>
        <v>yt 30 06 2015</v>
      </c>
      <c r="B423" s="2">
        <f>ChartDataA!$BD$45</f>
        <v>0.117952</v>
      </c>
      <c r="C423" s="2">
        <f>ChartDataA!$BD$46</f>
        <v>0.25217200000000001</v>
      </c>
      <c r="D423" s="2">
        <f>ChartDataA!$BD$47</f>
        <v>0.15587399999999998</v>
      </c>
      <c r="E423" s="2">
        <f>ChartDataA!$BD$48</f>
        <v>1.6684999999999998E-2</v>
      </c>
      <c r="F423" s="2">
        <f>ChartDataA!$BD$49</f>
        <v>1.2950999999999999E-2</v>
      </c>
      <c r="G423" s="2">
        <f>ChartDataA!$BD$50</f>
        <v>1.9429999999999999E-2</v>
      </c>
      <c r="H423" s="2">
        <f>ChartDataA!$BD$51</f>
        <v>0.1528509999999999</v>
      </c>
    </row>
    <row r="424" spans="1:8">
      <c r="A424" s="8"/>
      <c r="B424" s="2">
        <f>ChartDataA!$BE$45</f>
        <v>0.683056</v>
      </c>
      <c r="C424" s="2">
        <f>ChartDataA!$BE$46</f>
        <v>0.26203599999999999</v>
      </c>
      <c r="D424" s="2">
        <f>ChartDataA!$BE$47</f>
        <v>0.15597800000000001</v>
      </c>
      <c r="E424" s="2">
        <f>ChartDataA!$BE$48</f>
        <v>1.7944999999999999E-2</v>
      </c>
      <c r="F424" s="2">
        <f>ChartDataA!$BE$49</f>
        <v>1.2E-2</v>
      </c>
      <c r="G424" s="2">
        <f>ChartDataA!$BE$50</f>
        <v>1.9429999999999999E-2</v>
      </c>
      <c r="H424" s="2">
        <f>ChartDataA!$BE$51</f>
        <v>0.15571299999999993</v>
      </c>
    </row>
    <row r="425" spans="1:8">
      <c r="A425" s="8"/>
      <c r="B425" s="2">
        <f>ChartDataA!$BF$45</f>
        <v>0.68452799999999991</v>
      </c>
      <c r="C425" s="2">
        <f>ChartDataA!$BF$46</f>
        <v>0.25938899999999998</v>
      </c>
      <c r="D425" s="2">
        <f>ChartDataA!$BF$47</f>
        <v>0.15096499999999999</v>
      </c>
      <c r="E425" s="2">
        <f>ChartDataA!$BF$48</f>
        <v>1.8272E-2</v>
      </c>
      <c r="F425" s="2">
        <f>ChartDataA!$BF$49</f>
        <v>1.2E-2</v>
      </c>
      <c r="G425" s="2">
        <f>ChartDataA!$BF$50</f>
        <v>2.0979999999999999E-2</v>
      </c>
      <c r="H425" s="2">
        <f>ChartDataA!$BF$51</f>
        <v>0.1860429999999999</v>
      </c>
    </row>
    <row r="426" spans="1:8">
      <c r="A426" s="8"/>
      <c r="B426" s="2">
        <f>ChartDataA!$BG$45</f>
        <v>0.65700899999999995</v>
      </c>
      <c r="C426" s="2">
        <f>ChartDataA!$BG$46</f>
        <v>0.24998299999999998</v>
      </c>
      <c r="D426" s="2">
        <f>ChartDataA!$BG$47</f>
        <v>0.14160699999999998</v>
      </c>
      <c r="E426" s="2">
        <f>ChartDataA!$BG$48</f>
        <v>1.8970999999999998E-2</v>
      </c>
      <c r="F426" s="2">
        <f>ChartDataA!$BG$49</f>
        <v>1.1547999999999999E-2</v>
      </c>
      <c r="G426" s="2">
        <f>ChartDataA!$BG$50</f>
        <v>1.8002999999999998E-2</v>
      </c>
      <c r="H426" s="2">
        <f>ChartDataA!$BG$51</f>
        <v>0.195131</v>
      </c>
    </row>
    <row r="427" spans="1:8">
      <c r="A427" s="8"/>
      <c r="B427" s="2">
        <f>ChartDataA!$BH$45</f>
        <v>0.66598299999999999</v>
      </c>
      <c r="C427" s="2">
        <f>ChartDataA!$BH$46</f>
        <v>0.25214700000000001</v>
      </c>
      <c r="D427" s="2">
        <f>ChartDataA!$BH$47</f>
        <v>0.15541099999999999</v>
      </c>
      <c r="E427" s="2">
        <f>ChartDataA!$BH$48</f>
        <v>1.8137E-2</v>
      </c>
      <c r="F427" s="2">
        <f>ChartDataA!$BH$49</f>
        <v>1.1493E-2</v>
      </c>
      <c r="G427" s="2">
        <f>ChartDataA!$BH$50</f>
        <v>1.6596E-2</v>
      </c>
      <c r="H427" s="2">
        <f>ChartDataA!$BH$51</f>
        <v>0.22579800000000005</v>
      </c>
    </row>
    <row r="428" spans="1:8">
      <c r="A428" s="8"/>
      <c r="B428" s="2">
        <f>ChartDataA!$BI$45</f>
        <v>0.67522599999999999</v>
      </c>
      <c r="C428" s="2">
        <f>ChartDataA!$BI$46</f>
        <v>0.284495</v>
      </c>
      <c r="D428" s="2">
        <f>ChartDataA!$BI$47</f>
        <v>0.14410699999999999</v>
      </c>
      <c r="E428" s="2">
        <f>ChartDataA!$BI$48</f>
        <v>2.0334999999999999E-2</v>
      </c>
      <c r="F428" s="2">
        <f>ChartDataA!$BI$49</f>
        <v>1.1493E-2</v>
      </c>
      <c r="G428" s="2">
        <f>ChartDataA!$BI$50</f>
        <v>1.6057999999999999E-2</v>
      </c>
      <c r="H428" s="2">
        <f>ChartDataA!$BI$51</f>
        <v>0.250801</v>
      </c>
    </row>
    <row r="429" spans="1:8">
      <c r="A429" s="8" t="str">
        <f>ChartDataA!$BJ$44</f>
        <v>yt 31 12 2015</v>
      </c>
      <c r="B429" s="2">
        <f>ChartDataA!$BJ$45</f>
        <v>0.68145</v>
      </c>
      <c r="C429" s="2">
        <f>ChartDataA!$BJ$46</f>
        <v>0.27959299999999998</v>
      </c>
      <c r="D429" s="2">
        <f>ChartDataA!$BJ$47</f>
        <v>0.15325</v>
      </c>
      <c r="E429" s="2">
        <f>ChartDataA!$BJ$48</f>
        <v>2.3377999999999999E-2</v>
      </c>
      <c r="F429" s="2">
        <f>ChartDataA!$BJ$49</f>
        <v>1.0796999999999999E-2</v>
      </c>
      <c r="G429" s="2">
        <f>ChartDataA!$BJ$50</f>
        <v>1.2008E-2</v>
      </c>
      <c r="H429" s="2">
        <f>ChartDataA!$BJ$51</f>
        <v>0.25003700000000001</v>
      </c>
    </row>
    <row r="430" spans="1:8">
      <c r="A430" s="8"/>
      <c r="B430" s="2">
        <f>ChartDataA!$BK$45</f>
        <v>0.69799499999999992</v>
      </c>
      <c r="C430" s="2">
        <f>ChartDataA!$BK$46</f>
        <v>0.27668599999999999</v>
      </c>
      <c r="D430" s="2">
        <f>ChartDataA!$BK$47</f>
        <v>0.15423099999999998</v>
      </c>
      <c r="E430" s="2">
        <f>ChartDataA!$BK$48</f>
        <v>2.6821999999999999E-2</v>
      </c>
      <c r="F430" s="2">
        <f>ChartDataA!$BK$49</f>
        <v>1.0147999999999999E-2</v>
      </c>
      <c r="G430" s="2">
        <f>ChartDataA!$BK$50</f>
        <v>1.0770999999999999E-2</v>
      </c>
      <c r="H430" s="2">
        <f>ChartDataA!$BK$51</f>
        <v>0.27765999999999996</v>
      </c>
    </row>
    <row r="431" spans="1:8">
      <c r="A431" s="8"/>
      <c r="B431" s="2">
        <f>ChartDataA!$BL$45</f>
        <v>0.69260299999999997</v>
      </c>
      <c r="C431" s="2">
        <f>ChartDataA!$BL$46</f>
        <v>0.27845500000000001</v>
      </c>
      <c r="D431" s="2">
        <f>ChartDataA!$BL$47</f>
        <v>0.15639699999999998</v>
      </c>
      <c r="E431" s="2">
        <f>ChartDataA!$BL$48</f>
        <v>2.717E-2</v>
      </c>
      <c r="F431" s="2">
        <f>ChartDataA!$BL$49</f>
        <v>9.9360000000000004E-3</v>
      </c>
      <c r="G431" s="2">
        <f>ChartDataA!$BL$50</f>
        <v>1.1304999999999999E-2</v>
      </c>
      <c r="H431" s="2">
        <f>ChartDataA!$BL$51</f>
        <v>0.27957099999999996</v>
      </c>
    </row>
    <row r="432" spans="1:8">
      <c r="A432" s="8"/>
      <c r="B432" s="2">
        <f>ChartDataA!$BM$45</f>
        <v>0.69328099999999993</v>
      </c>
      <c r="C432" s="2">
        <f>ChartDataA!$BM$46</f>
        <v>0.26477200000000001</v>
      </c>
      <c r="D432" s="2">
        <f>ChartDataA!$BM$47</f>
        <v>0.169603</v>
      </c>
      <c r="E432" s="2">
        <f>ChartDataA!$BM$48</f>
        <v>2.6372999999999997E-2</v>
      </c>
      <c r="F432" s="2">
        <f>ChartDataA!$BM$49</f>
        <v>5.2339999999999999E-3</v>
      </c>
      <c r="G432" s="2">
        <f>ChartDataA!$BM$50</f>
        <v>1.2584999999999999E-2</v>
      </c>
      <c r="H432" s="2">
        <f>ChartDataA!$BM$51</f>
        <v>0.26988699999999993</v>
      </c>
    </row>
    <row r="433" spans="1:8">
      <c r="A433" s="8"/>
      <c r="B433" s="2">
        <f>ChartDataA!$BN$45</f>
        <v>0.69414100000000001</v>
      </c>
      <c r="C433" s="2">
        <f>ChartDataA!$BN$46</f>
        <v>0.26535999999999998</v>
      </c>
      <c r="D433" s="2">
        <f>ChartDataA!$BN$47</f>
        <v>0.15029599999999999</v>
      </c>
      <c r="E433" s="2">
        <f>ChartDataA!$BN$48</f>
        <v>4.2502999999999999E-2</v>
      </c>
      <c r="F433" s="2">
        <f>ChartDataA!$BN$49</f>
        <v>5.4779999999999994E-3</v>
      </c>
      <c r="G433" s="2">
        <f>ChartDataA!$BN$50</f>
        <v>1.426E-2</v>
      </c>
      <c r="H433" s="2">
        <f>ChartDataA!$BN$51</f>
        <v>0.25375600000000004</v>
      </c>
    </row>
    <row r="434" spans="1:8">
      <c r="A434" s="8"/>
      <c r="B434" s="2">
        <f>ChartDataA!$BO$45</f>
        <v>0.69224200000000002</v>
      </c>
      <c r="C434" s="2">
        <f>ChartDataA!$BO$46</f>
        <v>0.29564399999999996</v>
      </c>
      <c r="D434" s="2">
        <f>ChartDataA!$BO$47</f>
        <v>0.151666</v>
      </c>
      <c r="E434" s="2">
        <f>ChartDataA!$BO$48</f>
        <v>4.4047999999999997E-2</v>
      </c>
      <c r="F434" s="2">
        <f>ChartDataA!$BO$49</f>
        <v>2.5789999999999997E-3</v>
      </c>
      <c r="G434" s="2">
        <f>ChartDataA!$BO$50</f>
        <v>1.426E-2</v>
      </c>
      <c r="H434" s="2">
        <f>ChartDataA!$BO$51</f>
        <v>0.25572600000000001</v>
      </c>
    </row>
    <row r="435" spans="1:8">
      <c r="A435" s="8" t="str">
        <f>ChartDataA!$BP$44</f>
        <v>yt 30 06 2016</v>
      </c>
      <c r="B435" s="2">
        <f>ChartDataA!$BP$45</f>
        <v>0.70521999999999996</v>
      </c>
      <c r="C435" s="2">
        <f>ChartDataA!$BP$46</f>
        <v>0.38047300000000001</v>
      </c>
      <c r="D435" s="2">
        <f>ChartDataA!$BP$47</f>
        <v>0.15748399999999999</v>
      </c>
      <c r="E435" s="2">
        <f>ChartDataA!$BP$48</f>
        <v>4.3665999999999996E-2</v>
      </c>
      <c r="F435" s="2">
        <f>ChartDataA!$BP$49</f>
        <v>2.5789999999999997E-3</v>
      </c>
      <c r="G435" s="2">
        <f>ChartDataA!$BP$50</f>
        <v>1.5364999999999998E-2</v>
      </c>
      <c r="H435" s="2">
        <f>ChartDataA!$BP$51</f>
        <v>0.26000500000000004</v>
      </c>
    </row>
    <row r="436" spans="1:8">
      <c r="A436" s="8"/>
      <c r="B436" s="2">
        <f>ChartDataA!$BQ$45</f>
        <v>0.13996899999999998</v>
      </c>
      <c r="C436" s="2">
        <f>ChartDataA!$BQ$46</f>
        <v>0.37563099999999999</v>
      </c>
      <c r="D436" s="2">
        <f>ChartDataA!$BQ$47</f>
        <v>0.16991099999999998</v>
      </c>
      <c r="E436" s="2">
        <f>ChartDataA!$BQ$48</f>
        <v>4.4225E-2</v>
      </c>
      <c r="F436" s="2">
        <f>ChartDataA!$BQ$49</f>
        <v>2.1359E-2</v>
      </c>
      <c r="G436" s="2">
        <f>ChartDataA!$BQ$50</f>
        <v>1.6788000000000001E-2</v>
      </c>
      <c r="H436" s="2">
        <f>ChartDataA!$BQ$51</f>
        <v>0.25697800000000004</v>
      </c>
    </row>
    <row r="437" spans="1:8">
      <c r="A437" s="8"/>
      <c r="B437" s="2">
        <f>ChartDataA!$BR$45</f>
        <v>0.13318199999999999</v>
      </c>
      <c r="C437" s="2">
        <f>ChartDataA!$BR$46</f>
        <v>0.37191299999999999</v>
      </c>
      <c r="D437" s="2">
        <f>ChartDataA!$BR$47</f>
        <v>0.169374</v>
      </c>
      <c r="E437" s="2">
        <f>ChartDataA!$BR$48</f>
        <v>4.4228999999999997E-2</v>
      </c>
      <c r="F437" s="2">
        <f>ChartDataA!$BR$49</f>
        <v>2.1603000000000001E-2</v>
      </c>
      <c r="G437" s="2">
        <f>ChartDataA!$BR$50</f>
        <v>1.1210999999999999E-2</v>
      </c>
      <c r="H437" s="2">
        <f>ChartDataA!$BR$51</f>
        <v>0.238954</v>
      </c>
    </row>
    <row r="438" spans="1:8">
      <c r="A438" s="8"/>
      <c r="B438" s="2">
        <f>ChartDataA!$BS$45</f>
        <v>0.12945999999999999</v>
      </c>
      <c r="C438" s="2">
        <f>ChartDataA!$BS$46</f>
        <v>0.38498299999999996</v>
      </c>
      <c r="D438" s="2">
        <f>ChartDataA!$BS$47</f>
        <v>0.17874799999999999</v>
      </c>
      <c r="E438" s="2">
        <f>ChartDataA!$BS$48</f>
        <v>4.5536E-2</v>
      </c>
      <c r="F438" s="2">
        <f>ChartDataA!$BS$49</f>
        <v>2.1388000000000001E-2</v>
      </c>
      <c r="G438" s="2">
        <f>ChartDataA!$BS$50</f>
        <v>5.0951999999999997E-2</v>
      </c>
      <c r="H438" s="2">
        <f>ChartDataA!$BS$51</f>
        <v>0.27042900000000003</v>
      </c>
    </row>
    <row r="439" spans="1:8">
      <c r="A439" s="8"/>
      <c r="B439" s="2">
        <f>ChartDataA!$BT$45</f>
        <v>0.12411699999999999</v>
      </c>
      <c r="C439" s="2">
        <f>ChartDataA!$BT$46</f>
        <v>0.39728199999999997</v>
      </c>
      <c r="D439" s="2">
        <f>ChartDataA!$BT$47</f>
        <v>0.20555799999999999</v>
      </c>
      <c r="E439" s="2">
        <f>ChartDataA!$BT$48</f>
        <v>8.9570999999999998E-2</v>
      </c>
      <c r="F439" s="2">
        <f>ChartDataA!$BT$49</f>
        <v>2.0263E-2</v>
      </c>
      <c r="G439" s="2">
        <f>ChartDataA!$BT$50</f>
        <v>6.8782999999999997E-2</v>
      </c>
      <c r="H439" s="2">
        <f>ChartDataA!$BT$51</f>
        <v>0.24523100000000009</v>
      </c>
    </row>
    <row r="440" spans="1:8">
      <c r="A440" s="8"/>
      <c r="B440" s="2">
        <f>ChartDataA!$BU$45</f>
        <v>0.12114699999999999</v>
      </c>
      <c r="C440" s="2">
        <f>ChartDataA!$BU$46</f>
        <v>0.37915399999999999</v>
      </c>
      <c r="D440" s="2">
        <f>ChartDataA!$BU$47</f>
        <v>0.24378899999999998</v>
      </c>
      <c r="E440" s="2">
        <f>ChartDataA!$BU$48</f>
        <v>9.0011999999999995E-2</v>
      </c>
      <c r="F440" s="2">
        <f>ChartDataA!$BU$49</f>
        <v>2.0874E-2</v>
      </c>
      <c r="G440" s="2">
        <f>ChartDataA!$BU$50</f>
        <v>6.9150000000000003E-2</v>
      </c>
      <c r="H440" s="2">
        <f>ChartDataA!$BU$51</f>
        <v>0.22955999999999988</v>
      </c>
    </row>
    <row r="441" spans="1:8">
      <c r="A441" s="8" t="str">
        <f>ChartDataA!$BV$44</f>
        <v>yt 31 12 2016</v>
      </c>
      <c r="B441" s="2">
        <f>ChartDataA!$BV$45</f>
        <v>0.113372</v>
      </c>
      <c r="C441" s="2">
        <f>ChartDataA!$BV$46</f>
        <v>0.38049499999999997</v>
      </c>
      <c r="D441" s="2">
        <f>ChartDataA!$BV$47</f>
        <v>0.24557099999999998</v>
      </c>
      <c r="E441" s="2">
        <f>ChartDataA!$BV$48</f>
        <v>9.9774999999999989E-2</v>
      </c>
      <c r="F441" s="2">
        <f>ChartDataA!$BV$49</f>
        <v>2.0761999999999999E-2</v>
      </c>
      <c r="G441" s="2">
        <f>ChartDataA!$BV$50</f>
        <v>6.9165999999999991E-2</v>
      </c>
      <c r="H441" s="2">
        <f>ChartDataA!$BV$51</f>
        <v>0.233877</v>
      </c>
    </row>
    <row r="442" spans="1:8">
      <c r="B442" s="2">
        <f>ChartDataA!$BW$45</f>
        <v>9.6381999999999995E-2</v>
      </c>
      <c r="C442" s="2">
        <f>ChartDataA!$BW$46</f>
        <v>0.45265299999999997</v>
      </c>
      <c r="D442" s="2">
        <f>ChartDataA!$BW$47</f>
        <v>0.42769199999999996</v>
      </c>
      <c r="E442" s="2">
        <f>ChartDataA!$BW$48</f>
        <v>0.18398799999999998</v>
      </c>
      <c r="F442" s="2">
        <f>ChartDataA!$BW$49</f>
        <v>3.0068999999999999E-2</v>
      </c>
      <c r="G442" s="2">
        <f>ChartDataA!$BW$50</f>
        <v>7.5296000000000002E-2</v>
      </c>
      <c r="H442" s="2">
        <f>ChartDataA!$BW$51</f>
        <v>0.26816499999999999</v>
      </c>
    </row>
    <row r="443" spans="1:8">
      <c r="B443" s="2">
        <f>ChartDataA!$BX$45</f>
        <v>9.8876999999999993E-2</v>
      </c>
      <c r="C443" s="2">
        <f>ChartDataA!$BX$46</f>
        <v>0.53709099999999999</v>
      </c>
      <c r="D443" s="2">
        <f>ChartDataA!$BX$47</f>
        <v>0.63167099999999998</v>
      </c>
      <c r="E443" s="2">
        <f>ChartDataA!$BX$48</f>
        <v>0.30040099999999997</v>
      </c>
      <c r="F443" s="2">
        <f>ChartDataA!$BX$49</f>
        <v>5.1748999999999996E-2</v>
      </c>
      <c r="G443" s="2">
        <f>ChartDataA!$BX$50</f>
        <v>9.0027999999999997E-2</v>
      </c>
      <c r="H443" s="2">
        <f>ChartDataA!$BX$51</f>
        <v>0.33007399999999998</v>
      </c>
    </row>
    <row r="444" spans="1:8">
      <c r="B444" s="2">
        <f>ChartDataA!$BY$45</f>
        <v>0.10519299999999999</v>
      </c>
      <c r="C444" s="2">
        <f>ChartDataA!$BY$46</f>
        <v>0.65002300000000002</v>
      </c>
      <c r="D444" s="2">
        <f>ChartDataA!$BY$47</f>
        <v>0.85476999999999992</v>
      </c>
      <c r="E444" s="2">
        <f>ChartDataA!$BY$48</f>
        <v>0.41276099999999999</v>
      </c>
      <c r="F444" s="2">
        <f>ChartDataA!$BY$49</f>
        <v>0.11254699999999999</v>
      </c>
      <c r="G444" s="2">
        <f>ChartDataA!$BY$50</f>
        <v>9.1597999999999999E-2</v>
      </c>
      <c r="H444" s="2">
        <f>ChartDataA!$BY$51</f>
        <v>0.40055800000000019</v>
      </c>
    </row>
    <row r="445" spans="1:8">
      <c r="B445" s="2">
        <f>ChartDataA!$BZ$45</f>
        <v>0.112289</v>
      </c>
      <c r="C445" s="2">
        <f>ChartDataA!$BZ$46</f>
        <v>0.72313099999999997</v>
      </c>
      <c r="D445" s="2">
        <f>ChartDataA!$BZ$47</f>
        <v>1.026308</v>
      </c>
      <c r="E445" s="2">
        <f>ChartDataA!$BZ$48</f>
        <v>0.50603699999999996</v>
      </c>
      <c r="F445" s="2">
        <f>ChartDataA!$BZ$49</f>
        <v>0.14114199999999999</v>
      </c>
      <c r="G445" s="2">
        <f>ChartDataA!$BZ$50</f>
        <v>9.1951999999999992E-2</v>
      </c>
      <c r="H445" s="2">
        <f>ChartDataA!$BZ$51</f>
        <v>0.50931199999999999</v>
      </c>
    </row>
    <row r="446" spans="1:8">
      <c r="B446" s="2">
        <f>ChartDataA!$CA$45</f>
        <v>0.11243399999999999</v>
      </c>
      <c r="C446" s="2">
        <f>ChartDataA!$CA$46</f>
        <v>0.79347999999999996</v>
      </c>
      <c r="D446" s="2">
        <f>ChartDataA!$CA$47</f>
        <v>1.2193929999999999</v>
      </c>
      <c r="E446" s="2">
        <f>ChartDataA!$CA$48</f>
        <v>0.68356699999999992</v>
      </c>
      <c r="F446" s="2">
        <f>ChartDataA!$CA$49</f>
        <v>0.146561</v>
      </c>
      <c r="G446" s="2">
        <f>ChartDataA!$CA$50</f>
        <v>9.2952999999999994E-2</v>
      </c>
      <c r="H446" s="2">
        <f>ChartDataA!$CA$51</f>
        <v>0.6061099999999997</v>
      </c>
    </row>
    <row r="447" spans="1:8">
      <c r="A447" s="2" t="str">
        <f>ChartDataA!$CB$44</f>
        <v>yt 30 06 2017</v>
      </c>
      <c r="B447" s="2">
        <f>ChartDataA!$CB$45</f>
        <v>0.10275999999999999</v>
      </c>
      <c r="C447" s="2">
        <f>ChartDataA!$CB$46</f>
        <v>0.78222599999999998</v>
      </c>
      <c r="D447" s="2">
        <f>ChartDataA!$CB$47</f>
        <v>1.499925</v>
      </c>
      <c r="E447" s="2">
        <f>ChartDataA!$CB$48</f>
        <v>0.84829299999999996</v>
      </c>
      <c r="F447" s="2">
        <f>ChartDataA!$CB$49</f>
        <v>0.16200999999999999</v>
      </c>
      <c r="G447" s="2">
        <f>ChartDataA!$CB$50</f>
        <v>0.12715499999999999</v>
      </c>
      <c r="H447" s="2">
        <f>ChartDataA!$CB$51</f>
        <v>0.74978599999999984</v>
      </c>
    </row>
    <row r="448" spans="1:8">
      <c r="B448" s="2">
        <f>ChartDataA!$CC$45</f>
        <v>0.13469499999999998</v>
      </c>
      <c r="C448" s="2">
        <f>ChartDataA!$CC$46</f>
        <v>0.85674899999999998</v>
      </c>
      <c r="D448" s="2">
        <f>ChartDataA!$CC$47</f>
        <v>1.7387729999999999</v>
      </c>
      <c r="E448" s="2">
        <f>ChartDataA!$CC$48</f>
        <v>1.015711</v>
      </c>
      <c r="F448" s="2">
        <f>ChartDataA!$CC$49</f>
        <v>0.153611</v>
      </c>
      <c r="G448" s="2">
        <f>ChartDataA!$CC$50</f>
        <v>0.153337</v>
      </c>
      <c r="H448" s="2">
        <f>ChartDataA!$CC$51</f>
        <v>0.95452799999999938</v>
      </c>
    </row>
    <row r="449" spans="1:8">
      <c r="B449" s="2">
        <f>ChartDataA!$CD$45</f>
        <v>0.23588899999999999</v>
      </c>
      <c r="C449" s="2">
        <f>ChartDataA!$CD$46</f>
        <v>0.95545099999999994</v>
      </c>
      <c r="D449" s="2">
        <f>ChartDataA!$CD$47</f>
        <v>1.918067</v>
      </c>
      <c r="E449" s="2">
        <f>ChartDataA!$CD$48</f>
        <v>1.19617</v>
      </c>
      <c r="F449" s="2">
        <f>ChartDataA!$CD$49</f>
        <v>0.191995</v>
      </c>
      <c r="G449" s="2">
        <f>ChartDataA!$CD$50</f>
        <v>0.163551</v>
      </c>
      <c r="H449" s="2">
        <f>ChartDataA!$CD$51</f>
        <v>1.0789610000000005</v>
      </c>
    </row>
    <row r="450" spans="1:8">
      <c r="B450" s="2">
        <f>ChartDataA!$CE$45</f>
        <v>0.253527</v>
      </c>
      <c r="C450" s="2">
        <f>ChartDataA!$CE$46</f>
        <v>1.018095</v>
      </c>
      <c r="D450" s="2">
        <f>ChartDataA!$CE$47</f>
        <v>2.0778089999999998</v>
      </c>
      <c r="E450" s="2">
        <f>ChartDataA!$CE$48</f>
        <v>1.34283</v>
      </c>
      <c r="F450" s="2">
        <f>ChartDataA!$CE$49</f>
        <v>0.22924499999999998</v>
      </c>
      <c r="G450" s="2">
        <f>ChartDataA!$CE$50</f>
        <v>0.12898699999999999</v>
      </c>
      <c r="H450" s="2">
        <f>ChartDataA!$CE$51</f>
        <v>1.1991609999999993</v>
      </c>
    </row>
    <row r="451" spans="1:8">
      <c r="B451" s="2">
        <f>ChartDataA!$CF$45</f>
        <v>0.31551299999999999</v>
      </c>
      <c r="C451" s="2">
        <f>ChartDataA!$CF$46</f>
        <v>1.121456</v>
      </c>
      <c r="D451" s="2">
        <f>ChartDataA!$CF$47</f>
        <v>2.33629</v>
      </c>
      <c r="E451" s="2">
        <f>ChartDataA!$CF$48</f>
        <v>1.4088689999999999</v>
      </c>
      <c r="F451" s="2">
        <f>ChartDataA!$CF$49</f>
        <v>0.23677999999999999</v>
      </c>
      <c r="G451" s="2">
        <f>ChartDataA!$CF$50</f>
        <v>0.17016399999999998</v>
      </c>
      <c r="H451" s="2">
        <f>ChartDataA!$CF$51</f>
        <v>1.3926999999999987</v>
      </c>
    </row>
    <row r="452" spans="1:8">
      <c r="B452" s="2">
        <f>ChartDataA!$CG$45</f>
        <v>0.36075199999999996</v>
      </c>
      <c r="C452" s="2">
        <f>ChartDataA!$CG$46</f>
        <v>1.142657</v>
      </c>
      <c r="D452" s="2">
        <f>ChartDataA!$CG$47</f>
        <v>2.3122829999999999</v>
      </c>
      <c r="E452" s="2">
        <f>ChartDataA!$CG$48</f>
        <v>1.4084919999999999</v>
      </c>
      <c r="F452" s="2">
        <f>ChartDataA!$CG$49</f>
        <v>0.23616899999999999</v>
      </c>
      <c r="G452" s="2">
        <f>ChartDataA!$CG$50</f>
        <v>0.17107999999999998</v>
      </c>
      <c r="H452" s="2">
        <f>ChartDataA!$CG$51</f>
        <v>1.387276</v>
      </c>
    </row>
    <row r="453" spans="1:8">
      <c r="A453" s="2" t="str">
        <f>ChartDataA!$CH$44</f>
        <v>yt 31 12 2017</v>
      </c>
      <c r="B453" s="2">
        <f>ChartDataA!$CH$45</f>
        <v>0.36626500000000001</v>
      </c>
      <c r="C453" s="2">
        <f>ChartDataA!$CH$46</f>
        <v>1.2421009999999999</v>
      </c>
      <c r="D453" s="2">
        <f>ChartDataA!$CH$47</f>
        <v>2.6341579999999998</v>
      </c>
      <c r="E453" s="2">
        <f>ChartDataA!$CH$48</f>
        <v>1.6821649999999999</v>
      </c>
      <c r="F453" s="2">
        <f>ChartDataA!$CH$49</f>
        <v>0.25125199999999998</v>
      </c>
      <c r="G453" s="2">
        <f>ChartDataA!$CH$50</f>
        <v>0.17144099999999998</v>
      </c>
      <c r="H453" s="2">
        <f>ChartDataA!$CH$51</f>
        <v>1.7027090000000005</v>
      </c>
    </row>
    <row r="454" spans="1:8">
      <c r="B454" s="2">
        <f>ChartDataA!$CI$45</f>
        <v>0.39654799999999996</v>
      </c>
      <c r="C454" s="2">
        <f>ChartDataA!$CI$46</f>
        <v>1.266087</v>
      </c>
      <c r="D454" s="2">
        <f>ChartDataA!$CI$47</f>
        <v>2.6209189999999998</v>
      </c>
      <c r="E454" s="2">
        <f>ChartDataA!$CI$48</f>
        <v>1.7340119999999999</v>
      </c>
      <c r="F454" s="2">
        <f>ChartDataA!$CI$49</f>
        <v>0.25399699999999997</v>
      </c>
      <c r="G454" s="2">
        <f>ChartDataA!$CI$50</f>
        <v>0.166267</v>
      </c>
      <c r="H454" s="2">
        <f>ChartDataA!$CI$51</f>
        <v>1.8184810000000002</v>
      </c>
    </row>
    <row r="455" spans="1:8">
      <c r="B455" s="2">
        <f>ChartDataA!$CJ$45</f>
        <v>0.46677099999999999</v>
      </c>
      <c r="C455" s="2">
        <f>ChartDataA!$CJ$46</f>
        <v>1.3108199999999999</v>
      </c>
      <c r="D455" s="2">
        <f>ChartDataA!$CJ$47</f>
        <v>2.7125409999999999</v>
      </c>
      <c r="E455" s="2">
        <f>ChartDataA!$CJ$48</f>
        <v>1.7555829999999999</v>
      </c>
      <c r="F455" s="2">
        <f>ChartDataA!$CJ$49</f>
        <v>0.23749699999999999</v>
      </c>
      <c r="G455" s="2">
        <f>ChartDataA!$CJ$50</f>
        <v>0.151036</v>
      </c>
      <c r="H455" s="2">
        <f>ChartDataA!$CJ$51</f>
        <v>2.0134629999999998</v>
      </c>
    </row>
    <row r="456" spans="1:8">
      <c r="B456" s="2">
        <f>ChartDataA!$CK$45</f>
        <v>0.50002800000000003</v>
      </c>
      <c r="C456" s="2">
        <f>ChartDataA!$CK$46</f>
        <v>1.3173899999999998</v>
      </c>
      <c r="D456" s="2">
        <f>ChartDataA!$CK$47</f>
        <v>2.8103529999999997</v>
      </c>
      <c r="E456" s="2">
        <f>ChartDataA!$CK$48</f>
        <v>1.8123909999999999</v>
      </c>
      <c r="F456" s="2">
        <f>ChartDataA!$CK$49</f>
        <v>0.17669899999999999</v>
      </c>
      <c r="G456" s="2">
        <f>ChartDataA!$CK$50</f>
        <v>0.156414</v>
      </c>
      <c r="H456" s="2">
        <f>ChartDataA!$CK$51</f>
        <v>2.119828</v>
      </c>
    </row>
    <row r="457" spans="1:8">
      <c r="B457" s="2">
        <f>ChartDataA!$CL$45</f>
        <v>0.534694</v>
      </c>
      <c r="C457" s="2">
        <f>ChartDataA!$CL$46</f>
        <v>1.3508549999999999</v>
      </c>
      <c r="D457" s="2">
        <f>ChartDataA!$CL$47</f>
        <v>2.983733</v>
      </c>
      <c r="E457" s="2">
        <f>ChartDataA!$CL$48</f>
        <v>1.8040379999999998</v>
      </c>
      <c r="F457" s="2">
        <f>ChartDataA!$CL$49</f>
        <v>0.186946</v>
      </c>
      <c r="G457" s="2">
        <f>ChartDataA!$CL$50</f>
        <v>0.167271</v>
      </c>
      <c r="H457" s="2">
        <f>ChartDataA!$CL$51</f>
        <v>2.2730109999999986</v>
      </c>
    </row>
    <row r="458" spans="1:8">
      <c r="B458" s="2">
        <f>ChartDataA!$CM$45</f>
        <v>0.65864899999999993</v>
      </c>
      <c r="C458" s="2">
        <f>ChartDataA!$CM$46</f>
        <v>1.4176869999999999</v>
      </c>
      <c r="D458" s="2">
        <f>ChartDataA!$CM$47</f>
        <v>3.1557219999999999</v>
      </c>
      <c r="E458" s="2">
        <f>ChartDataA!$CM$48</f>
        <v>1.834179</v>
      </c>
      <c r="F458" s="2">
        <f>ChartDataA!$CM$49</f>
        <v>0.19658399999999998</v>
      </c>
      <c r="G458" s="2">
        <f>ChartDataA!$CM$50</f>
        <v>0.16936799999999999</v>
      </c>
      <c r="H458" s="2">
        <f>ChartDataA!$CM$51</f>
        <v>2.4804570000000004</v>
      </c>
    </row>
    <row r="459" spans="1:8">
      <c r="A459" s="2" t="str">
        <f>ChartDataA!$CN$44</f>
        <v>yt 30 06 2018</v>
      </c>
      <c r="B459" s="2">
        <f>ChartDataA!$CN$45</f>
        <v>0.74563499999999994</v>
      </c>
      <c r="C459" s="2">
        <f>ChartDataA!$CN$46</f>
        <v>1.4593699999999998</v>
      </c>
      <c r="D459" s="2">
        <f>ChartDataA!$CN$47</f>
        <v>3.2137259999999999</v>
      </c>
      <c r="E459" s="2">
        <f>ChartDataA!$CN$48</f>
        <v>1.895065</v>
      </c>
      <c r="F459" s="2">
        <f>ChartDataA!$CN$49</f>
        <v>0.18992999999999999</v>
      </c>
      <c r="G459" s="2">
        <f>ChartDataA!$CN$50</f>
        <v>0.13406099999999999</v>
      </c>
      <c r="H459" s="2">
        <f>ChartDataA!$CN$51</f>
        <v>2.5577509999999997</v>
      </c>
    </row>
    <row r="460" spans="1:8">
      <c r="B460" s="2">
        <f>ChartDataA!$CO$45</f>
        <v>0.90037400000000001</v>
      </c>
      <c r="C460" s="2">
        <f>ChartDataA!$CO$46</f>
        <v>1.4942219999999999</v>
      </c>
      <c r="D460" s="2">
        <f>ChartDataA!$CO$47</f>
        <v>3.1978309999999999</v>
      </c>
      <c r="E460" s="2">
        <f>ChartDataA!$CO$48</f>
        <v>1.7958619999999998</v>
      </c>
      <c r="F460" s="2">
        <f>ChartDataA!$CO$49</f>
        <v>0.200623</v>
      </c>
      <c r="G460" s="2">
        <f>ChartDataA!$CO$50</f>
        <v>0.106456</v>
      </c>
      <c r="H460" s="2">
        <f>ChartDataA!$CO$51</f>
        <v>2.4528239999999997</v>
      </c>
    </row>
    <row r="461" spans="1:8">
      <c r="B461" s="2">
        <f>ChartDataA!$CP$45</f>
        <v>0.81175199999999992</v>
      </c>
      <c r="C461" s="2">
        <f>ChartDataA!$CP$46</f>
        <v>1.4051009999999999</v>
      </c>
      <c r="D461" s="2">
        <f>ChartDataA!$CP$47</f>
        <v>3.0258609999999999</v>
      </c>
      <c r="E461" s="2">
        <f>ChartDataA!$CP$48</f>
        <v>1.6166079999999998</v>
      </c>
      <c r="F461" s="2">
        <f>ChartDataA!$CP$49</f>
        <v>0.18115000000000001</v>
      </c>
      <c r="G461" s="2">
        <f>ChartDataA!$CP$50</f>
        <v>9.9104999999999999E-2</v>
      </c>
      <c r="H461" s="2">
        <f>ChartDataA!$CP$51</f>
        <v>2.3534750000000004</v>
      </c>
    </row>
    <row r="462" spans="1:8">
      <c r="B462" s="2">
        <f>ChartDataA!$CQ$45</f>
        <v>0.90930899999999992</v>
      </c>
      <c r="C462" s="2">
        <f>ChartDataA!$CQ$46</f>
        <v>1.3422269999999998</v>
      </c>
      <c r="D462" s="2">
        <f>ChartDataA!$CQ$47</f>
        <v>2.8625959999999999</v>
      </c>
      <c r="E462" s="2">
        <f>ChartDataA!$CQ$48</f>
        <v>1.469509</v>
      </c>
      <c r="F462" s="2">
        <f>ChartDataA!$CQ$49</f>
        <v>0.144343</v>
      </c>
      <c r="G462" s="2">
        <f>ChartDataA!$CQ$50</f>
        <v>9.8807999999999993E-2</v>
      </c>
      <c r="H462" s="2">
        <f>ChartDataA!$CQ$51</f>
        <v>2.2081740000000005</v>
      </c>
    </row>
    <row r="463" spans="1:8">
      <c r="B463" s="2">
        <f>ChartDataA!$CR$45</f>
        <v>0.88440799999999997</v>
      </c>
      <c r="C463" s="2">
        <f>ChartDataA!$CR$46</f>
        <v>1.218226</v>
      </c>
      <c r="D463" s="2">
        <f>ChartDataA!$CR$47</f>
        <v>2.5510929999999998</v>
      </c>
      <c r="E463" s="2">
        <f>ChartDataA!$CR$48</f>
        <v>1.359426</v>
      </c>
      <c r="F463" s="2">
        <f>ChartDataA!$CR$49</f>
        <v>0.13680799999999999</v>
      </c>
      <c r="G463" s="2">
        <f>ChartDataA!$CR$50</f>
        <v>4.0849999999999997E-2</v>
      </c>
      <c r="H463" s="2">
        <f>ChartDataA!$CR$51</f>
        <v>2.0216749999999992</v>
      </c>
    </row>
    <row r="464" spans="1:8">
      <c r="B464" s="2">
        <f>ChartDataA!$CS$45</f>
        <v>0.9014089999999999</v>
      </c>
      <c r="C464" s="2">
        <f>ChartDataA!$CS$46</f>
        <v>1.2316639999999999</v>
      </c>
      <c r="D464" s="2">
        <f>ChartDataA!$CS$47</f>
        <v>2.600203</v>
      </c>
      <c r="E464" s="2">
        <f>ChartDataA!$CS$48</f>
        <v>1.357653</v>
      </c>
      <c r="F464" s="2">
        <f>ChartDataA!$CS$49</f>
        <v>0.14244799999999999</v>
      </c>
      <c r="G464" s="2">
        <f>ChartDataA!$CS$50</f>
        <v>4.0245999999999997E-2</v>
      </c>
      <c r="H464" s="2">
        <f>ChartDataA!$CS$51</f>
        <v>2.0467820000000003</v>
      </c>
    </row>
    <row r="465" spans="1:8">
      <c r="A465" s="2" t="str">
        <f>ChartDataA!$CT$44</f>
        <v>yt 31 12 2018</v>
      </c>
      <c r="B465" s="2">
        <f>ChartDataA!$CT$45</f>
        <v>0.904941</v>
      </c>
      <c r="C465" s="2">
        <f>ChartDataA!$CT$46</f>
        <v>1.1050519999999999</v>
      </c>
      <c r="D465" s="2">
        <f>ChartDataA!$CT$47</f>
        <v>2.3176359999999998</v>
      </c>
      <c r="E465" s="2">
        <f>ChartDataA!$CT$48</f>
        <v>1.1434069999999998</v>
      </c>
      <c r="F465" s="2">
        <f>ChartDataA!$CT$49</f>
        <v>0.132605</v>
      </c>
      <c r="G465" s="2">
        <f>ChartDataA!$CT$50</f>
        <v>3.9869000000000002E-2</v>
      </c>
      <c r="H465" s="2">
        <f>ChartDataA!$CT$51</f>
        <v>1.7369620000000001</v>
      </c>
    </row>
    <row r="466" spans="1:8">
      <c r="B466" s="2">
        <f>ChartDataA!$CU$45</f>
        <v>0.88486599999999993</v>
      </c>
      <c r="C466" s="2">
        <f>ChartDataA!$CU$46</f>
        <v>1.085941</v>
      </c>
      <c r="D466" s="2">
        <f>ChartDataA!$CU$47</f>
        <v>2.3485229999999997</v>
      </c>
      <c r="E466" s="2">
        <f>ChartDataA!$CU$48</f>
        <v>1.081215</v>
      </c>
      <c r="F466" s="2">
        <f>ChartDataA!$CU$49</f>
        <v>0.207206</v>
      </c>
      <c r="G466" s="2">
        <f>ChartDataA!$CU$50</f>
        <v>3.8912999999999996E-2</v>
      </c>
      <c r="H466" s="2">
        <f>ChartDataA!$CU$51</f>
        <v>1.6642960000000002</v>
      </c>
    </row>
    <row r="467" spans="1:8">
      <c r="B467" s="2">
        <f>ChartDataA!$CV$45</f>
        <v>0.99777499999999997</v>
      </c>
      <c r="C467" s="2">
        <f>ChartDataA!$CV$46</f>
        <v>1.094902</v>
      </c>
      <c r="D467" s="2">
        <f>ChartDataA!$CV$47</f>
        <v>2.3403399999999999</v>
      </c>
      <c r="E467" s="2">
        <f>ChartDataA!$CV$48</f>
        <v>1.0853679999999999</v>
      </c>
      <c r="F467" s="2">
        <f>ChartDataA!$CV$49</f>
        <v>0.30929699999999999</v>
      </c>
      <c r="G467" s="2">
        <f>ChartDataA!$CV$50</f>
        <v>4.1287999999999998E-2</v>
      </c>
      <c r="H467" s="2">
        <f>ChartDataA!$CV$51</f>
        <v>1.4801210000000005</v>
      </c>
    </row>
    <row r="468" spans="1:8">
      <c r="B468" s="2">
        <f>ChartDataA!$CW$45</f>
        <v>1.032991</v>
      </c>
      <c r="C468" s="2">
        <f>ChartDataA!$CW$46</f>
        <v>1.178061</v>
      </c>
      <c r="D468" s="2">
        <f>ChartDataA!$CW$47</f>
        <v>2.271388</v>
      </c>
      <c r="E468" s="2">
        <f>ChartDataA!$CW$48</f>
        <v>1.1292679999999999</v>
      </c>
      <c r="F468" s="2">
        <f>ChartDataA!$CW$49</f>
        <v>0.44076299999999996</v>
      </c>
      <c r="G468" s="2">
        <f>ChartDataA!$CW$50</f>
        <v>4.6013999999999999E-2</v>
      </c>
      <c r="H468" s="2">
        <f>ChartDataA!$CW$51</f>
        <v>1.400055</v>
      </c>
    </row>
    <row r="469" spans="1:8">
      <c r="B469" s="2">
        <f>ChartDataA!$CX$45</f>
        <v>0.99638699999999991</v>
      </c>
      <c r="C469" s="2">
        <f>ChartDataA!$CX$46</f>
        <v>1.2361869999999999</v>
      </c>
      <c r="D469" s="2">
        <f>ChartDataA!$CX$47</f>
        <v>2.2120449999999998</v>
      </c>
      <c r="E469" s="2">
        <f>ChartDataA!$CX$48</f>
        <v>1.2052859999999999</v>
      </c>
      <c r="F469" s="2">
        <f>ChartDataA!$CX$49</f>
        <v>0.41647299999999998</v>
      </c>
      <c r="G469" s="2">
        <f>ChartDataA!$CX$50</f>
        <v>4.2194999999999996E-2</v>
      </c>
      <c r="H469" s="2">
        <f>ChartDataA!$CX$51</f>
        <v>1.1771569999999993</v>
      </c>
    </row>
    <row r="470" spans="1:8">
      <c r="B470" s="2">
        <f>ChartDataA!$CY$45</f>
        <v>0.91733699999999996</v>
      </c>
      <c r="C470" s="2">
        <f>ChartDataA!$CY$46</f>
        <v>1.2183999999999999</v>
      </c>
      <c r="D470" s="2">
        <f>ChartDataA!$CY$47</f>
        <v>2.102392</v>
      </c>
      <c r="E470" s="2">
        <f>ChartDataA!$CY$48</f>
        <v>1.249979</v>
      </c>
      <c r="F470" s="2">
        <f>ChartDataA!$CY$49</f>
        <v>0.42169899999999999</v>
      </c>
      <c r="G470" s="2">
        <f>ChartDataA!$CY$50</f>
        <v>4.6138999999999999E-2</v>
      </c>
      <c r="H470" s="2">
        <f>ChartDataA!$CY$51</f>
        <v>0.98238699999999923</v>
      </c>
    </row>
    <row r="471" spans="1:8">
      <c r="A471" s="2" t="str">
        <f>ChartDataA!$CZ$44</f>
        <v>yt 30 06 2019</v>
      </c>
      <c r="B471" s="2">
        <f>ChartDataA!$CZ$45</f>
        <v>0.99756699999999998</v>
      </c>
      <c r="C471" s="2">
        <f>ChartDataA!$CZ$46</f>
        <v>1.3064829999999998</v>
      </c>
      <c r="D471" s="2">
        <f>ChartDataA!$CZ$47</f>
        <v>1.939708</v>
      </c>
      <c r="E471" s="2">
        <f>ChartDataA!$CZ$48</f>
        <v>1.180677</v>
      </c>
      <c r="F471" s="2">
        <f>ChartDataA!$CZ$49</f>
        <v>0.42533899999999997</v>
      </c>
      <c r="G471" s="2">
        <f>ChartDataA!$CZ$50</f>
        <v>4.7461999999999997E-2</v>
      </c>
      <c r="H471" s="2">
        <f>ChartDataA!$CZ$51</f>
        <v>0.84743499999999905</v>
      </c>
    </row>
    <row r="472" spans="1:8">
      <c r="B472" s="2">
        <f>ChartDataA!$DA$45</f>
        <v>0.85250999999999999</v>
      </c>
      <c r="C472" s="2">
        <f>ChartDataA!$DA$46</f>
        <v>1.3506799999999999</v>
      </c>
      <c r="D472" s="2">
        <f>ChartDataA!$DA$47</f>
        <v>2.0740909999999997</v>
      </c>
      <c r="E472" s="2">
        <f>ChartDataA!$DA$48</f>
        <v>1.341958</v>
      </c>
      <c r="F472" s="2">
        <f>ChartDataA!$DA$49</f>
        <v>0.42501</v>
      </c>
      <c r="G472" s="2">
        <f>ChartDataA!$DA$50</f>
        <v>6.4463999999999994E-2</v>
      </c>
      <c r="H472" s="2">
        <f>ChartDataA!$DA$51</f>
        <v>0.96421699999999966</v>
      </c>
    </row>
    <row r="473" spans="1:8">
      <c r="B473" s="2">
        <f>ChartDataA!$DB$45</f>
        <v>0.91012999999999999</v>
      </c>
      <c r="C473" s="2">
        <f>ChartDataA!$DB$46</f>
        <v>1.470367</v>
      </c>
      <c r="D473" s="2">
        <f>ChartDataA!$DB$47</f>
        <v>2.1627239999999999</v>
      </c>
      <c r="E473" s="2">
        <f>ChartDataA!$DB$48</f>
        <v>1.6320679999999999</v>
      </c>
      <c r="F473" s="2">
        <f>ChartDataA!$DB$49</f>
        <v>0.41295999999999999</v>
      </c>
      <c r="G473" s="2">
        <f>ChartDataA!$DB$50</f>
        <v>6.2442999999999999E-2</v>
      </c>
      <c r="H473" s="2">
        <f>ChartDataA!$DB$51</f>
        <v>1.0072299999999998</v>
      </c>
    </row>
    <row r="474" spans="1:8">
      <c r="B474" s="2">
        <f>ChartDataA!$DC$45</f>
        <v>0.82166699999999993</v>
      </c>
      <c r="C474" s="2">
        <f>ChartDataA!$DC$46</f>
        <v>1.57568</v>
      </c>
      <c r="D474" s="2">
        <f>ChartDataA!$DC$47</f>
        <v>2.468566</v>
      </c>
      <c r="E474" s="2">
        <f>ChartDataA!$DC$48</f>
        <v>1.8917379999999999</v>
      </c>
      <c r="F474" s="2">
        <f>ChartDataA!$DC$49</f>
        <v>0.44121099999999996</v>
      </c>
      <c r="G474" s="2">
        <f>ChartDataA!$DC$50</f>
        <v>7.3070999999999997E-2</v>
      </c>
      <c r="H474" s="2">
        <f>ChartDataA!$DC$51</f>
        <v>1.186407</v>
      </c>
    </row>
    <row r="475" spans="1:8">
      <c r="B475" s="2">
        <f>ChartDataA!$DD$45</f>
        <v>0.81120999999999999</v>
      </c>
      <c r="C475" s="2">
        <f>ChartDataA!$DD$46</f>
        <v>1.7132259999999999</v>
      </c>
      <c r="D475" s="2">
        <f>ChartDataA!$DD$47</f>
        <v>2.748875</v>
      </c>
      <c r="E475" s="2">
        <f>ChartDataA!$DD$48</f>
        <v>2.1658719999999998</v>
      </c>
      <c r="F475" s="2">
        <f>ChartDataA!$DD$49</f>
        <v>0.45348099999999997</v>
      </c>
      <c r="G475" s="2">
        <f>ChartDataA!$DD$50</f>
        <v>8.0721000000000001E-2</v>
      </c>
      <c r="H475" s="2">
        <f>ChartDataA!$DD$51</f>
        <v>1.3193020000000013</v>
      </c>
    </row>
    <row r="476" spans="1:8">
      <c r="B476" s="2">
        <f>ChartDataA!$DE$45</f>
        <v>0.77846899999999997</v>
      </c>
      <c r="C476" s="2">
        <f>ChartDataA!$DE$46</f>
        <v>1.8079179999999999</v>
      </c>
      <c r="D476" s="2">
        <f>ChartDataA!$DE$47</f>
        <v>2.8453489999999997</v>
      </c>
      <c r="E476" s="2">
        <f>ChartDataA!$DE$48</f>
        <v>2.4345659999999998</v>
      </c>
      <c r="F476" s="2">
        <f>ChartDataA!$DE$49</f>
        <v>0.486211</v>
      </c>
      <c r="G476" s="2">
        <f>ChartDataA!$DE$50</f>
        <v>8.7666999999999995E-2</v>
      </c>
      <c r="H476" s="2">
        <f>ChartDataA!$DE$51</f>
        <v>1.4878690000000008</v>
      </c>
    </row>
    <row r="477" spans="1:8">
      <c r="A477" s="2" t="str">
        <f>ChartDataA!$DF$44</f>
        <v>yt 31 12 2019</v>
      </c>
      <c r="B477" s="2">
        <f>ChartDataA!$DF$45</f>
        <v>0.81649299999999991</v>
      </c>
      <c r="C477" s="2">
        <f>ChartDataA!$DF$46</f>
        <v>1.920995</v>
      </c>
      <c r="D477" s="2">
        <f>ChartDataA!$DF$47</f>
        <v>2.9682649999999997</v>
      </c>
      <c r="E477" s="2">
        <f>ChartDataA!$DF$48</f>
        <v>2.569655</v>
      </c>
      <c r="F477" s="2">
        <f>ChartDataA!$DF$49</f>
        <v>0.49735799999999997</v>
      </c>
      <c r="G477" s="2">
        <f>ChartDataA!$DF$50</f>
        <v>0.100101</v>
      </c>
      <c r="H477" s="2">
        <f>ChartDataA!$DF$51</f>
        <v>1.6267320000000005</v>
      </c>
    </row>
    <row r="478" spans="1:8">
      <c r="B478" s="2">
        <f>ChartDataA!$DG$45</f>
        <v>0.82505699999999993</v>
      </c>
      <c r="C478" s="2">
        <f>ChartDataA!$DG$46</f>
        <v>1.926469</v>
      </c>
      <c r="D478" s="2">
        <f>ChartDataA!$DG$47</f>
        <v>3.0287929999999998</v>
      </c>
      <c r="E478" s="2">
        <f>ChartDataA!$DG$48</f>
        <v>2.716024</v>
      </c>
      <c r="F478" s="2">
        <f>ChartDataA!$DG$49</f>
        <v>0.42812600000000001</v>
      </c>
      <c r="G478" s="2">
        <f>ChartDataA!$DG$50</f>
        <v>0.118795</v>
      </c>
      <c r="H478" s="2">
        <f>ChartDataA!$DG$51</f>
        <v>1.7308830000000004</v>
      </c>
    </row>
    <row r="479" spans="1:8">
      <c r="B479" s="2">
        <f>ChartDataA!$DH$45</f>
        <v>0.64022599999999996</v>
      </c>
      <c r="C479" s="2">
        <f>ChartDataA!$DH$46</f>
        <v>1.9471689999999999</v>
      </c>
      <c r="D479" s="2">
        <f>ChartDataA!$DH$47</f>
        <v>3.070265</v>
      </c>
      <c r="E479" s="2">
        <f>ChartDataA!$DH$48</f>
        <v>2.8002789999999997</v>
      </c>
      <c r="F479" s="2">
        <f>ChartDataA!$DH$49</f>
        <v>0.34853099999999998</v>
      </c>
      <c r="G479" s="2">
        <f>ChartDataA!$DH$50</f>
        <v>0.124987</v>
      </c>
      <c r="H479" s="2">
        <f>ChartDataA!$DH$51</f>
        <v>1.837218</v>
      </c>
    </row>
    <row r="480" spans="1:8">
      <c r="B480" s="2">
        <f>ChartDataA!$DI$45</f>
        <v>0.66532599999999997</v>
      </c>
      <c r="C480" s="2">
        <f>ChartDataA!$DI$46</f>
        <v>1.888593</v>
      </c>
      <c r="D480" s="2">
        <f>ChartDataA!$DI$47</f>
        <v>3.2227219999999996</v>
      </c>
      <c r="E480" s="2">
        <f>ChartDataA!$DI$48</f>
        <v>2.834829</v>
      </c>
      <c r="F480" s="2">
        <f>ChartDataA!$DI$49</f>
        <v>0.243335</v>
      </c>
      <c r="G480" s="2">
        <f>ChartDataA!$DI$50</f>
        <v>0.11884099999999999</v>
      </c>
      <c r="H480" s="2">
        <f>ChartDataA!$DI$51</f>
        <v>1.7958980000000011</v>
      </c>
    </row>
    <row r="481" spans="1:8">
      <c r="B481" s="2">
        <f>ChartDataA!$DJ$45</f>
        <v>0.65015099999999992</v>
      </c>
      <c r="C481" s="2">
        <f>ChartDataA!$DJ$46</f>
        <v>1.841653</v>
      </c>
      <c r="D481" s="2">
        <f>ChartDataA!$DJ$47</f>
        <v>3.0357639999999999</v>
      </c>
      <c r="E481" s="2">
        <f>ChartDataA!$DJ$48</f>
        <v>2.8085039999999997</v>
      </c>
      <c r="F481" s="2">
        <f>ChartDataA!$DJ$49</f>
        <v>0.23960899999999999</v>
      </c>
      <c r="G481" s="2">
        <f>ChartDataA!$DJ$50</f>
        <v>0.12783999999999998</v>
      </c>
      <c r="H481" s="2">
        <f>ChartDataA!$DJ$51</f>
        <v>1.8927969999999998</v>
      </c>
    </row>
    <row r="482" spans="1:8">
      <c r="B482" s="2">
        <f>ChartDataA!$DK$45</f>
        <v>0.62951099999999993</v>
      </c>
      <c r="C482" s="2">
        <f>ChartDataA!$DK$46</f>
        <v>1.778009</v>
      </c>
      <c r="D482" s="2">
        <f>ChartDataA!$DK$47</f>
        <v>2.9391479999999999</v>
      </c>
      <c r="E482" s="2">
        <f>ChartDataA!$DK$48</f>
        <v>2.6573639999999998</v>
      </c>
      <c r="F482" s="2">
        <f>ChartDataA!$DK$49</f>
        <v>0.242532</v>
      </c>
      <c r="G482" s="2">
        <f>ChartDataA!$DK$50</f>
        <v>0.12745199999999998</v>
      </c>
      <c r="H482" s="2">
        <f>ChartDataA!$DK$51</f>
        <v>1.9383070000000009</v>
      </c>
    </row>
    <row r="483" spans="1:8">
      <c r="A483" s="2" t="str">
        <f>ChartDataA!$DL$44</f>
        <v>yt 30 06 2020</v>
      </c>
      <c r="B483" s="2">
        <f>ChartDataA!$DL$45</f>
        <v>0.52158099999999996</v>
      </c>
      <c r="C483" s="2">
        <f>ChartDataA!$DL$46</f>
        <v>1.7074009999999999</v>
      </c>
      <c r="D483" s="2">
        <f>ChartDataA!$DL$47</f>
        <v>3.0114969999999999</v>
      </c>
      <c r="E483" s="2">
        <f>ChartDataA!$DL$48</f>
        <v>2.6085579999999999</v>
      </c>
      <c r="F483" s="2">
        <f>ChartDataA!$DL$49</f>
        <v>0.24353</v>
      </c>
      <c r="G483" s="2">
        <f>ChartDataA!$DL$50</f>
        <v>0.14585899999999999</v>
      </c>
      <c r="H483" s="2">
        <f>ChartDataA!$DL$51</f>
        <v>1.9741339999999994</v>
      </c>
    </row>
    <row r="484" spans="1:8">
      <c r="B484" s="2">
        <f>ChartDataA!$DM$45</f>
        <v>0.50554599999999994</v>
      </c>
      <c r="C484" s="2">
        <f>ChartDataA!$DM$46</f>
        <v>1.676493</v>
      </c>
      <c r="D484" s="2">
        <f>ChartDataA!$DM$47</f>
        <v>3.0043099999999998</v>
      </c>
      <c r="E484" s="2">
        <f>ChartDataA!$DM$48</f>
        <v>2.5689609999999998</v>
      </c>
      <c r="F484" s="2">
        <f>ChartDataA!$DM$49</f>
        <v>0.24885599999999999</v>
      </c>
      <c r="G484" s="2">
        <f>ChartDataA!$DM$50</f>
        <v>0.139075</v>
      </c>
      <c r="H484" s="2">
        <f>ChartDataA!$DM$51</f>
        <v>1.908129999999999</v>
      </c>
    </row>
    <row r="485" spans="1:8">
      <c r="B485" s="2">
        <f>ChartDataA!$DN$45</f>
        <v>0.50589600000000001</v>
      </c>
      <c r="C485" s="2">
        <f>ChartDataA!$DN$46</f>
        <v>1.6258159999999999</v>
      </c>
      <c r="D485" s="2">
        <f>ChartDataA!$DN$47</f>
        <v>3.0918009999999998</v>
      </c>
      <c r="E485" s="2">
        <f>ChartDataA!$DN$48</f>
        <v>2.450977</v>
      </c>
      <c r="F485" s="2">
        <f>ChartDataA!$DN$49</f>
        <v>0.25479799999999997</v>
      </c>
      <c r="G485" s="2">
        <f>ChartDataA!$DN$50</f>
        <v>0.14786299999999999</v>
      </c>
      <c r="H485" s="2">
        <f>ChartDataA!$DN$51</f>
        <v>2.0011909999999995</v>
      </c>
    </row>
    <row r="486" spans="1:8">
      <c r="B486" s="2">
        <f>ChartDataA!$DO$45</f>
        <v>0.53002700000000003</v>
      </c>
      <c r="C486" s="2">
        <f>ChartDataA!$DO$46</f>
        <v>1.58931</v>
      </c>
      <c r="D486" s="2">
        <f>ChartDataA!$DO$47</f>
        <v>3.1017899999999998</v>
      </c>
      <c r="E486" s="2">
        <f>ChartDataA!$DO$48</f>
        <v>2.4031349999999998</v>
      </c>
      <c r="F486" s="2">
        <f>ChartDataA!$DO$49</f>
        <v>0.25015199999999999</v>
      </c>
      <c r="G486" s="2">
        <f>ChartDataA!$DO$50</f>
        <v>0.14550199999999999</v>
      </c>
      <c r="H486" s="2">
        <f>ChartDataA!$DO$51</f>
        <v>1.9064180000000013</v>
      </c>
    </row>
    <row r="487" spans="1:8">
      <c r="B487" s="2">
        <f>ChartDataA!$DP$45</f>
        <v>0.50607099999999994</v>
      </c>
      <c r="C487" s="2">
        <f>ChartDataA!$DP$46</f>
        <v>1.4924539999999999</v>
      </c>
      <c r="D487" s="2">
        <f>ChartDataA!$DP$47</f>
        <v>3.2303310000000001</v>
      </c>
      <c r="E487" s="2">
        <f>ChartDataA!$DP$48</f>
        <v>2.3279749999999999</v>
      </c>
      <c r="F487" s="2">
        <f>ChartDataA!$DP$49</f>
        <v>0.270646</v>
      </c>
      <c r="G487" s="2">
        <f>ChartDataA!$DP$50</f>
        <v>0.15309200000000001</v>
      </c>
      <c r="H487" s="2">
        <f>ChartDataA!$DP$51</f>
        <v>1.891945999999999</v>
      </c>
    </row>
    <row r="488" spans="1:8">
      <c r="B488" s="2">
        <f>ChartDataA!$DQ$45</f>
        <v>0.54591800000000001</v>
      </c>
      <c r="C488" s="2">
        <f>ChartDataA!$DQ$46</f>
        <v>1.4523389999999998</v>
      </c>
      <c r="D488" s="2">
        <f>ChartDataA!$DQ$47</f>
        <v>3.3709389999999999</v>
      </c>
      <c r="E488" s="2">
        <f>ChartDataA!$DQ$48</f>
        <v>2.2798599999999998</v>
      </c>
      <c r="F488" s="2">
        <f>ChartDataA!$DQ$49</f>
        <v>0.263824</v>
      </c>
      <c r="G488" s="2">
        <f>ChartDataA!$DQ$50</f>
        <v>0.14585699999999999</v>
      </c>
      <c r="H488" s="2">
        <f>ChartDataA!$DQ$51</f>
        <v>1.875439000000001</v>
      </c>
    </row>
    <row r="489" spans="1:8">
      <c r="A489" s="2" t="str">
        <f>ChartDataA!$DR$44</f>
        <v>yt 31 12 2020</v>
      </c>
      <c r="B489" s="2">
        <f>ChartDataA!$DR$45</f>
        <v>0.50981799999999999</v>
      </c>
      <c r="C489" s="2">
        <f>ChartDataA!$DR$46</f>
        <v>1.4106969999999999</v>
      </c>
      <c r="D489" s="2">
        <f>ChartDataA!$DR$47</f>
        <v>3.3462639999999997</v>
      </c>
      <c r="E489" s="2">
        <f>ChartDataA!$DR$48</f>
        <v>2.2491789999999998</v>
      </c>
      <c r="F489" s="2">
        <f>ChartDataA!$DR$49</f>
        <v>0.26790700000000001</v>
      </c>
      <c r="G489" s="2">
        <f>ChartDataA!$DR$50</f>
        <v>0.15745199999999998</v>
      </c>
      <c r="H489" s="2">
        <f>ChartDataA!$DR$51</f>
        <v>1.8045809999999998</v>
      </c>
    </row>
    <row r="490" spans="1:8">
      <c r="B490" s="2">
        <f>ChartDataA!$DS$45</f>
        <v>0.51266800000000001</v>
      </c>
      <c r="C490" s="2">
        <f>ChartDataA!$DS$46</f>
        <v>1.3691499999999999</v>
      </c>
      <c r="D490" s="2">
        <f>ChartDataA!$DS$47</f>
        <v>3.3464579999999997</v>
      </c>
      <c r="E490" s="2">
        <f>ChartDataA!$DS$48</f>
        <v>2.198264</v>
      </c>
      <c r="F490" s="2">
        <f>ChartDataA!$DS$49</f>
        <v>0.28212699999999996</v>
      </c>
      <c r="G490" s="2">
        <f>ChartDataA!$DS$50</f>
        <v>0.14693799999999999</v>
      </c>
      <c r="H490" s="2">
        <f>ChartDataA!$DS$51</f>
        <v>1.658372</v>
      </c>
    </row>
    <row r="491" spans="1:8">
      <c r="B491" s="2">
        <f>ChartDataA!$DT$45</f>
        <v>0.54027000000000003</v>
      </c>
      <c r="C491" s="2">
        <f>ChartDataA!$DT$46</f>
        <v>1.326408</v>
      </c>
      <c r="D491" s="2">
        <f>ChartDataA!$DT$47</f>
        <v>3.372433</v>
      </c>
      <c r="E491" s="2">
        <f>ChartDataA!$DT$48</f>
        <v>2.1815889999999998</v>
      </c>
      <c r="F491" s="2">
        <f>ChartDataA!$DT$49</f>
        <v>0.34842499999999998</v>
      </c>
      <c r="G491" s="2">
        <f>ChartDataA!$DT$50</f>
        <v>0.15960199999999999</v>
      </c>
      <c r="H491" s="2">
        <f>ChartDataA!$DT$51</f>
        <v>1.6007360000000013</v>
      </c>
    </row>
    <row r="492" spans="1:8">
      <c r="B492" s="2">
        <f>ChartDataA!$DU$45</f>
        <v>0.447772</v>
      </c>
      <c r="C492" s="2">
        <f>ChartDataA!$DU$46</f>
        <v>1.2674459999999999</v>
      </c>
      <c r="D492" s="2">
        <f>ChartDataA!$DU$47</f>
        <v>3.3477239999999999</v>
      </c>
      <c r="E492" s="2">
        <f>ChartDataA!$DU$48</f>
        <v>2.2701729999999998</v>
      </c>
      <c r="F492" s="2">
        <f>ChartDataA!$DU$49</f>
        <v>0.41210599999999997</v>
      </c>
      <c r="G492" s="2">
        <f>ChartDataA!$DU$50</f>
        <v>0.18824099999999999</v>
      </c>
      <c r="H492" s="2">
        <f>ChartDataA!$DU$51</f>
        <v>1.7977100000000013</v>
      </c>
    </row>
    <row r="493" spans="1:8">
      <c r="B493" s="2">
        <f>ChartDataA!$DV$45</f>
        <v>0.50631799999999993</v>
      </c>
      <c r="C493" s="2">
        <f>ChartDataA!$DV$46</f>
        <v>1.2264619999999999</v>
      </c>
      <c r="D493" s="2">
        <f>ChartDataA!$DV$47</f>
        <v>3.5163789999999997</v>
      </c>
      <c r="E493" s="2">
        <f>ChartDataA!$DV$48</f>
        <v>2.3697409999999999</v>
      </c>
      <c r="F493" s="2">
        <f>ChartDataA!$DV$49</f>
        <v>0.43930199999999997</v>
      </c>
      <c r="G493" s="2">
        <f>ChartDataA!$DV$50</f>
        <v>0.19081699999999999</v>
      </c>
      <c r="H493" s="2">
        <f>ChartDataA!$DV$51</f>
        <v>1.7938630000000009</v>
      </c>
    </row>
    <row r="494" spans="1:8">
      <c r="B494" s="2">
        <f>ChartDataA!$DW$45</f>
        <v>0.58012799999999998</v>
      </c>
      <c r="C494" s="2">
        <f>ChartDataA!$DW$46</f>
        <v>1.2033779999999998</v>
      </c>
      <c r="D494" s="2">
        <f>ChartDataA!$DW$47</f>
        <v>3.8454419999999998</v>
      </c>
      <c r="E494" s="2">
        <f>ChartDataA!$DW$48</f>
        <v>2.4754619999999998</v>
      </c>
      <c r="F494" s="2">
        <f>ChartDataA!$DW$49</f>
        <v>0.44954699999999997</v>
      </c>
      <c r="G494" s="2">
        <f>ChartDataA!$DW$50</f>
        <v>0.210702</v>
      </c>
      <c r="H494" s="2">
        <f>ChartDataA!$DW$51</f>
        <v>1.8665660000000006</v>
      </c>
    </row>
    <row r="495" spans="1:8">
      <c r="A495" s="2" t="str">
        <f>ChartDataA!$DX$44</f>
        <v>yt 30 06 2021</v>
      </c>
      <c r="B495" s="2">
        <f>ChartDataA!$DX$45</f>
        <v>0.53817599999999999</v>
      </c>
      <c r="C495" s="2">
        <f>ChartDataA!$DX$46</f>
        <v>1.213757</v>
      </c>
      <c r="D495" s="2">
        <f>ChartDataA!$DX$47</f>
        <v>4.0019859999999996</v>
      </c>
      <c r="E495" s="2">
        <f>ChartDataA!$DX$48</f>
        <v>2.7465709999999999</v>
      </c>
      <c r="F495" s="2">
        <f>ChartDataA!$DX$49</f>
        <v>0.48178599999999999</v>
      </c>
      <c r="G495" s="2">
        <f>ChartDataA!$DX$50</f>
        <v>0.219752</v>
      </c>
      <c r="H495" s="2">
        <f>ChartDataA!$DX$51</f>
        <v>1.9585270000000001</v>
      </c>
    </row>
    <row r="496" spans="1:8">
      <c r="B496" s="2">
        <f>ChartDataA!$DY$45</f>
        <v>0.55244099999999996</v>
      </c>
      <c r="C496" s="2">
        <f>ChartDataA!$DY$46</f>
        <v>1.175033</v>
      </c>
      <c r="D496" s="2">
        <f>ChartDataA!$DY$47</f>
        <v>4.1336979999999999</v>
      </c>
      <c r="E496" s="2">
        <f>ChartDataA!$DY$48</f>
        <v>2.7445329999999997</v>
      </c>
      <c r="F496" s="2">
        <f>ChartDataA!$DY$49</f>
        <v>0.477495</v>
      </c>
      <c r="G496" s="2">
        <f>ChartDataA!$DY$50</f>
        <v>0.27066599999999996</v>
      </c>
      <c r="H496" s="2">
        <f>ChartDataA!$DY$51</f>
        <v>2.0666520000000013</v>
      </c>
    </row>
    <row r="497" spans="1:8">
      <c r="B497" s="2">
        <f>ChartDataA!$DZ$45</f>
        <v>0.64246700000000001</v>
      </c>
      <c r="C497" s="2">
        <f>ChartDataA!$DZ$46</f>
        <v>1.171945</v>
      </c>
      <c r="D497" s="2">
        <f>ChartDataA!$DZ$47</f>
        <v>4.2031510000000001</v>
      </c>
      <c r="E497" s="2">
        <f>ChartDataA!$DZ$48</f>
        <v>2.8021959999999999</v>
      </c>
      <c r="F497" s="2">
        <f>ChartDataA!$DZ$49</f>
        <v>0.516015</v>
      </c>
      <c r="G497" s="2">
        <f>ChartDataA!$DZ$50</f>
        <v>0.28408299999999997</v>
      </c>
      <c r="H497" s="2">
        <f>ChartDataA!$DZ$51</f>
        <v>2.0745729999999991</v>
      </c>
    </row>
    <row r="498" spans="1:8">
      <c r="B498" s="2">
        <f>ChartDataA!$EA$45</f>
        <v>0.61351999999999995</v>
      </c>
      <c r="C498" s="2">
        <f>ChartDataA!$EA$46</f>
        <v>1.2942069999999999</v>
      </c>
      <c r="D498" s="2">
        <f>ChartDataA!$EA$47</f>
        <v>4.6062050000000001</v>
      </c>
      <c r="E498" s="2">
        <f>ChartDataA!$EA$48</f>
        <v>2.9407229999999998</v>
      </c>
      <c r="F498" s="2">
        <f>ChartDataA!$EA$49</f>
        <v>0.56549399999999994</v>
      </c>
      <c r="G498" s="2">
        <f>ChartDataA!$EA$50</f>
        <v>0.31649899999999997</v>
      </c>
      <c r="H498" s="2">
        <f>ChartDataA!$EA$51</f>
        <v>2.4430550000000011</v>
      </c>
    </row>
    <row r="499" spans="1:8">
      <c r="B499" s="2">
        <f>ChartDataA!$EB$45</f>
        <v>0.65617599999999998</v>
      </c>
      <c r="C499" s="2">
        <f>ChartDataA!$EB$46</f>
        <v>1.4890939999999999</v>
      </c>
      <c r="D499" s="2">
        <f>ChartDataA!$EB$47</f>
        <v>4.5878459999999999</v>
      </c>
      <c r="E499" s="2">
        <f>ChartDataA!$EB$48</f>
        <v>3.1774619999999998</v>
      </c>
      <c r="F499" s="2">
        <f>ChartDataA!$EB$49</f>
        <v>0.69102599999999992</v>
      </c>
      <c r="G499" s="2">
        <f>ChartDataA!$EB$50</f>
        <v>0.361265</v>
      </c>
      <c r="H499" s="2">
        <f>ChartDataA!$EB$51</f>
        <v>2.6370389999999997</v>
      </c>
    </row>
    <row r="500" spans="1:8">
      <c r="B500" s="2">
        <f>ChartDataA!$EC$45</f>
        <v>0.67159000000000002</v>
      </c>
      <c r="C500" s="2">
        <f>ChartDataA!$EC$46</f>
        <v>1.6273139999999999</v>
      </c>
      <c r="D500" s="2">
        <f>ChartDataA!$EC$47</f>
        <v>5.1623209999999995</v>
      </c>
      <c r="E500" s="2">
        <f>ChartDataA!$EC$48</f>
        <v>3.514078</v>
      </c>
      <c r="F500" s="2">
        <f>ChartDataA!$EC$49</f>
        <v>0.87670999999999999</v>
      </c>
      <c r="G500" s="2">
        <f>ChartDataA!$EC$50</f>
        <v>0.38650299999999999</v>
      </c>
      <c r="H500" s="2">
        <f>ChartDataA!$EC$51</f>
        <v>2.7506060000000012</v>
      </c>
    </row>
    <row r="501" spans="1:8">
      <c r="A501" s="2" t="str">
        <f>ChartDataA!$ED$44</f>
        <v>yt 31 12 2021</v>
      </c>
      <c r="B501" s="2">
        <f>ChartDataA!$ED$45</f>
        <v>0.66515199999999997</v>
      </c>
      <c r="C501" s="2">
        <f>ChartDataA!$ED$46</f>
        <v>1.619194</v>
      </c>
      <c r="D501" s="2">
        <f>ChartDataA!$ED$47</f>
        <v>5.3806449999999995</v>
      </c>
      <c r="E501" s="2">
        <f>ChartDataA!$ED$48</f>
        <v>3.7127119999999998</v>
      </c>
      <c r="F501" s="2">
        <f>ChartDataA!$ED$49</f>
        <v>1.0741449999999999</v>
      </c>
      <c r="G501" s="2">
        <f>ChartDataA!$ED$50</f>
        <v>0.37348699999999996</v>
      </c>
      <c r="H501" s="2">
        <f>ChartDataA!$ED$51</f>
        <v>2.8553289999999993</v>
      </c>
    </row>
    <row r="502" spans="1:8">
      <c r="B502" s="2">
        <f>ChartDataA!$EE$45</f>
        <v>0.69234399999999996</v>
      </c>
      <c r="C502" s="2">
        <f>ChartDataA!$EE$46</f>
        <v>1.7493349999999999</v>
      </c>
      <c r="D502" s="2">
        <f>ChartDataA!$EE$47</f>
        <v>5.5362520000000002</v>
      </c>
      <c r="E502" s="2">
        <f>ChartDataA!$EE$48</f>
        <v>3.8927109999999998</v>
      </c>
      <c r="F502" s="2">
        <f>ChartDataA!$EE$49</f>
        <v>1.1798</v>
      </c>
      <c r="G502" s="2">
        <f>ChartDataA!$EE$50</f>
        <v>0.41604799999999997</v>
      </c>
      <c r="H502" s="2">
        <f>ChartDataA!$EE$51</f>
        <v>2.9538149999999987</v>
      </c>
    </row>
    <row r="503" spans="1:8">
      <c r="B503" s="2">
        <f>ChartDataA!$EF$45</f>
        <v>0.74401399999999995</v>
      </c>
      <c r="C503" s="2">
        <f>ChartDataA!$EF$46</f>
        <v>1.7839339999999999</v>
      </c>
      <c r="D503" s="2">
        <f>ChartDataA!$EF$47</f>
        <v>5.8163519999999993</v>
      </c>
      <c r="E503" s="2">
        <f>ChartDataA!$EF$48</f>
        <v>4.0863399999999999</v>
      </c>
      <c r="F503" s="2">
        <f>ChartDataA!$EF$49</f>
        <v>1.30508</v>
      </c>
      <c r="G503" s="2">
        <f>ChartDataA!$EF$50</f>
        <v>0.424923</v>
      </c>
      <c r="H503" s="2">
        <f>ChartDataA!$EF$51</f>
        <v>3.2138059999999999</v>
      </c>
    </row>
    <row r="504" spans="1:8">
      <c r="B504" s="2">
        <f>ChartDataA!$EG$45</f>
        <v>0.75092999999999999</v>
      </c>
      <c r="C504" s="2">
        <f>ChartDataA!$EG$46</f>
        <v>1.8697709999999998</v>
      </c>
      <c r="D504" s="2">
        <f>ChartDataA!$EG$47</f>
        <v>5.860385</v>
      </c>
      <c r="E504" s="2">
        <f>ChartDataA!$EG$48</f>
        <v>4.0756290000000002</v>
      </c>
      <c r="F504" s="2">
        <f>ChartDataA!$EG$49</f>
        <v>1.4908379999999999</v>
      </c>
      <c r="G504" s="2">
        <f>ChartDataA!$EG$50</f>
        <v>0.45560899999999999</v>
      </c>
      <c r="H504" s="2">
        <f>ChartDataA!$EG$51</f>
        <v>3.2645669999999978</v>
      </c>
    </row>
    <row r="505" spans="1:8">
      <c r="B505" s="2">
        <f>ChartDataA!$EH$45</f>
        <v>0.80582100000000001</v>
      </c>
      <c r="C505" s="2">
        <f>ChartDataA!$EH$46</f>
        <v>2.006148</v>
      </c>
      <c r="D505" s="2">
        <f>ChartDataA!$EH$47</f>
        <v>6.0840459999999998</v>
      </c>
      <c r="E505" s="2">
        <f>ChartDataA!$EH$48</f>
        <v>4.2038739999999999</v>
      </c>
      <c r="F505" s="2">
        <f>ChartDataA!$EH$49</f>
        <v>1.6593559999999998</v>
      </c>
      <c r="G505" s="2">
        <f>ChartDataA!$EH$50</f>
        <v>0.52891100000000002</v>
      </c>
      <c r="H505" s="2">
        <f>ChartDataA!$EH$51</f>
        <v>3.455921</v>
      </c>
    </row>
    <row r="506" spans="1:8">
      <c r="B506" s="2">
        <f>ChartDataA!$EI$45</f>
        <v>0.75351899999999994</v>
      </c>
      <c r="C506" s="2">
        <f>ChartDataA!$EI$46</f>
        <v>2.290197</v>
      </c>
      <c r="D506" s="2">
        <f>ChartDataA!$EI$47</f>
        <v>6.4330569999999998</v>
      </c>
      <c r="E506" s="2">
        <f>ChartDataA!$EI$48</f>
        <v>4.4784100000000002</v>
      </c>
      <c r="F506" s="2">
        <f>ChartDataA!$EI$49</f>
        <v>2.095135</v>
      </c>
      <c r="G506" s="2">
        <f>ChartDataA!$EI$50</f>
        <v>0.68121100000000001</v>
      </c>
      <c r="H506" s="2">
        <f>ChartDataA!$EI$51</f>
        <v>3.9220419999999994</v>
      </c>
    </row>
    <row r="507" spans="1:8">
      <c r="A507" s="2" t="str">
        <f>ChartDataA!$EJ$44</f>
        <v>yt 30 06 2022</v>
      </c>
      <c r="B507" s="2">
        <f>ChartDataA!$EJ$45</f>
        <v>0.942052</v>
      </c>
      <c r="C507" s="2">
        <f>ChartDataA!$EJ$46</f>
        <v>2.5189349999999999</v>
      </c>
      <c r="D507" s="2">
        <f>ChartDataA!$EJ$47</f>
        <v>7.0538059999999998</v>
      </c>
      <c r="E507" s="2">
        <f>ChartDataA!$EJ$48</f>
        <v>4.7756499999999997</v>
      </c>
      <c r="F507" s="2">
        <f>ChartDataA!$EJ$49</f>
        <v>2.4604979999999999</v>
      </c>
      <c r="G507" s="2">
        <f>ChartDataA!$EJ$50</f>
        <v>0.82098199999999999</v>
      </c>
      <c r="H507" s="2">
        <f>ChartDataA!$EJ$51</f>
        <v>4.184747999999999</v>
      </c>
    </row>
    <row r="508" spans="1:8">
      <c r="B508" s="2">
        <f>ChartDataA!$EK$45</f>
        <v>0.93547499999999995</v>
      </c>
      <c r="C508" s="2">
        <f>ChartDataA!$EK$46</f>
        <v>2.7483420000000001</v>
      </c>
      <c r="D508" s="2">
        <f>ChartDataA!$EK$47</f>
        <v>7.3080219999999994</v>
      </c>
      <c r="E508" s="2">
        <f>ChartDataA!$EK$48</f>
        <v>5.3082899999999995</v>
      </c>
      <c r="F508" s="2">
        <f>ChartDataA!$EK$49</f>
        <v>2.7670529999999998</v>
      </c>
      <c r="G508" s="2">
        <f>ChartDataA!$EK$50</f>
        <v>0.85880299999999998</v>
      </c>
      <c r="H508" s="2">
        <f>ChartDataA!$EK$51</f>
        <v>4.4102789999999992</v>
      </c>
    </row>
    <row r="509" spans="1:8">
      <c r="B509" s="2">
        <f>ChartDataA!$EL$45</f>
        <v>0.85908899999999999</v>
      </c>
      <c r="C509" s="2">
        <f>ChartDataA!$EL$46</f>
        <v>2.8627940000000001</v>
      </c>
      <c r="D509" s="2">
        <f>ChartDataA!$EL$47</f>
        <v>7.4623679999999997</v>
      </c>
      <c r="E509" s="2">
        <f>ChartDataA!$EL$48</f>
        <v>5.3295889999999995</v>
      </c>
      <c r="F509" s="2">
        <f>ChartDataA!$EL$49</f>
        <v>3.0242849999999999</v>
      </c>
      <c r="G509" s="2">
        <f>ChartDataA!$EL$50</f>
        <v>0.86093299999999995</v>
      </c>
      <c r="H509" s="2">
        <f>ChartDataA!$EL$51</f>
        <v>4.7157380000000018</v>
      </c>
    </row>
    <row r="510" spans="1:8">
      <c r="B510" s="2">
        <f>ChartDataA!$EM$45</f>
        <v>0.89322299999999999</v>
      </c>
      <c r="C510" s="2">
        <f>ChartDataA!$EM$46</f>
        <v>2.8919600000000001</v>
      </c>
      <c r="D510" s="2">
        <f>ChartDataA!$EM$47</f>
        <v>7.5269339999999998</v>
      </c>
      <c r="E510" s="2">
        <f>ChartDataA!$EM$48</f>
        <v>5.6203819999999993</v>
      </c>
      <c r="F510" s="2">
        <f>ChartDataA!$EM$49</f>
        <v>3.1628209999999997</v>
      </c>
      <c r="G510" s="2">
        <f>ChartDataA!$EM$50</f>
        <v>0.92432399999999992</v>
      </c>
      <c r="H510" s="2">
        <f>ChartDataA!$EM$51</f>
        <v>4.6161739999999973</v>
      </c>
    </row>
    <row r="511" spans="1:8">
      <c r="B511" s="2">
        <f>ChartDataA!$EN$45</f>
        <v>0.88415499999999991</v>
      </c>
      <c r="C511" s="2">
        <f>ChartDataA!$EN$46</f>
        <v>2.8322149999999997</v>
      </c>
      <c r="D511" s="2">
        <f>ChartDataA!$EN$47</f>
        <v>7.9901109999999997</v>
      </c>
      <c r="E511" s="2">
        <f>ChartDataA!$EN$48</f>
        <v>5.880306</v>
      </c>
      <c r="F511" s="2">
        <f>ChartDataA!$EN$49</f>
        <v>3.0571259999999998</v>
      </c>
      <c r="G511" s="2">
        <f>ChartDataA!$EN$50</f>
        <v>0.95869199999999999</v>
      </c>
      <c r="H511" s="2">
        <f>ChartDataA!$EN$51</f>
        <v>4.7091409999999989</v>
      </c>
    </row>
    <row r="512" spans="1:8">
      <c r="B512" s="2">
        <f>ChartDataA!$EO$45</f>
        <v>0.82187399999999999</v>
      </c>
      <c r="C512" s="2">
        <f>ChartDataA!$EO$46</f>
        <v>2.9913539999999998</v>
      </c>
      <c r="D512" s="2">
        <f>ChartDataA!$EO$47</f>
        <v>7.7301029999999997</v>
      </c>
      <c r="E512" s="2">
        <f>ChartDataA!$EO$48</f>
        <v>5.9647559999999995</v>
      </c>
      <c r="F512" s="2">
        <f>ChartDataA!$EO$49</f>
        <v>2.9630619999999999</v>
      </c>
      <c r="G512" s="2">
        <f>ChartDataA!$EO$50</f>
        <v>1.0162439999999999</v>
      </c>
      <c r="H512" s="2">
        <f>ChartDataA!$EO$51</f>
        <v>4.8256720000000008</v>
      </c>
    </row>
    <row r="513" spans="1:8">
      <c r="A513" s="2" t="str">
        <f>ChartDataA!$EP$44</f>
        <v>yt 31 12 2022</v>
      </c>
      <c r="B513" s="2">
        <f>ChartDataA!$EP$45</f>
        <v>0.87936700000000001</v>
      </c>
      <c r="C513" s="2">
        <f>ChartDataA!$EP$46</f>
        <v>3.3477069999999998</v>
      </c>
      <c r="D513" s="2">
        <f>ChartDataA!$EP$47</f>
        <v>7.6055549999999998</v>
      </c>
      <c r="E513" s="2">
        <f>ChartDataA!$EP$48</f>
        <v>5.9085179999999999</v>
      </c>
      <c r="F513" s="2">
        <f>ChartDataA!$EP$49</f>
        <v>2.876455</v>
      </c>
      <c r="G513" s="2">
        <f>ChartDataA!$EP$50</f>
        <v>1.082965</v>
      </c>
      <c r="H513" s="2">
        <f>ChartDataA!$EP$51</f>
        <v>4.8577989999999964</v>
      </c>
    </row>
    <row r="514" spans="1:8">
      <c r="B514" s="2">
        <f>ChartDataA!$EQ$45</f>
        <v>0.88853699999999991</v>
      </c>
      <c r="C514" s="2">
        <f>ChartDataA!$EQ$46</f>
        <v>3.499107</v>
      </c>
      <c r="D514" s="2">
        <f>ChartDataA!$EQ$47</f>
        <v>7.5943369999999994</v>
      </c>
      <c r="E514" s="2">
        <f>ChartDataA!$EQ$48</f>
        <v>5.914536</v>
      </c>
      <c r="F514" s="2">
        <f>ChartDataA!$EQ$49</f>
        <v>2.8234889999999999</v>
      </c>
      <c r="G514" s="2">
        <f>ChartDataA!$EQ$50</f>
        <v>1.0893409999999999</v>
      </c>
      <c r="H514" s="2">
        <f>ChartDataA!$EQ$51</f>
        <v>5.0704649999999987</v>
      </c>
    </row>
    <row r="515" spans="1:8">
      <c r="B515" s="2">
        <f>ChartDataA!$ER$45</f>
        <v>0.87072799999999995</v>
      </c>
      <c r="C515" s="2">
        <f>ChartDataA!$ER$46</f>
        <v>3.5057799999999997</v>
      </c>
      <c r="D515" s="2">
        <f>ChartDataA!$ER$47</f>
        <v>7.6630229999999999</v>
      </c>
      <c r="E515" s="2">
        <f>ChartDataA!$ER$48</f>
        <v>5.8554550000000001</v>
      </c>
      <c r="F515" s="2">
        <f>ChartDataA!$ER$49</f>
        <v>2.7332209999999999</v>
      </c>
      <c r="G515" s="2">
        <f>ChartDataA!$ER$50</f>
        <v>1.164533</v>
      </c>
      <c r="H515" s="2">
        <f>ChartDataA!$ER$51</f>
        <v>5.1368079999999985</v>
      </c>
    </row>
    <row r="516" spans="1:8">
      <c r="B516" s="2">
        <f>ChartDataA!$ES$45</f>
        <v>0.93801000000000001</v>
      </c>
      <c r="C516" s="2">
        <f>ChartDataA!$ES$46</f>
        <v>3.5493539999999997</v>
      </c>
      <c r="D516" s="2">
        <f>ChartDataA!$ES$47</f>
        <v>7.9002819999999998</v>
      </c>
      <c r="E516" s="2">
        <f>ChartDataA!$ES$48</f>
        <v>5.9561769999999994</v>
      </c>
      <c r="F516" s="2">
        <f>ChartDataA!$ES$49</f>
        <v>2.605461</v>
      </c>
      <c r="G516" s="2">
        <f>ChartDataA!$ES$50</f>
        <v>1.149472</v>
      </c>
      <c r="H516" s="2">
        <f>ChartDataA!$ES$51</f>
        <v>5.1537760000000006</v>
      </c>
    </row>
    <row r="517" spans="1:8">
      <c r="B517" s="2">
        <f>ChartDataA!$ET$45</f>
        <v>0.89671400000000001</v>
      </c>
      <c r="C517" s="2">
        <f>ChartDataA!$ET$46</f>
        <v>3.5179579999999997</v>
      </c>
      <c r="D517" s="2">
        <f>ChartDataA!$ET$47</f>
        <v>7.9474859999999996</v>
      </c>
      <c r="E517" s="2">
        <f>ChartDataA!$ET$48</f>
        <v>5.8831439999999997</v>
      </c>
      <c r="F517" s="2">
        <f>ChartDataA!$ET$49</f>
        <v>2.4896309999999997</v>
      </c>
      <c r="G517" s="2">
        <f>ChartDataA!$ET$50</f>
        <v>1.0984659999999999</v>
      </c>
      <c r="H517" s="2">
        <f>ChartDataA!$ET$51</f>
        <v>5.050651000000002</v>
      </c>
    </row>
    <row r="518" spans="1:8">
      <c r="B518" s="2">
        <f>ChartDataA!$EU$45</f>
        <v>1.050405</v>
      </c>
      <c r="C518" s="2">
        <f>ChartDataA!$EU$46</f>
        <v>3.2765919999999999</v>
      </c>
      <c r="D518" s="2">
        <f>ChartDataA!$EU$47</f>
        <v>7.6599439999999994</v>
      </c>
      <c r="E518" s="2">
        <f>ChartDataA!$EU$48</f>
        <v>5.6473259999999996</v>
      </c>
      <c r="F518" s="2">
        <f>ChartDataA!$EU$49</f>
        <v>2.0994199999999998</v>
      </c>
      <c r="G518" s="2">
        <f>ChartDataA!$EU$50</f>
        <v>0.99980999999999998</v>
      </c>
      <c r="H518" s="2">
        <f>ChartDataA!$EU$51</f>
        <v>4.5070380000000014</v>
      </c>
    </row>
    <row r="519" spans="1:8">
      <c r="A519" s="2" t="str">
        <f>ChartDataA!$EV$44</f>
        <v>yt 30 06 2023</v>
      </c>
      <c r="B519" s="2">
        <f>ChartDataA!$EV$45</f>
        <v>0.84953299999999998</v>
      </c>
      <c r="C519" s="2">
        <f>ChartDataA!$EV$46</f>
        <v>2.9978539999999998</v>
      </c>
      <c r="D519" s="2">
        <f>ChartDataA!$EV$47</f>
        <v>7.1692679999999998</v>
      </c>
      <c r="E519" s="2">
        <f>ChartDataA!$EV$48</f>
        <v>5.3466879999999994</v>
      </c>
      <c r="F519" s="2">
        <f>ChartDataA!$EV$49</f>
        <v>1.7968519999999999</v>
      </c>
      <c r="G519" s="2">
        <f>ChartDataA!$EV$50</f>
        <v>0.90188799999999991</v>
      </c>
      <c r="H519" s="2">
        <f>ChartDataA!$EV$51</f>
        <v>4.3660779999999981</v>
      </c>
    </row>
    <row r="520" spans="1:8">
      <c r="B520" s="2">
        <f>ChartDataA!$EW$45</f>
        <v>0.86936099999999994</v>
      </c>
      <c r="C520" s="2">
        <f>ChartDataA!$EW$46</f>
        <v>2.8274629999999998</v>
      </c>
      <c r="D520" s="2">
        <f>ChartDataA!$EW$47</f>
        <v>7.1530100000000001</v>
      </c>
      <c r="E520" s="2">
        <f>ChartDataA!$EW$48</f>
        <v>4.9183519999999996</v>
      </c>
      <c r="F520" s="2">
        <f>ChartDataA!$EW$49</f>
        <v>1.5430979999999999</v>
      </c>
      <c r="G520" s="2">
        <f>ChartDataA!$EW$50</f>
        <v>0.87789899999999998</v>
      </c>
      <c r="H520" s="2">
        <f>ChartDataA!$EW$51</f>
        <v>4.1113929999999996</v>
      </c>
    </row>
    <row r="521" spans="1:8">
      <c r="B521" s="2">
        <f>ChartDataA!$EX$45</f>
        <v>0.90200199999999997</v>
      </c>
      <c r="C521" s="2">
        <f>ChartDataA!$EX$46</f>
        <v>2.7526249999999997</v>
      </c>
      <c r="D521" s="2">
        <f>ChartDataA!$EX$47</f>
        <v>6.8642119999999993</v>
      </c>
      <c r="E521" s="2">
        <f>ChartDataA!$EX$48</f>
        <v>4.8707029999999998</v>
      </c>
      <c r="F521" s="2">
        <f>ChartDataA!$EX$49</f>
        <v>1.3461129999999999</v>
      </c>
      <c r="G521" s="2">
        <f>ChartDataA!$EX$50</f>
        <v>0.88025900000000001</v>
      </c>
      <c r="H521" s="2">
        <f>ChartDataA!$EX$51</f>
        <v>3.7022910000000024</v>
      </c>
    </row>
    <row r="522" spans="1:8">
      <c r="B522" s="2">
        <f>ChartDataA!$EY$45</f>
        <v>0.98214299999999999</v>
      </c>
      <c r="C522" s="2">
        <f>ChartDataA!$EY$46</f>
        <v>2.6539989999999998</v>
      </c>
      <c r="D522" s="2">
        <f>ChartDataA!$EY$47</f>
        <v>6.5576019999999993</v>
      </c>
      <c r="E522" s="2">
        <f>ChartDataA!$EY$48</f>
        <v>4.5606169999999997</v>
      </c>
      <c r="F522" s="2">
        <f>ChartDataA!$EY$49</f>
        <v>1.23763</v>
      </c>
      <c r="G522" s="2">
        <f>ChartDataA!$EY$50</f>
        <v>0.81647700000000001</v>
      </c>
      <c r="H522" s="2">
        <f>ChartDataA!$EY$51</f>
        <v>3.4498170000000012</v>
      </c>
    </row>
    <row r="523" spans="1:8">
      <c r="B523" s="2">
        <f>ChartDataA!$EZ$45</f>
        <v>1.1944109999999999</v>
      </c>
      <c r="C523" s="2">
        <f>ChartDataA!$EZ$46</f>
        <v>2.6664699999999999</v>
      </c>
      <c r="D523" s="2">
        <f>ChartDataA!$EZ$47</f>
        <v>6.1221239999999995</v>
      </c>
      <c r="E523" s="2">
        <f>ChartDataA!$EZ$48</f>
        <v>4.1844640000000002</v>
      </c>
      <c r="F523" s="2">
        <f>ChartDataA!$EZ$49</f>
        <v>1.3475889999999999</v>
      </c>
      <c r="G523" s="2">
        <f>ChartDataA!$EZ$50</f>
        <v>0.78303199999999995</v>
      </c>
      <c r="H523" s="2">
        <f>ChartDataA!$EZ$51</f>
        <v>3.1757479999999987</v>
      </c>
    </row>
    <row r="524" spans="1:8">
      <c r="B524" s="2">
        <f>ChartDataA!$FA$45</f>
        <v>1.227929</v>
      </c>
      <c r="C524" s="2">
        <f>ChartDataA!$FA$46</f>
        <v>2.458942</v>
      </c>
      <c r="D524" s="2">
        <f>ChartDataA!$FA$47</f>
        <v>6.0394019999999999</v>
      </c>
      <c r="E524" s="2">
        <f>ChartDataA!$FA$48</f>
        <v>3.986494</v>
      </c>
      <c r="F524" s="2">
        <f>ChartDataA!$FA$49</f>
        <v>1.338956</v>
      </c>
      <c r="G524" s="2">
        <f>ChartDataA!$FA$50</f>
        <v>0.78290799999999994</v>
      </c>
      <c r="H524" s="2">
        <f>ChartDataA!$FA$51</f>
        <v>2.938524000000001</v>
      </c>
    </row>
    <row r="525" spans="1:8">
      <c r="A525" s="2" t="str">
        <f>ChartDataA!$FB$44</f>
        <v>yt 31 12 2023</v>
      </c>
      <c r="B525" s="2">
        <f>ChartDataA!$FB$45</f>
        <v>1.240648</v>
      </c>
      <c r="C525" s="2">
        <f>ChartDataA!$FB$46</f>
        <v>2.1273409999999999</v>
      </c>
      <c r="D525" s="2">
        <f>ChartDataA!$FB$47</f>
        <v>6.105016</v>
      </c>
      <c r="E525" s="2">
        <f>ChartDataA!$FB$48</f>
        <v>4.0794239999999995</v>
      </c>
      <c r="F525" s="2">
        <f>ChartDataA!$FB$49</f>
        <v>1.3839329999999999</v>
      </c>
      <c r="G525" s="2">
        <f>ChartDataA!$FB$50</f>
        <v>0.73269099999999998</v>
      </c>
      <c r="H525" s="2">
        <f>ChartDataA!$FB$51</f>
        <v>2.766490000000001</v>
      </c>
    </row>
    <row r="526" spans="1:8">
      <c r="B526" s="2">
        <f>ChartDataA!$FC$45</f>
        <v>1.2303899999999999</v>
      </c>
      <c r="C526" s="2">
        <f>ChartDataA!$FC$46</f>
        <v>1.9899149999999999</v>
      </c>
      <c r="D526" s="2">
        <f>ChartDataA!$FC$47</f>
        <v>6.1224119999999997</v>
      </c>
      <c r="E526" s="2">
        <f>ChartDataA!$FC$48</f>
        <v>4.0778090000000002</v>
      </c>
      <c r="F526" s="2">
        <f>ChartDataA!$FC$49</f>
        <v>1.460771</v>
      </c>
      <c r="G526" s="2">
        <f>ChartDataA!$FC$50</f>
        <v>0.78769199999999995</v>
      </c>
      <c r="H526" s="2">
        <f>ChartDataA!$FC$51</f>
        <v>2.5735089999999978</v>
      </c>
    </row>
    <row r="527" spans="1:8">
      <c r="B527" s="2">
        <f>ChartDataA!$FD$45</f>
        <v>1.199533</v>
      </c>
      <c r="C527" s="2">
        <f>ChartDataA!$FD$46</f>
        <v>2.0203539999999998</v>
      </c>
      <c r="D527" s="2">
        <f>ChartDataA!$FD$47</f>
        <v>5.9073869999999999</v>
      </c>
      <c r="E527" s="2">
        <f>ChartDataA!$FD$48</f>
        <v>4.3209999999999997</v>
      </c>
      <c r="F527" s="2">
        <f>ChartDataA!$FD$49</f>
        <v>1.4853799999999999</v>
      </c>
      <c r="G527" s="2">
        <f>ChartDataA!$FD$50</f>
        <v>0.78949199999999997</v>
      </c>
      <c r="H527" s="2">
        <f>ChartDataA!$FD$51</f>
        <v>2.3974110000000017</v>
      </c>
    </row>
    <row r="528" spans="1:8">
      <c r="B528" s="2">
        <f>ChartDataA!$FE$45</f>
        <v>1.221041</v>
      </c>
      <c r="C528" s="2">
        <f>ChartDataA!$FE$46</f>
        <v>1.91896</v>
      </c>
      <c r="D528" s="2">
        <f>ChartDataA!$FE$47</f>
        <v>5.88544</v>
      </c>
      <c r="E528" s="2">
        <f>ChartDataA!$FE$48</f>
        <v>4.549436</v>
      </c>
      <c r="F528" s="2">
        <f>ChartDataA!$FE$49</f>
        <v>1.5336639999999999</v>
      </c>
      <c r="G528" s="2">
        <f>ChartDataA!$FE$50</f>
        <v>0.85003299999999993</v>
      </c>
      <c r="H528" s="2">
        <f>ChartDataA!$FE$51</f>
        <v>2.2552759999999967</v>
      </c>
    </row>
    <row r="529" spans="1:8">
      <c r="B529" s="2">
        <f>ChartDataA!$FF$45</f>
        <v>1.2383709999999999</v>
      </c>
      <c r="C529" s="2">
        <f>ChartDataA!$FF$46</f>
        <v>1.9975889999999998</v>
      </c>
      <c r="D529" s="2">
        <f>ChartDataA!$FF$47</f>
        <v>5.8232289999999995</v>
      </c>
      <c r="E529" s="2">
        <f>ChartDataA!$FF$48</f>
        <v>4.8322440000000002</v>
      </c>
      <c r="F529" s="2">
        <f>ChartDataA!$FF$49</f>
        <v>1.5521289999999999</v>
      </c>
      <c r="G529" s="2">
        <f>ChartDataA!$FF$50</f>
        <v>0.85842199999999991</v>
      </c>
      <c r="H529" s="2">
        <f>ChartDataA!$FF$51</f>
        <v>2.2985930000000021</v>
      </c>
    </row>
    <row r="530" spans="1:8">
      <c r="B530" s="2">
        <f>ChartDataA!$FG$45</f>
        <v>1.170992</v>
      </c>
      <c r="C530" s="2">
        <f>ChartDataA!$FG$46</f>
        <v>2.0630729999999997</v>
      </c>
      <c r="D530" s="2">
        <f>ChartDataA!$FG$47</f>
        <v>5.8043869999999993</v>
      </c>
      <c r="E530" s="2">
        <f>ChartDataA!$FG$48</f>
        <v>5.0847470000000001</v>
      </c>
      <c r="F530" s="2">
        <f>ChartDataA!$FG$49</f>
        <v>1.7334429999999998</v>
      </c>
      <c r="G530" s="2">
        <f>ChartDataA!$FG$50</f>
        <v>0.84265199999999996</v>
      </c>
      <c r="H530" s="2">
        <f>ChartDataA!$FG$51</f>
        <v>2.3922900000000009</v>
      </c>
    </row>
    <row r="531" spans="1:8">
      <c r="A531" s="2" t="str">
        <f>ChartDataA!$FH$44</f>
        <v>yt 30 06 2024</v>
      </c>
      <c r="B531" s="2">
        <f>ChartDataA!$FH$45</f>
        <v>1.247744</v>
      </c>
      <c r="C531" s="2">
        <f>ChartDataA!$FH$46</f>
        <v>2.1223489999999998</v>
      </c>
      <c r="D531" s="2">
        <f>ChartDataA!$FH$47</f>
        <v>5.8493810000000002</v>
      </c>
      <c r="E531" s="2">
        <f>ChartDataA!$FH$48</f>
        <v>5.1951999999999998</v>
      </c>
      <c r="F531" s="2">
        <f>ChartDataA!$FH$49</f>
        <v>1.7426949999999999</v>
      </c>
      <c r="G531" s="2">
        <f>ChartDataA!$FH$50</f>
        <v>0.84925600000000001</v>
      </c>
      <c r="H531" s="2">
        <f>ChartDataA!$FH$51</f>
        <v>2.2899619999999974</v>
      </c>
    </row>
    <row r="532" spans="1:8">
      <c r="B532" s="2">
        <f>ChartDataA!$FI$45</f>
        <v>1.2503679999999999</v>
      </c>
      <c r="C532" s="2">
        <f>ChartDataA!$FI$46</f>
        <v>2.1556519999999999</v>
      </c>
      <c r="D532" s="2">
        <f>ChartDataA!$FI$47</f>
        <v>5.6942469999999998</v>
      </c>
      <c r="E532" s="2">
        <f>ChartDataA!$FI$48</f>
        <v>5.6537850000000001</v>
      </c>
      <c r="F532" s="2">
        <f>ChartDataA!$FI$49</f>
        <v>1.8492659999999999</v>
      </c>
      <c r="G532" s="2">
        <f>ChartDataA!$FI$50</f>
        <v>0.85229699999999997</v>
      </c>
      <c r="H532" s="2">
        <f>ChartDataA!$FI$51</f>
        <v>2.503622</v>
      </c>
    </row>
    <row r="533" spans="1:8">
      <c r="B533" s="2">
        <f>ChartDataA!$FJ$45</f>
        <v>1.2728109999999999</v>
      </c>
      <c r="C533" s="2">
        <f>ChartDataA!$FJ$46</f>
        <v>2.169441</v>
      </c>
      <c r="D533" s="2">
        <f>ChartDataA!$FJ$47</f>
        <v>5.7470889999999999</v>
      </c>
      <c r="E533" s="2">
        <f>ChartDataA!$FJ$48</f>
        <v>5.8654519999999994</v>
      </c>
      <c r="F533" s="2">
        <f>ChartDataA!$FJ$49</f>
        <v>1.8292899999999999</v>
      </c>
      <c r="G533" s="2">
        <f>ChartDataA!$FJ$50</f>
        <v>0.85951199999999994</v>
      </c>
      <c r="H533" s="2">
        <f>ChartDataA!$FJ$51</f>
        <v>2.6858700000000013</v>
      </c>
    </row>
    <row r="534" spans="1:8">
      <c r="B534" s="2">
        <f>ChartDataA!$FK$45</f>
        <v>1.2062539999999999</v>
      </c>
      <c r="C534" s="2">
        <f>ChartDataA!$FK$46</f>
        <v>2.1963490000000001</v>
      </c>
      <c r="D534" s="2">
        <f>ChartDataA!$FK$47</f>
        <v>5.7307329999999999</v>
      </c>
      <c r="E534" s="2">
        <f>ChartDataA!$FK$48</f>
        <v>6.105321</v>
      </c>
      <c r="F534" s="2">
        <f>ChartDataA!$FK$49</f>
        <v>1.9848699999999999</v>
      </c>
      <c r="G534" s="2">
        <f>ChartDataA!$FK$50</f>
        <v>0.88739000000000001</v>
      </c>
      <c r="H534" s="2">
        <f>ChartDataA!$FK$51</f>
        <v>2.9043349999999997</v>
      </c>
    </row>
    <row r="535" spans="1:8" hidden="1">
      <c r="B535" s="2">
        <f>ChartDataA!$FL$45</f>
        <v>1.0139579999999999</v>
      </c>
      <c r="C535" s="2">
        <f>ChartDataA!$FL$46</f>
        <v>1.9838339999999999</v>
      </c>
      <c r="D535" s="2">
        <f>ChartDataA!$FL$47</f>
        <v>5.3097339999999997</v>
      </c>
      <c r="E535" s="2">
        <f>ChartDataA!$FL$48</f>
        <v>5.7839200000000002</v>
      </c>
      <c r="F535" s="2">
        <f>ChartDataA!$FL$49</f>
        <v>1.8223099999999999</v>
      </c>
      <c r="G535" s="2">
        <f>ChartDataA!$FL$50</f>
        <v>0.82491700000000001</v>
      </c>
      <c r="H535" s="2">
        <f>ChartDataA!$FL$51</f>
        <v>2.7520430000000022</v>
      </c>
    </row>
    <row r="536" spans="1:8" hidden="1">
      <c r="B536" s="2">
        <f>ChartDataA!$FM$45</f>
        <v>0.94974199999999998</v>
      </c>
      <c r="C536" s="2">
        <f>ChartDataA!$FM$46</f>
        <v>1.785023</v>
      </c>
      <c r="D536" s="2">
        <f>ChartDataA!$FM$47</f>
        <v>4.7762799999999999</v>
      </c>
      <c r="E536" s="2">
        <f>ChartDataA!$FM$48</f>
        <v>5.3392580000000001</v>
      </c>
      <c r="F536" s="2">
        <f>ChartDataA!$FM$49</f>
        <v>1.7077749999999998</v>
      </c>
      <c r="G536" s="2">
        <f>ChartDataA!$FM$50</f>
        <v>0.74186099999999999</v>
      </c>
      <c r="H536" s="2">
        <f>ChartDataA!$FM$51</f>
        <v>2.5685650000000013</v>
      </c>
    </row>
    <row r="537" spans="1:8" hidden="1">
      <c r="A537" s="2" t="str">
        <f>ChartDataA!$FN$44</f>
        <v>yt 31 12 2024</v>
      </c>
      <c r="B537" s="2">
        <f>ChartDataA!$FN$45</f>
        <v>0.86358099999999993</v>
      </c>
      <c r="C537" s="2">
        <f>ChartDataA!$FN$46</f>
        <v>1.657141</v>
      </c>
      <c r="D537" s="2">
        <f>ChartDataA!$FN$47</f>
        <v>4.4601059999999997</v>
      </c>
      <c r="E537" s="2">
        <f>ChartDataA!$FN$48</f>
        <v>4.9272909999999994</v>
      </c>
      <c r="F537" s="2">
        <f>ChartDataA!$FN$49</f>
        <v>1.5314999999999999</v>
      </c>
      <c r="G537" s="2">
        <f>ChartDataA!$FN$50</f>
        <v>0.71434399999999998</v>
      </c>
      <c r="H537" s="2">
        <f>ChartDataA!$FN$51</f>
        <v>2.5224709999999995</v>
      </c>
    </row>
    <row r="551" spans="1:8">
      <c r="B551" s="2" t="str">
        <f>ChartDataA!$A$65</f>
        <v>Non EU-27</v>
      </c>
      <c r="C551" s="2" t="str">
        <f>ChartDataA!$A$66</f>
        <v>Austria</v>
      </c>
      <c r="D551" s="2" t="str">
        <f>ChartDataA!$A$67</f>
        <v>France</v>
      </c>
      <c r="E551" s="2" t="str">
        <f>ChartDataA!$A$68</f>
        <v>Germany</v>
      </c>
      <c r="F551" s="2" t="str">
        <f>ChartDataA!$A$69</f>
        <v>Hungary</v>
      </c>
      <c r="G551" s="2" t="str">
        <f>ChartDataA!$A$70</f>
        <v>Slovenia</v>
      </c>
      <c r="H551" s="2" t="str">
        <f>ChartDataA!$A$71</f>
        <v>Other EU-27</v>
      </c>
    </row>
    <row r="552" spans="1:8">
      <c r="A552" s="8" t="str">
        <f>ChartDataA!$B$64</f>
        <v>yt 31 12 2010</v>
      </c>
      <c r="B552" s="2">
        <f>ChartDataA!$B$65</f>
        <v>0.52681699999999998</v>
      </c>
      <c r="C552" s="2">
        <f>ChartDataA!$B$66</f>
        <v>0.26771800000000001</v>
      </c>
      <c r="D552" s="2">
        <f>ChartDataA!$B$67</f>
        <v>4.4978999999999998E-2</v>
      </c>
      <c r="E552" s="2">
        <f>ChartDataA!$B$68</f>
        <v>4.5524999999999996E-2</v>
      </c>
      <c r="F552" s="2">
        <f>ChartDataA!$B$69</f>
        <v>6.1859999999999997E-3</v>
      </c>
      <c r="G552" s="2">
        <f>ChartDataA!$B$70</f>
        <v>0.207755</v>
      </c>
      <c r="H552" s="2">
        <f>ChartDataA!$B$71</f>
        <v>0.45891499999999996</v>
      </c>
    </row>
    <row r="553" spans="1:8">
      <c r="A553" s="8"/>
      <c r="B553" s="2">
        <f>ChartDataA!$C$65</f>
        <v>0.52266999999999997</v>
      </c>
      <c r="C553" s="2">
        <f>ChartDataA!$C$66</f>
        <v>0.26166</v>
      </c>
      <c r="D553" s="2">
        <f>ChartDataA!$C$67</f>
        <v>4.0513E-2</v>
      </c>
      <c r="E553" s="2">
        <f>ChartDataA!$C$68</f>
        <v>5.0937999999999997E-2</v>
      </c>
      <c r="F553" s="2">
        <f>ChartDataA!$C$69</f>
        <v>5.9899999999999997E-3</v>
      </c>
      <c r="G553" s="2">
        <f>ChartDataA!$C$70</f>
        <v>0.217083</v>
      </c>
      <c r="H553" s="2">
        <f>ChartDataA!$C$71</f>
        <v>0.47259899999999999</v>
      </c>
    </row>
    <row r="554" spans="1:8">
      <c r="A554" s="8"/>
      <c r="B554" s="2">
        <f>ChartDataA!$D$65</f>
        <v>0.55137599999999998</v>
      </c>
      <c r="C554" s="2">
        <f>ChartDataA!$D$66</f>
        <v>0.263102</v>
      </c>
      <c r="D554" s="2">
        <f>ChartDataA!$D$67</f>
        <v>4.7150999999999998E-2</v>
      </c>
      <c r="E554" s="2">
        <f>ChartDataA!$D$68</f>
        <v>5.2358999999999996E-2</v>
      </c>
      <c r="F554" s="2">
        <f>ChartDataA!$D$69</f>
        <v>5.9899999999999997E-3</v>
      </c>
      <c r="G554" s="2">
        <f>ChartDataA!$D$70</f>
        <v>0.23014799999999999</v>
      </c>
      <c r="H554" s="2">
        <f>ChartDataA!$D$71</f>
        <v>0.46653800000000001</v>
      </c>
    </row>
    <row r="555" spans="1:8">
      <c r="A555" s="8"/>
      <c r="B555" s="2">
        <f>ChartDataA!$E$65</f>
        <v>0.54907399999999995</v>
      </c>
      <c r="C555" s="2">
        <f>ChartDataA!$E$66</f>
        <v>0.25838699999999998</v>
      </c>
      <c r="D555" s="2">
        <f>ChartDataA!$E$67</f>
        <v>4.6285E-2</v>
      </c>
      <c r="E555" s="2">
        <f>ChartDataA!$E$68</f>
        <v>4.514E-2</v>
      </c>
      <c r="F555" s="2">
        <f>ChartDataA!$E$69</f>
        <v>4.973E-3</v>
      </c>
      <c r="G555" s="2">
        <f>ChartDataA!$E$70</f>
        <v>0.25645799999999996</v>
      </c>
      <c r="H555" s="2">
        <f>ChartDataA!$E$71</f>
        <v>0.48768499999999992</v>
      </c>
    </row>
    <row r="556" spans="1:8">
      <c r="A556" s="8"/>
      <c r="B556" s="2">
        <f>ChartDataA!$F$65</f>
        <v>0.62381199999999992</v>
      </c>
      <c r="C556" s="2">
        <f>ChartDataA!$F$66</f>
        <v>0.26377899999999999</v>
      </c>
      <c r="D556" s="2">
        <f>ChartDataA!$F$67</f>
        <v>5.0323E-2</v>
      </c>
      <c r="E556" s="2">
        <f>ChartDataA!$F$68</f>
        <v>4.9165E-2</v>
      </c>
      <c r="F556" s="2">
        <f>ChartDataA!$F$69</f>
        <v>6.2189999999999997E-3</v>
      </c>
      <c r="G556" s="2">
        <f>ChartDataA!$F$70</f>
        <v>0.29152899999999998</v>
      </c>
      <c r="H556" s="2">
        <f>ChartDataA!$F$71</f>
        <v>0.47550500000000007</v>
      </c>
    </row>
    <row r="557" spans="1:8">
      <c r="A557" s="8"/>
      <c r="B557" s="2">
        <f>ChartDataA!$G$65</f>
        <v>0.58039099999999999</v>
      </c>
      <c r="C557" s="2">
        <f>ChartDataA!$G$66</f>
        <v>0.27545399999999998</v>
      </c>
      <c r="D557" s="2">
        <f>ChartDataA!$G$67</f>
        <v>5.2315999999999994E-2</v>
      </c>
      <c r="E557" s="2">
        <f>ChartDataA!$G$68</f>
        <v>4.4221999999999997E-2</v>
      </c>
      <c r="F557" s="2">
        <f>ChartDataA!$G$69</f>
        <v>6.1139999999999996E-3</v>
      </c>
      <c r="G557" s="2">
        <f>ChartDataA!$G$70</f>
        <v>0.31912499999999999</v>
      </c>
      <c r="H557" s="2">
        <f>ChartDataA!$G$71</f>
        <v>0.48691499999999999</v>
      </c>
    </row>
    <row r="558" spans="1:8">
      <c r="A558" s="8" t="str">
        <f>ChartDataA!$H$64</f>
        <v>yt 30 06 2011</v>
      </c>
      <c r="B558" s="2">
        <f>ChartDataA!$H$65</f>
        <v>0.56829699999999994</v>
      </c>
      <c r="C558" s="2">
        <f>ChartDataA!$H$66</f>
        <v>0.281412</v>
      </c>
      <c r="D558" s="2">
        <f>ChartDataA!$H$67</f>
        <v>5.1436999999999997E-2</v>
      </c>
      <c r="E558" s="2">
        <f>ChartDataA!$H$68</f>
        <v>4.3376999999999999E-2</v>
      </c>
      <c r="F558" s="2">
        <f>ChartDataA!$H$69</f>
        <v>6.1209999999999997E-3</v>
      </c>
      <c r="G558" s="2">
        <f>ChartDataA!$H$70</f>
        <v>0.39619499999999996</v>
      </c>
      <c r="H558" s="2">
        <f>ChartDataA!$H$71</f>
        <v>0.47811799999999993</v>
      </c>
    </row>
    <row r="559" spans="1:8">
      <c r="A559" s="8"/>
      <c r="B559" s="2">
        <f>ChartDataA!$I$65</f>
        <v>0.57599899999999993</v>
      </c>
      <c r="C559" s="2">
        <f>ChartDataA!$I$66</f>
        <v>0.28192800000000001</v>
      </c>
      <c r="D559" s="2">
        <f>ChartDataA!$I$67</f>
        <v>6.4327999999999996E-2</v>
      </c>
      <c r="E559" s="2">
        <f>ChartDataA!$I$68</f>
        <v>4.6475999999999996E-2</v>
      </c>
      <c r="F559" s="2">
        <f>ChartDataA!$I$69</f>
        <v>6.2199999999999998E-3</v>
      </c>
      <c r="G559" s="2">
        <f>ChartDataA!$I$70</f>
        <v>0.42630399999999996</v>
      </c>
      <c r="H559" s="2">
        <f>ChartDataA!$I$71</f>
        <v>0.47840400000000005</v>
      </c>
    </row>
    <row r="560" spans="1:8">
      <c r="A560" s="8"/>
      <c r="B560" s="2">
        <f>ChartDataA!$J$65</f>
        <v>0.57794800000000002</v>
      </c>
      <c r="C560" s="2">
        <f>ChartDataA!$J$66</f>
        <v>0.26276699999999997</v>
      </c>
      <c r="D560" s="2">
        <f>ChartDataA!$J$67</f>
        <v>6.4311999999999994E-2</v>
      </c>
      <c r="E560" s="2">
        <f>ChartDataA!$J$68</f>
        <v>5.4316999999999997E-2</v>
      </c>
      <c r="F560" s="2">
        <f>ChartDataA!$J$69</f>
        <v>5.0499999999999998E-3</v>
      </c>
      <c r="G560" s="2">
        <f>ChartDataA!$J$70</f>
        <v>0.42735000000000001</v>
      </c>
      <c r="H560" s="2">
        <f>ChartDataA!$J$71</f>
        <v>0.53252199999999994</v>
      </c>
    </row>
    <row r="561" spans="1:8">
      <c r="A561" s="8"/>
      <c r="B561" s="2">
        <f>ChartDataA!$K$65</f>
        <v>0.56448299999999996</v>
      </c>
      <c r="C561" s="2">
        <f>ChartDataA!$K$66</f>
        <v>0.27844099999999999</v>
      </c>
      <c r="D561" s="2">
        <f>ChartDataA!$K$67</f>
        <v>6.4090999999999995E-2</v>
      </c>
      <c r="E561" s="2">
        <f>ChartDataA!$K$68</f>
        <v>5.5048E-2</v>
      </c>
      <c r="F561" s="2">
        <f>ChartDataA!$K$69</f>
        <v>4.8739999999999999E-3</v>
      </c>
      <c r="G561" s="2">
        <f>ChartDataA!$K$70</f>
        <v>0.43465199999999998</v>
      </c>
      <c r="H561" s="2">
        <f>ChartDataA!$K$71</f>
        <v>0.52808699999999997</v>
      </c>
    </row>
    <row r="562" spans="1:8">
      <c r="A562" s="8"/>
      <c r="B562" s="2">
        <f>ChartDataA!$L$65</f>
        <v>0.554898</v>
      </c>
      <c r="C562" s="2">
        <f>ChartDataA!$L$66</f>
        <v>0.29929499999999998</v>
      </c>
      <c r="D562" s="2">
        <f>ChartDataA!$L$67</f>
        <v>7.3477000000000001E-2</v>
      </c>
      <c r="E562" s="2">
        <f>ChartDataA!$L$68</f>
        <v>5.4730999999999995E-2</v>
      </c>
      <c r="F562" s="2">
        <f>ChartDataA!$L$69</f>
        <v>7.9059999999999998E-3</v>
      </c>
      <c r="G562" s="2">
        <f>ChartDataA!$L$70</f>
        <v>0.44730999999999999</v>
      </c>
      <c r="H562" s="2">
        <f>ChartDataA!$L$71</f>
        <v>0.52686299999999986</v>
      </c>
    </row>
    <row r="563" spans="1:8">
      <c r="A563" s="8"/>
      <c r="B563" s="2">
        <f>ChartDataA!$M$65</f>
        <v>0.56825199999999998</v>
      </c>
      <c r="C563" s="2">
        <f>ChartDataA!$M$66</f>
        <v>0.30830099999999999</v>
      </c>
      <c r="D563" s="2">
        <f>ChartDataA!$M$67</f>
        <v>7.2055999999999995E-2</v>
      </c>
      <c r="E563" s="2">
        <f>ChartDataA!$M$68</f>
        <v>4.7264E-2</v>
      </c>
      <c r="F563" s="2">
        <f>ChartDataA!$M$69</f>
        <v>5.829E-3</v>
      </c>
      <c r="G563" s="2">
        <f>ChartDataA!$M$70</f>
        <v>0.44462999999999997</v>
      </c>
      <c r="H563" s="2">
        <f>ChartDataA!$M$71</f>
        <v>0.5538209999999999</v>
      </c>
    </row>
    <row r="564" spans="1:8">
      <c r="A564" s="8" t="str">
        <f>ChartDataA!$N$64</f>
        <v>yt 31 12 2011</v>
      </c>
      <c r="B564" s="2">
        <f>ChartDataA!$N$65</f>
        <v>0.59075100000000003</v>
      </c>
      <c r="C564" s="2">
        <f>ChartDataA!$N$66</f>
        <v>0.32273299999999999</v>
      </c>
      <c r="D564" s="2">
        <f>ChartDataA!$N$67</f>
        <v>6.6752999999999993E-2</v>
      </c>
      <c r="E564" s="2">
        <f>ChartDataA!$N$68</f>
        <v>5.1771999999999999E-2</v>
      </c>
      <c r="F564" s="2">
        <f>ChartDataA!$N$69</f>
        <v>7.2119999999999997E-3</v>
      </c>
      <c r="G564" s="2">
        <f>ChartDataA!$N$70</f>
        <v>0.43994</v>
      </c>
      <c r="H564" s="2">
        <f>ChartDataA!$N$71</f>
        <v>0.55437200000000009</v>
      </c>
    </row>
    <row r="565" spans="1:8">
      <c r="A565" s="8"/>
      <c r="B565" s="2">
        <f>ChartDataA!$O$65</f>
        <v>0.61726799999999993</v>
      </c>
      <c r="C565" s="2">
        <f>ChartDataA!$O$66</f>
        <v>0.32257999999999998</v>
      </c>
      <c r="D565" s="2">
        <f>ChartDataA!$O$67</f>
        <v>7.8119999999999995E-2</v>
      </c>
      <c r="E565" s="2">
        <f>ChartDataA!$O$68</f>
        <v>4.4704999999999995E-2</v>
      </c>
      <c r="F565" s="2">
        <f>ChartDataA!$O$69</f>
        <v>7.2259999999999998E-3</v>
      </c>
      <c r="G565" s="2">
        <f>ChartDataA!$O$70</f>
        <v>0.432002</v>
      </c>
      <c r="H565" s="2">
        <f>ChartDataA!$O$71</f>
        <v>0.54503100000000004</v>
      </c>
    </row>
    <row r="566" spans="1:8">
      <c r="A566" s="8"/>
      <c r="B566" s="2">
        <f>ChartDataA!$P$65</f>
        <v>0.62994299999999992</v>
      </c>
      <c r="C566" s="2">
        <f>ChartDataA!$P$66</f>
        <v>0.32175100000000001</v>
      </c>
      <c r="D566" s="2">
        <f>ChartDataA!$P$67</f>
        <v>7.7575999999999992E-2</v>
      </c>
      <c r="E566" s="2">
        <f>ChartDataA!$P$68</f>
        <v>4.4989999999999995E-2</v>
      </c>
      <c r="F566" s="2">
        <f>ChartDataA!$P$69</f>
        <v>7.2259999999999998E-3</v>
      </c>
      <c r="G566" s="2">
        <f>ChartDataA!$P$70</f>
        <v>0.445469</v>
      </c>
      <c r="H566" s="2">
        <f>ChartDataA!$P$71</f>
        <v>0.52803899999999993</v>
      </c>
    </row>
    <row r="567" spans="1:8">
      <c r="A567" s="8"/>
      <c r="B567" s="2">
        <f>ChartDataA!$Q$65</f>
        <v>0.51746399999999992</v>
      </c>
      <c r="C567" s="2">
        <f>ChartDataA!$Q$66</f>
        <v>0.31792100000000001</v>
      </c>
      <c r="D567" s="2">
        <f>ChartDataA!$Q$67</f>
        <v>8.4121000000000001E-2</v>
      </c>
      <c r="E567" s="2">
        <f>ChartDataA!$Q$68</f>
        <v>4.0487999999999996E-2</v>
      </c>
      <c r="F567" s="2">
        <f>ChartDataA!$Q$69</f>
        <v>1.0034E-2</v>
      </c>
      <c r="G567" s="2">
        <f>ChartDataA!$Q$70</f>
        <v>0.452816</v>
      </c>
      <c r="H567" s="2">
        <f>ChartDataA!$Q$71</f>
        <v>0.50936199999999998</v>
      </c>
    </row>
    <row r="568" spans="1:8">
      <c r="A568" s="8"/>
      <c r="B568" s="2">
        <f>ChartDataA!$R$65</f>
        <v>0.39711599999999997</v>
      </c>
      <c r="C568" s="2">
        <f>ChartDataA!$R$66</f>
        <v>0.32460899999999998</v>
      </c>
      <c r="D568" s="2">
        <f>ChartDataA!$R$67</f>
        <v>8.5587999999999997E-2</v>
      </c>
      <c r="E568" s="2">
        <f>ChartDataA!$R$68</f>
        <v>3.5512999999999996E-2</v>
      </c>
      <c r="F568" s="2">
        <f>ChartDataA!$R$69</f>
        <v>8.7879999999999989E-3</v>
      </c>
      <c r="G568" s="2">
        <f>ChartDataA!$R$70</f>
        <v>0.44438899999999998</v>
      </c>
      <c r="H568" s="2">
        <f>ChartDataA!$R$71</f>
        <v>0.50007699999999988</v>
      </c>
    </row>
    <row r="569" spans="1:8">
      <c r="A569" s="8"/>
      <c r="B569" s="2">
        <f>ChartDataA!$S$65</f>
        <v>0.41562099999999996</v>
      </c>
      <c r="C569" s="2">
        <f>ChartDataA!$S$66</f>
        <v>0.31600899999999998</v>
      </c>
      <c r="D569" s="2">
        <f>ChartDataA!$S$67</f>
        <v>8.4086999999999995E-2</v>
      </c>
      <c r="E569" s="2">
        <f>ChartDataA!$S$68</f>
        <v>3.4970000000000001E-2</v>
      </c>
      <c r="F569" s="2">
        <f>ChartDataA!$S$69</f>
        <v>8.8109999999999994E-3</v>
      </c>
      <c r="G569" s="2">
        <f>ChartDataA!$S$70</f>
        <v>0.43606400000000001</v>
      </c>
      <c r="H569" s="2">
        <f>ChartDataA!$S$71</f>
        <v>0.50024399999999991</v>
      </c>
    </row>
    <row r="570" spans="1:8">
      <c r="A570" s="8" t="str">
        <f>ChartDataA!$T$64</f>
        <v>yt 30 06 2012</v>
      </c>
      <c r="B570" s="2">
        <f>ChartDataA!$T$65</f>
        <v>0.43241499999999999</v>
      </c>
      <c r="C570" s="2">
        <f>ChartDataA!$T$66</f>
        <v>0.29874899999999999</v>
      </c>
      <c r="D570" s="2">
        <f>ChartDataA!$T$67</f>
        <v>8.3442000000000002E-2</v>
      </c>
      <c r="E570" s="2">
        <f>ChartDataA!$T$68</f>
        <v>3.5838000000000002E-2</v>
      </c>
      <c r="F570" s="2">
        <f>ChartDataA!$T$69</f>
        <v>8.8039999999999993E-3</v>
      </c>
      <c r="G570" s="2">
        <f>ChartDataA!$T$70</f>
        <v>0.38539799999999996</v>
      </c>
      <c r="H570" s="2">
        <f>ChartDataA!$T$71</f>
        <v>0.47086000000000006</v>
      </c>
    </row>
    <row r="571" spans="1:8">
      <c r="A571" s="8"/>
      <c r="B571" s="2">
        <f>ChartDataA!$U$65</f>
        <v>0.45681699999999997</v>
      </c>
      <c r="C571" s="2">
        <f>ChartDataA!$U$66</f>
        <v>0.27765899999999999</v>
      </c>
      <c r="D571" s="2">
        <f>ChartDataA!$U$67</f>
        <v>7.5532000000000002E-2</v>
      </c>
      <c r="E571" s="2">
        <f>ChartDataA!$U$68</f>
        <v>3.2751999999999996E-2</v>
      </c>
      <c r="F571" s="2">
        <f>ChartDataA!$U$69</f>
        <v>8.8039999999999993E-3</v>
      </c>
      <c r="G571" s="2">
        <f>ChartDataA!$U$70</f>
        <v>0.37149099999999996</v>
      </c>
      <c r="H571" s="2">
        <f>ChartDataA!$U$71</f>
        <v>0.47252499999999986</v>
      </c>
    </row>
    <row r="572" spans="1:8">
      <c r="A572" s="8"/>
      <c r="B572" s="2">
        <f>ChartDataA!$V$65</f>
        <v>0.464088</v>
      </c>
      <c r="C572" s="2">
        <f>ChartDataA!$V$66</f>
        <v>0.25885900000000001</v>
      </c>
      <c r="D572" s="2">
        <f>ChartDataA!$V$67</f>
        <v>8.2796999999999996E-2</v>
      </c>
      <c r="E572" s="2">
        <f>ChartDataA!$V$68</f>
        <v>2.7727999999999999E-2</v>
      </c>
      <c r="F572" s="2">
        <f>ChartDataA!$V$69</f>
        <v>8.8849999999999988E-3</v>
      </c>
      <c r="G572" s="2">
        <f>ChartDataA!$V$70</f>
        <v>0.37295699999999998</v>
      </c>
      <c r="H572" s="2">
        <f>ChartDataA!$V$71</f>
        <v>0.40824900000000008</v>
      </c>
    </row>
    <row r="573" spans="1:8">
      <c r="A573" s="8"/>
      <c r="B573" s="2">
        <f>ChartDataA!$W$65</f>
        <v>0.48436199999999996</v>
      </c>
      <c r="C573" s="2">
        <f>ChartDataA!$W$66</f>
        <v>0.24332199999999998</v>
      </c>
      <c r="D573" s="2">
        <f>ChartDataA!$W$67</f>
        <v>8.2420999999999994E-2</v>
      </c>
      <c r="E573" s="2">
        <f>ChartDataA!$W$68</f>
        <v>2.2194999999999999E-2</v>
      </c>
      <c r="F573" s="2">
        <f>ChartDataA!$W$69</f>
        <v>8.7729999999999995E-3</v>
      </c>
      <c r="G573" s="2">
        <f>ChartDataA!$W$70</f>
        <v>0.38424900000000001</v>
      </c>
      <c r="H573" s="2">
        <f>ChartDataA!$W$71</f>
        <v>0.40015699999999987</v>
      </c>
    </row>
    <row r="574" spans="1:8">
      <c r="A574" s="8"/>
      <c r="B574" s="2">
        <f>ChartDataA!$X$65</f>
        <v>0.49274399999999996</v>
      </c>
      <c r="C574" s="2">
        <f>ChartDataA!$X$66</f>
        <v>0.22672499999999998</v>
      </c>
      <c r="D574" s="2">
        <f>ChartDataA!$X$67</f>
        <v>8.2264999999999991E-2</v>
      </c>
      <c r="E574" s="2">
        <f>ChartDataA!$X$68</f>
        <v>2.4412999999999997E-2</v>
      </c>
      <c r="F574" s="2">
        <f>ChartDataA!$X$69</f>
        <v>8.0099999999999998E-3</v>
      </c>
      <c r="G574" s="2">
        <f>ChartDataA!$X$70</f>
        <v>0.40717399999999998</v>
      </c>
      <c r="H574" s="2">
        <f>ChartDataA!$X$71</f>
        <v>0.37721400000000005</v>
      </c>
    </row>
    <row r="575" spans="1:8">
      <c r="A575" s="8"/>
      <c r="B575" s="2">
        <f>ChartDataA!$Y$65</f>
        <v>0.50987700000000002</v>
      </c>
      <c r="C575" s="2">
        <f>ChartDataA!$Y$66</f>
        <v>0.213752</v>
      </c>
      <c r="D575" s="2">
        <f>ChartDataA!$Y$67</f>
        <v>8.9970999999999995E-2</v>
      </c>
      <c r="E575" s="2">
        <f>ChartDataA!$Y$68</f>
        <v>2.5134999999999998E-2</v>
      </c>
      <c r="F575" s="2">
        <f>ChartDataA!$Y$69</f>
        <v>9.5079999999999991E-3</v>
      </c>
      <c r="G575" s="2">
        <f>ChartDataA!$Y$70</f>
        <v>0.42707499999999998</v>
      </c>
      <c r="H575" s="2">
        <f>ChartDataA!$Y$71</f>
        <v>0.36078399999999999</v>
      </c>
    </row>
    <row r="576" spans="1:8">
      <c r="A576" s="8" t="str">
        <f>ChartDataA!$Z$64</f>
        <v>yt 31 12 2012</v>
      </c>
      <c r="B576" s="2">
        <f>ChartDataA!$Z$65</f>
        <v>0.50471699999999997</v>
      </c>
      <c r="C576" s="2">
        <f>ChartDataA!$Z$66</f>
        <v>0.211668</v>
      </c>
      <c r="D576" s="2">
        <f>ChartDataA!$Z$67</f>
        <v>8.9577999999999991E-2</v>
      </c>
      <c r="E576" s="2">
        <f>ChartDataA!$Z$68</f>
        <v>2.1065999999999998E-2</v>
      </c>
      <c r="F576" s="2">
        <f>ChartDataA!$Z$69</f>
        <v>8.2059999999999998E-3</v>
      </c>
      <c r="G576" s="2">
        <f>ChartDataA!$Z$70</f>
        <v>0.44370099999999996</v>
      </c>
      <c r="H576" s="2">
        <f>ChartDataA!$Z$71</f>
        <v>0.36073399999999989</v>
      </c>
    </row>
    <row r="577" spans="1:8">
      <c r="A577" s="8"/>
      <c r="B577" s="2">
        <f>ChartDataA!$AA$65</f>
        <v>0.50540499999999999</v>
      </c>
      <c r="C577" s="2">
        <f>ChartDataA!$AA$66</f>
        <v>0.22603599999999999</v>
      </c>
      <c r="D577" s="2">
        <f>ChartDataA!$AA$67</f>
        <v>7.8160999999999994E-2</v>
      </c>
      <c r="E577" s="2">
        <f>ChartDataA!$AA$68</f>
        <v>2.6317E-2</v>
      </c>
      <c r="F577" s="2">
        <f>ChartDataA!$AA$69</f>
        <v>8.1919999999999996E-3</v>
      </c>
      <c r="G577" s="2">
        <f>ChartDataA!$AA$70</f>
        <v>0.471526</v>
      </c>
      <c r="H577" s="2">
        <f>ChartDataA!$AA$71</f>
        <v>0.33912799999999999</v>
      </c>
    </row>
    <row r="578" spans="1:8">
      <c r="A578" s="8"/>
      <c r="B578" s="2">
        <f>ChartDataA!$AB$65</f>
        <v>0.46257199999999998</v>
      </c>
      <c r="C578" s="2">
        <f>ChartDataA!$AB$66</f>
        <v>0.23386299999999999</v>
      </c>
      <c r="D578" s="2">
        <f>ChartDataA!$AB$67</f>
        <v>7.9336999999999991E-2</v>
      </c>
      <c r="E578" s="2">
        <f>ChartDataA!$AB$68</f>
        <v>3.0415999999999999E-2</v>
      </c>
      <c r="F578" s="2">
        <f>ChartDataA!$AB$69</f>
        <v>1.0435E-2</v>
      </c>
      <c r="G578" s="2">
        <f>ChartDataA!$AB$70</f>
        <v>0.469773</v>
      </c>
      <c r="H578" s="2">
        <f>ChartDataA!$AB$71</f>
        <v>0.34154699999999993</v>
      </c>
    </row>
    <row r="579" spans="1:8">
      <c r="A579" s="8"/>
      <c r="B579" s="2">
        <f>ChartDataA!$AC$65</f>
        <v>0.48048799999999997</v>
      </c>
      <c r="C579" s="2">
        <f>ChartDataA!$AC$66</f>
        <v>0.23973899999999998</v>
      </c>
      <c r="D579" s="2">
        <f>ChartDataA!$AC$67</f>
        <v>8.3499999999999991E-2</v>
      </c>
      <c r="E579" s="2">
        <f>ChartDataA!$AC$68</f>
        <v>3.2569000000000001E-2</v>
      </c>
      <c r="F579" s="2">
        <f>ChartDataA!$AC$69</f>
        <v>9.0299999999999998E-3</v>
      </c>
      <c r="G579" s="2">
        <f>ChartDataA!$AC$70</f>
        <v>0.46058499999999997</v>
      </c>
      <c r="H579" s="2">
        <f>ChartDataA!$AC$71</f>
        <v>0.32459800000000005</v>
      </c>
    </row>
    <row r="580" spans="1:8">
      <c r="A580" s="8"/>
      <c r="B580" s="2">
        <f>ChartDataA!$AD$65</f>
        <v>0.53317099999999995</v>
      </c>
      <c r="C580" s="2">
        <f>ChartDataA!$AD$66</f>
        <v>0.22233499999999998</v>
      </c>
      <c r="D580" s="2">
        <f>ChartDataA!$AD$67</f>
        <v>8.5778999999999994E-2</v>
      </c>
      <c r="E580" s="2">
        <f>ChartDataA!$AD$68</f>
        <v>3.5914999999999996E-2</v>
      </c>
      <c r="F580" s="2">
        <f>ChartDataA!$AD$69</f>
        <v>9.0299999999999998E-3</v>
      </c>
      <c r="G580" s="2">
        <f>ChartDataA!$AD$70</f>
        <v>0.44127899999999998</v>
      </c>
      <c r="H580" s="2">
        <f>ChartDataA!$AD$71</f>
        <v>0.32508899999999996</v>
      </c>
    </row>
    <row r="581" spans="1:8">
      <c r="A581" s="8"/>
      <c r="B581" s="2">
        <f>ChartDataA!$AE$65</f>
        <v>0.52253099999999997</v>
      </c>
      <c r="C581" s="2">
        <f>ChartDataA!$AE$66</f>
        <v>0.220441</v>
      </c>
      <c r="D581" s="2">
        <f>ChartDataA!$AE$67</f>
        <v>8.7869000000000003E-2</v>
      </c>
      <c r="E581" s="2">
        <f>ChartDataA!$AE$68</f>
        <v>4.3096999999999996E-2</v>
      </c>
      <c r="F581" s="2">
        <f>ChartDataA!$AE$69</f>
        <v>9.0069999999999994E-3</v>
      </c>
      <c r="G581" s="2">
        <f>ChartDataA!$AE$70</f>
        <v>0.427033</v>
      </c>
      <c r="H581" s="2">
        <f>ChartDataA!$AE$71</f>
        <v>0.32226500000000002</v>
      </c>
    </row>
    <row r="582" spans="1:8">
      <c r="A582" s="8" t="str">
        <f>ChartDataA!$AF$64</f>
        <v>yt 30 06 2013</v>
      </c>
      <c r="B582" s="2">
        <f>ChartDataA!$AF$65</f>
        <v>0.531725</v>
      </c>
      <c r="C582" s="2">
        <f>ChartDataA!$AF$66</f>
        <v>0.21307899999999999</v>
      </c>
      <c r="D582" s="2">
        <f>ChartDataA!$AF$67</f>
        <v>0.10642</v>
      </c>
      <c r="E582" s="2">
        <f>ChartDataA!$AF$68</f>
        <v>4.3635E-2</v>
      </c>
      <c r="F582" s="2">
        <f>ChartDataA!$AF$69</f>
        <v>1.0383E-2</v>
      </c>
      <c r="G582" s="2">
        <f>ChartDataA!$AF$70</f>
        <v>0.41298199999999996</v>
      </c>
      <c r="H582" s="2">
        <f>ChartDataA!$AF$71</f>
        <v>0.30418500000000015</v>
      </c>
    </row>
    <row r="583" spans="1:8">
      <c r="A583" s="8"/>
      <c r="B583" s="2">
        <f>ChartDataA!$AG$65</f>
        <v>0.539933</v>
      </c>
      <c r="C583" s="2">
        <f>ChartDataA!$AG$66</f>
        <v>0.21241299999999999</v>
      </c>
      <c r="D583" s="2">
        <f>ChartDataA!$AG$67</f>
        <v>0.128465</v>
      </c>
      <c r="E583" s="2">
        <f>ChartDataA!$AG$68</f>
        <v>6.0597999999999999E-2</v>
      </c>
      <c r="F583" s="2">
        <f>ChartDataA!$AG$69</f>
        <v>9.0099999999999989E-3</v>
      </c>
      <c r="G583" s="2">
        <f>ChartDataA!$AG$70</f>
        <v>0.41525199999999995</v>
      </c>
      <c r="H583" s="2">
        <f>ChartDataA!$AG$71</f>
        <v>0.31025800000000003</v>
      </c>
    </row>
    <row r="584" spans="1:8">
      <c r="A584" s="8"/>
      <c r="B584" s="2">
        <f>ChartDataA!$AH$65</f>
        <v>0.54003499999999993</v>
      </c>
      <c r="C584" s="2">
        <f>ChartDataA!$AH$66</f>
        <v>0.21634099999999998</v>
      </c>
      <c r="D584" s="2">
        <f>ChartDataA!$AH$67</f>
        <v>0.120989</v>
      </c>
      <c r="E584" s="2">
        <f>ChartDataA!$AH$68</f>
        <v>6.4545999999999992E-2</v>
      </c>
      <c r="F584" s="2">
        <f>ChartDataA!$AH$69</f>
        <v>9.6169999999999988E-3</v>
      </c>
      <c r="G584" s="2">
        <f>ChartDataA!$AH$70</f>
        <v>0.40378999999999998</v>
      </c>
      <c r="H584" s="2">
        <f>ChartDataA!$AH$71</f>
        <v>0.28994399999999998</v>
      </c>
    </row>
    <row r="585" spans="1:8">
      <c r="A585" s="8"/>
      <c r="B585" s="2">
        <f>ChartDataA!$AI$65</f>
        <v>0.53636299999999992</v>
      </c>
      <c r="C585" s="2">
        <f>ChartDataA!$AI$66</f>
        <v>0.240785</v>
      </c>
      <c r="D585" s="2">
        <f>ChartDataA!$AI$67</f>
        <v>0.137576</v>
      </c>
      <c r="E585" s="2">
        <f>ChartDataA!$AI$68</f>
        <v>7.1806999999999996E-2</v>
      </c>
      <c r="F585" s="2">
        <f>ChartDataA!$AI$69</f>
        <v>1.1179E-2</v>
      </c>
      <c r="G585" s="2">
        <f>ChartDataA!$AI$70</f>
        <v>0.40683900000000001</v>
      </c>
      <c r="H585" s="2">
        <f>ChartDataA!$AI$71</f>
        <v>0.28529899999999986</v>
      </c>
    </row>
    <row r="586" spans="1:8">
      <c r="A586" s="8"/>
      <c r="B586" s="2">
        <f>ChartDataA!$AJ$65</f>
        <v>0.54661300000000002</v>
      </c>
      <c r="C586" s="2">
        <f>ChartDataA!$AJ$66</f>
        <v>0.258635</v>
      </c>
      <c r="D586" s="2">
        <f>ChartDataA!$AJ$67</f>
        <v>0.15929199999999999</v>
      </c>
      <c r="E586" s="2">
        <f>ChartDataA!$AJ$68</f>
        <v>7.7211000000000002E-2</v>
      </c>
      <c r="F586" s="2">
        <f>ChartDataA!$AJ$69</f>
        <v>1.0685E-2</v>
      </c>
      <c r="G586" s="2">
        <f>ChartDataA!$AJ$70</f>
        <v>0.38851199999999997</v>
      </c>
      <c r="H586" s="2">
        <f>ChartDataA!$AJ$71</f>
        <v>0.30781300000000011</v>
      </c>
    </row>
    <row r="587" spans="1:8">
      <c r="A587" s="8"/>
      <c r="B587" s="2">
        <f>ChartDataA!$AK$65</f>
        <v>0.55774599999999996</v>
      </c>
      <c r="C587" s="2">
        <f>ChartDataA!$AK$66</f>
        <v>0.26695399999999997</v>
      </c>
      <c r="D587" s="2">
        <f>ChartDataA!$AK$67</f>
        <v>0.16634199999999999</v>
      </c>
      <c r="E587" s="2">
        <f>ChartDataA!$AK$68</f>
        <v>8.7954999999999992E-2</v>
      </c>
      <c r="F587" s="2">
        <f>ChartDataA!$AK$69</f>
        <v>9.186999999999999E-3</v>
      </c>
      <c r="G587" s="2">
        <f>ChartDataA!$AK$70</f>
        <v>0.38184499999999999</v>
      </c>
      <c r="H587" s="2">
        <f>ChartDataA!$AK$71</f>
        <v>0.29810300000000012</v>
      </c>
    </row>
    <row r="588" spans="1:8">
      <c r="A588" s="8" t="str">
        <f>ChartDataA!$AL$64</f>
        <v>yt 31 12 2013</v>
      </c>
      <c r="B588" s="2">
        <f>ChartDataA!$AL$65</f>
        <v>0.52833799999999997</v>
      </c>
      <c r="C588" s="2">
        <f>ChartDataA!$AL$66</f>
        <v>0.255278</v>
      </c>
      <c r="D588" s="2">
        <f>ChartDataA!$AL$67</f>
        <v>0.17934999999999998</v>
      </c>
      <c r="E588" s="2">
        <f>ChartDataA!$AL$68</f>
        <v>0.104644</v>
      </c>
      <c r="F588" s="2">
        <f>ChartDataA!$AL$69</f>
        <v>9.1059999999999995E-3</v>
      </c>
      <c r="G588" s="2">
        <f>ChartDataA!$AL$70</f>
        <v>0.36610899999999996</v>
      </c>
      <c r="H588" s="2">
        <f>ChartDataA!$AL$71</f>
        <v>0.3105500000000001</v>
      </c>
    </row>
    <row r="589" spans="1:8">
      <c r="A589" s="8"/>
      <c r="B589" s="2">
        <f>ChartDataA!$AM$65</f>
        <v>0.549794</v>
      </c>
      <c r="C589" s="2">
        <f>ChartDataA!$AM$66</f>
        <v>0.24809899999999999</v>
      </c>
      <c r="D589" s="2">
        <f>ChartDataA!$AM$67</f>
        <v>0.189022</v>
      </c>
      <c r="E589" s="2">
        <f>ChartDataA!$AM$68</f>
        <v>0.11015499999999999</v>
      </c>
      <c r="F589" s="2">
        <f>ChartDataA!$AM$69</f>
        <v>1.0588E-2</v>
      </c>
      <c r="G589" s="2">
        <f>ChartDataA!$AM$70</f>
        <v>0.36044899999999996</v>
      </c>
      <c r="H589" s="2">
        <f>ChartDataA!$AM$71</f>
        <v>0.33182</v>
      </c>
    </row>
    <row r="590" spans="1:8">
      <c r="A590" s="8"/>
      <c r="B590" s="2">
        <f>ChartDataA!$AN$65</f>
        <v>0.567774</v>
      </c>
      <c r="C590" s="2">
        <f>ChartDataA!$AN$66</f>
        <v>0.23078899999999999</v>
      </c>
      <c r="D590" s="2">
        <f>ChartDataA!$AN$67</f>
        <v>0.192331</v>
      </c>
      <c r="E590" s="2">
        <f>ChartDataA!$AN$68</f>
        <v>0.103169</v>
      </c>
      <c r="F590" s="2">
        <f>ChartDataA!$AN$69</f>
        <v>8.744E-3</v>
      </c>
      <c r="G590" s="2">
        <f>ChartDataA!$AN$70</f>
        <v>0.36740099999999998</v>
      </c>
      <c r="H590" s="2">
        <f>ChartDataA!$AN$71</f>
        <v>0.33142199999999988</v>
      </c>
    </row>
    <row r="591" spans="1:8">
      <c r="A591" s="8"/>
      <c r="B591" s="2">
        <f>ChartDataA!$AO$65</f>
        <v>0.60546299999999997</v>
      </c>
      <c r="C591" s="2">
        <f>ChartDataA!$AO$66</f>
        <v>0.220995</v>
      </c>
      <c r="D591" s="2">
        <f>ChartDataA!$AO$67</f>
        <v>0.19834299999999999</v>
      </c>
      <c r="E591" s="2">
        <f>ChartDataA!$AO$68</f>
        <v>0.11244899999999999</v>
      </c>
      <c r="F591" s="2">
        <f>ChartDataA!$AO$69</f>
        <v>8.8959999999999994E-3</v>
      </c>
      <c r="G591" s="2">
        <f>ChartDataA!$AO$70</f>
        <v>0.37391099999999999</v>
      </c>
      <c r="H591" s="2">
        <f>ChartDataA!$AO$71</f>
        <v>0.32131799999999988</v>
      </c>
    </row>
    <row r="592" spans="1:8">
      <c r="A592" s="8"/>
      <c r="B592" s="2">
        <f>ChartDataA!$AP$65</f>
        <v>0.56567400000000001</v>
      </c>
      <c r="C592" s="2">
        <f>ChartDataA!$AP$66</f>
        <v>0.227243</v>
      </c>
      <c r="D592" s="2">
        <f>ChartDataA!$AP$67</f>
        <v>0.20313399999999998</v>
      </c>
      <c r="E592" s="2">
        <f>ChartDataA!$AP$68</f>
        <v>0.11938299999999999</v>
      </c>
      <c r="F592" s="2">
        <f>ChartDataA!$AP$69</f>
        <v>8.8959999999999994E-3</v>
      </c>
      <c r="G592" s="2">
        <f>ChartDataA!$AP$70</f>
        <v>0.419236</v>
      </c>
      <c r="H592" s="2">
        <f>ChartDataA!$AP$71</f>
        <v>0.30701599999999996</v>
      </c>
    </row>
    <row r="593" spans="1:8">
      <c r="A593" s="8"/>
      <c r="B593" s="2">
        <f>ChartDataA!$AQ$65</f>
        <v>0.58402799999999999</v>
      </c>
      <c r="C593" s="2">
        <f>ChartDataA!$AQ$66</f>
        <v>0.22650899999999999</v>
      </c>
      <c r="D593" s="2">
        <f>ChartDataA!$AQ$67</f>
        <v>0.20428399999999999</v>
      </c>
      <c r="E593" s="2">
        <f>ChartDataA!$AQ$68</f>
        <v>0.11437599999999999</v>
      </c>
      <c r="F593" s="2">
        <f>ChartDataA!$AQ$69</f>
        <v>1.5375E-2</v>
      </c>
      <c r="G593" s="2">
        <f>ChartDataA!$AQ$70</f>
        <v>0.42220299999999999</v>
      </c>
      <c r="H593" s="2">
        <f>ChartDataA!$AQ$71</f>
        <v>0.31615499999999996</v>
      </c>
    </row>
    <row r="594" spans="1:8">
      <c r="A594" s="8" t="str">
        <f>ChartDataA!$AR$64</f>
        <v>yt 30 06 2014</v>
      </c>
      <c r="B594" s="2">
        <f>ChartDataA!$AR$65</f>
        <v>0.59657700000000002</v>
      </c>
      <c r="C594" s="2">
        <f>ChartDataA!$AR$66</f>
        <v>0.24118199999999998</v>
      </c>
      <c r="D594" s="2">
        <f>ChartDataA!$AR$67</f>
        <v>0.21210199999999998</v>
      </c>
      <c r="E594" s="2">
        <f>ChartDataA!$AR$68</f>
        <v>0.12458799999999999</v>
      </c>
      <c r="F594" s="2">
        <f>ChartDataA!$AR$69</f>
        <v>1.4582999999999999E-2</v>
      </c>
      <c r="G594" s="2">
        <f>ChartDataA!$AR$70</f>
        <v>0.42333299999999996</v>
      </c>
      <c r="H594" s="2">
        <f>ChartDataA!$AR$71</f>
        <v>0.32360699999999998</v>
      </c>
    </row>
    <row r="595" spans="1:8">
      <c r="A595" s="8"/>
      <c r="B595" s="2">
        <f>ChartDataA!$AS$65</f>
        <v>0.63672699999999993</v>
      </c>
      <c r="C595" s="2">
        <f>ChartDataA!$AS$66</f>
        <v>0.245531</v>
      </c>
      <c r="D595" s="2">
        <f>ChartDataA!$AS$67</f>
        <v>0.21349799999999999</v>
      </c>
      <c r="E595" s="2">
        <f>ChartDataA!$AS$68</f>
        <v>0.11830499999999999</v>
      </c>
      <c r="F595" s="2">
        <f>ChartDataA!$AS$69</f>
        <v>1.6138E-2</v>
      </c>
      <c r="G595" s="2">
        <f>ChartDataA!$AS$70</f>
        <v>0.42114199999999996</v>
      </c>
      <c r="H595" s="2">
        <f>ChartDataA!$AS$71</f>
        <v>0.30741299999999994</v>
      </c>
    </row>
    <row r="596" spans="1:8">
      <c r="A596" s="8"/>
      <c r="B596" s="2">
        <f>ChartDataA!$AT$65</f>
        <v>0.69089699999999998</v>
      </c>
      <c r="C596" s="2">
        <f>ChartDataA!$AT$66</f>
        <v>0.25043899999999997</v>
      </c>
      <c r="D596" s="2">
        <f>ChartDataA!$AT$67</f>
        <v>0.21412799999999999</v>
      </c>
      <c r="E596" s="2">
        <f>ChartDataA!$AT$68</f>
        <v>0.114495</v>
      </c>
      <c r="F596" s="2">
        <f>ChartDataA!$AT$69</f>
        <v>1.5449999999999998E-2</v>
      </c>
      <c r="G596" s="2">
        <f>ChartDataA!$AT$70</f>
        <v>0.42985299999999999</v>
      </c>
      <c r="H596" s="2">
        <f>ChartDataA!$AT$71</f>
        <v>0.32858999999999994</v>
      </c>
    </row>
    <row r="597" spans="1:8">
      <c r="A597" s="8"/>
      <c r="B597" s="2">
        <f>ChartDataA!$AU$65</f>
        <v>0.64863099999999996</v>
      </c>
      <c r="C597" s="2">
        <f>ChartDataA!$AU$66</f>
        <v>0.23172599999999999</v>
      </c>
      <c r="D597" s="2">
        <f>ChartDataA!$AU$67</f>
        <v>0.20885199999999998</v>
      </c>
      <c r="E597" s="2">
        <f>ChartDataA!$AU$68</f>
        <v>0.121807</v>
      </c>
      <c r="F597" s="2">
        <f>ChartDataA!$AU$69</f>
        <v>1.5548999999999999E-2</v>
      </c>
      <c r="G597" s="2">
        <f>ChartDataA!$AU$70</f>
        <v>0.416688</v>
      </c>
      <c r="H597" s="2">
        <f>ChartDataA!$AU$71</f>
        <v>0.40015299999999998</v>
      </c>
    </row>
    <row r="598" spans="1:8">
      <c r="A598" s="8"/>
      <c r="B598" s="2">
        <f>ChartDataA!$AV$65</f>
        <v>0.663076</v>
      </c>
      <c r="C598" s="2">
        <f>ChartDataA!$AV$66</f>
        <v>0.21266099999999999</v>
      </c>
      <c r="D598" s="2">
        <f>ChartDataA!$AV$67</f>
        <v>0.190969</v>
      </c>
      <c r="E598" s="2">
        <f>ChartDataA!$AV$68</f>
        <v>0.115618</v>
      </c>
      <c r="F598" s="2">
        <f>ChartDataA!$AV$69</f>
        <v>1.4206E-2</v>
      </c>
      <c r="G598" s="2">
        <f>ChartDataA!$AV$70</f>
        <v>0.41802600000000001</v>
      </c>
      <c r="H598" s="2">
        <f>ChartDataA!$AV$71</f>
        <v>0.43087299999999995</v>
      </c>
    </row>
    <row r="599" spans="1:8">
      <c r="A599" s="8"/>
      <c r="B599" s="2">
        <f>ChartDataA!$AW$65</f>
        <v>0.70252999999999999</v>
      </c>
      <c r="C599" s="2">
        <f>ChartDataA!$AW$66</f>
        <v>0.19498199999999999</v>
      </c>
      <c r="D599" s="2">
        <f>ChartDataA!$AW$67</f>
        <v>0.187664</v>
      </c>
      <c r="E599" s="2">
        <f>ChartDataA!$AW$68</f>
        <v>0.10489699999999999</v>
      </c>
      <c r="F599" s="2">
        <f>ChartDataA!$AW$69</f>
        <v>1.5688000000000001E-2</v>
      </c>
      <c r="G599" s="2">
        <f>ChartDataA!$AW$70</f>
        <v>0.40174199999999999</v>
      </c>
      <c r="H599" s="2">
        <f>ChartDataA!$AW$71</f>
        <v>0.47309699999999988</v>
      </c>
    </row>
    <row r="600" spans="1:8">
      <c r="A600" s="8" t="str">
        <f>ChartDataA!$AX$64</f>
        <v>yt 31 12 2014</v>
      </c>
      <c r="B600" s="2">
        <f>ChartDataA!$AX$65</f>
        <v>0.76479199999999992</v>
      </c>
      <c r="C600" s="2">
        <f>ChartDataA!$AX$66</f>
        <v>0.18925899999999998</v>
      </c>
      <c r="D600" s="2">
        <f>ChartDataA!$AX$67</f>
        <v>0.20090999999999998</v>
      </c>
      <c r="E600" s="2">
        <f>ChartDataA!$AX$68</f>
        <v>0.1076</v>
      </c>
      <c r="F600" s="2">
        <f>ChartDataA!$AX$69</f>
        <v>1.6854999999999998E-2</v>
      </c>
      <c r="G600" s="2">
        <f>ChartDataA!$AX$70</f>
        <v>0.40779499999999996</v>
      </c>
      <c r="H600" s="2">
        <f>ChartDataA!$AX$71</f>
        <v>0.51401699999999995</v>
      </c>
    </row>
    <row r="601" spans="1:8">
      <c r="A601" s="8"/>
      <c r="B601" s="2">
        <f>ChartDataA!$AY$65</f>
        <v>0.78564299999999998</v>
      </c>
      <c r="C601" s="2">
        <f>ChartDataA!$AY$66</f>
        <v>0.177729</v>
      </c>
      <c r="D601" s="2">
        <f>ChartDataA!$AY$67</f>
        <v>0.20258999999999999</v>
      </c>
      <c r="E601" s="2">
        <f>ChartDataA!$AY$68</f>
        <v>0.10950599999999999</v>
      </c>
      <c r="F601" s="2">
        <f>ChartDataA!$AY$69</f>
        <v>1.5733999999999998E-2</v>
      </c>
      <c r="G601" s="2">
        <f>ChartDataA!$AY$70</f>
        <v>0.388567</v>
      </c>
      <c r="H601" s="2">
        <f>ChartDataA!$AY$71</f>
        <v>0.57200399999999996</v>
      </c>
    </row>
    <row r="602" spans="1:8">
      <c r="A602" s="8"/>
      <c r="B602" s="2">
        <f>ChartDataA!$AZ$65</f>
        <v>0.82579599999999997</v>
      </c>
      <c r="C602" s="2">
        <f>ChartDataA!$AZ$66</f>
        <v>0.17755399999999999</v>
      </c>
      <c r="D602" s="2">
        <f>ChartDataA!$AZ$67</f>
        <v>0.20011899999999999</v>
      </c>
      <c r="E602" s="2">
        <f>ChartDataA!$AZ$68</f>
        <v>0.10926599999999999</v>
      </c>
      <c r="F602" s="2">
        <f>ChartDataA!$AZ$69</f>
        <v>1.7003999999999998E-2</v>
      </c>
      <c r="G602" s="2">
        <f>ChartDataA!$AZ$70</f>
        <v>0.38200699999999999</v>
      </c>
      <c r="H602" s="2">
        <f>ChartDataA!$AZ$71</f>
        <v>0.59441899999999992</v>
      </c>
    </row>
    <row r="603" spans="1:8">
      <c r="A603" s="8"/>
      <c r="B603" s="2">
        <f>ChartDataA!$BA$65</f>
        <v>0.93716499999999991</v>
      </c>
      <c r="C603" s="2">
        <f>ChartDataA!$BA$66</f>
        <v>0.197773</v>
      </c>
      <c r="D603" s="2">
        <f>ChartDataA!$BA$67</f>
        <v>0.25627800000000001</v>
      </c>
      <c r="E603" s="2">
        <f>ChartDataA!$BA$68</f>
        <v>0.19717099999999999</v>
      </c>
      <c r="F603" s="2">
        <f>ChartDataA!$BA$69</f>
        <v>0.110235</v>
      </c>
      <c r="G603" s="2">
        <f>ChartDataA!$BA$70</f>
        <v>0.38930299999999995</v>
      </c>
      <c r="H603" s="2">
        <f>ChartDataA!$BA$71</f>
        <v>0.671095</v>
      </c>
    </row>
    <row r="604" spans="1:8">
      <c r="A604" s="8"/>
      <c r="B604" s="2">
        <f>ChartDataA!$BB$65</f>
        <v>0.97572300000000001</v>
      </c>
      <c r="C604" s="2">
        <f>ChartDataA!$BB$66</f>
        <v>0.222714</v>
      </c>
      <c r="D604" s="2">
        <f>ChartDataA!$BB$67</f>
        <v>0.299043</v>
      </c>
      <c r="E604" s="2">
        <f>ChartDataA!$BB$68</f>
        <v>0.30032399999999998</v>
      </c>
      <c r="F604" s="2">
        <f>ChartDataA!$BB$69</f>
        <v>0.16583299999999998</v>
      </c>
      <c r="G604" s="2">
        <f>ChartDataA!$BB$70</f>
        <v>0.364929</v>
      </c>
      <c r="H604" s="2">
        <f>ChartDataA!$BB$71</f>
        <v>0.71486099999999997</v>
      </c>
    </row>
    <row r="605" spans="1:8">
      <c r="A605" s="8"/>
      <c r="B605" s="2">
        <f>ChartDataA!$BC$65</f>
        <v>1.00488</v>
      </c>
      <c r="C605" s="2">
        <f>ChartDataA!$BC$66</f>
        <v>0.26589999999999997</v>
      </c>
      <c r="D605" s="2">
        <f>ChartDataA!$BC$67</f>
        <v>0.36699199999999998</v>
      </c>
      <c r="E605" s="2">
        <f>ChartDataA!$BC$68</f>
        <v>0.43270799999999998</v>
      </c>
      <c r="F605" s="2">
        <f>ChartDataA!$BC$69</f>
        <v>0.215611</v>
      </c>
      <c r="G605" s="2">
        <f>ChartDataA!$BC$70</f>
        <v>0.40914</v>
      </c>
      <c r="H605" s="2">
        <f>ChartDataA!$BC$71</f>
        <v>0.75975300000000012</v>
      </c>
    </row>
    <row r="606" spans="1:8">
      <c r="A606" s="8" t="str">
        <f>ChartDataA!$BD$64</f>
        <v>yt 30 06 2015</v>
      </c>
      <c r="B606" s="2">
        <f>ChartDataA!$BD$65</f>
        <v>1.0094079999999999</v>
      </c>
      <c r="C606" s="2">
        <f>ChartDataA!$BD$66</f>
        <v>0.28309699999999999</v>
      </c>
      <c r="D606" s="2">
        <f>ChartDataA!$BD$67</f>
        <v>0.387795</v>
      </c>
      <c r="E606" s="2">
        <f>ChartDataA!$BD$68</f>
        <v>0.55340899999999993</v>
      </c>
      <c r="F606" s="2">
        <f>ChartDataA!$BD$69</f>
        <v>0.27437600000000001</v>
      </c>
      <c r="G606" s="2">
        <f>ChartDataA!$BD$70</f>
        <v>0.44132099999999996</v>
      </c>
      <c r="H606" s="2">
        <f>ChartDataA!$BD$71</f>
        <v>0.86772099999999996</v>
      </c>
    </row>
    <row r="607" spans="1:8">
      <c r="A607" s="8"/>
      <c r="B607" s="2">
        <f>ChartDataA!$BE$65</f>
        <v>1.018254</v>
      </c>
      <c r="C607" s="2">
        <f>ChartDataA!$BE$66</f>
        <v>0.34465999999999997</v>
      </c>
      <c r="D607" s="2">
        <f>ChartDataA!$BE$67</f>
        <v>0.43872800000000001</v>
      </c>
      <c r="E607" s="2">
        <f>ChartDataA!$BE$68</f>
        <v>0.74793699999999996</v>
      </c>
      <c r="F607" s="2">
        <f>ChartDataA!$BE$69</f>
        <v>0.40415599999999996</v>
      </c>
      <c r="G607" s="2">
        <f>ChartDataA!$BE$70</f>
        <v>0.49260999999999999</v>
      </c>
      <c r="H607" s="2">
        <f>ChartDataA!$BE$71</f>
        <v>0.96376200000000001</v>
      </c>
    </row>
    <row r="608" spans="1:8">
      <c r="A608" s="8"/>
      <c r="B608" s="2">
        <f>ChartDataA!$BF$65</f>
        <v>0.96296899999999996</v>
      </c>
      <c r="C608" s="2">
        <f>ChartDataA!$BF$66</f>
        <v>0.36316599999999999</v>
      </c>
      <c r="D608" s="2">
        <f>ChartDataA!$BF$67</f>
        <v>0.459621</v>
      </c>
      <c r="E608" s="2">
        <f>ChartDataA!$BF$68</f>
        <v>0.90438499999999999</v>
      </c>
      <c r="F608" s="2">
        <f>ChartDataA!$BF$69</f>
        <v>0.45037099999999997</v>
      </c>
      <c r="G608" s="2">
        <f>ChartDataA!$BF$70</f>
        <v>0.53822099999999995</v>
      </c>
      <c r="H608" s="2">
        <f>ChartDataA!$BF$71</f>
        <v>1.0481299999999996</v>
      </c>
    </row>
    <row r="609" spans="1:8">
      <c r="A609" s="8"/>
      <c r="B609" s="2">
        <f>ChartDataA!$BG$65</f>
        <v>1.0966369999999999</v>
      </c>
      <c r="C609" s="2">
        <f>ChartDataA!$BG$66</f>
        <v>0.40178599999999998</v>
      </c>
      <c r="D609" s="2">
        <f>ChartDataA!$BG$67</f>
        <v>0.51173299999999999</v>
      </c>
      <c r="E609" s="2">
        <f>ChartDataA!$BG$68</f>
        <v>1.071456</v>
      </c>
      <c r="F609" s="2">
        <f>ChartDataA!$BG$69</f>
        <v>0.58970899999999993</v>
      </c>
      <c r="G609" s="2">
        <f>ChartDataA!$BG$70</f>
        <v>0.56471899999999997</v>
      </c>
      <c r="H609" s="2">
        <f>ChartDataA!$BG$71</f>
        <v>1.0893040000000003</v>
      </c>
    </row>
    <row r="610" spans="1:8">
      <c r="A610" s="8"/>
      <c r="B610" s="2">
        <f>ChartDataA!$BH$65</f>
        <v>1.242192</v>
      </c>
      <c r="C610" s="2">
        <f>ChartDataA!$BH$66</f>
        <v>0.42061199999999999</v>
      </c>
      <c r="D610" s="2">
        <f>ChartDataA!$BH$67</f>
        <v>0.59045199999999998</v>
      </c>
      <c r="E610" s="2">
        <f>ChartDataA!$BH$68</f>
        <v>1.2618929999999999</v>
      </c>
      <c r="F610" s="2">
        <f>ChartDataA!$BH$69</f>
        <v>0.63996299999999995</v>
      </c>
      <c r="G610" s="2">
        <f>ChartDataA!$BH$70</f>
        <v>0.60507499999999992</v>
      </c>
      <c r="H610" s="2">
        <f>ChartDataA!$BH$71</f>
        <v>1.1121640000000004</v>
      </c>
    </row>
    <row r="611" spans="1:8">
      <c r="A611" s="8"/>
      <c r="B611" s="2">
        <f>ChartDataA!$BI$65</f>
        <v>1.339194</v>
      </c>
      <c r="C611" s="2">
        <f>ChartDataA!$BI$66</f>
        <v>0.456623</v>
      </c>
      <c r="D611" s="2">
        <f>ChartDataA!$BI$67</f>
        <v>0.62750699999999993</v>
      </c>
      <c r="E611" s="2">
        <f>ChartDataA!$BI$68</f>
        <v>1.418299</v>
      </c>
      <c r="F611" s="2">
        <f>ChartDataA!$BI$69</f>
        <v>0.66358499999999998</v>
      </c>
      <c r="G611" s="2">
        <f>ChartDataA!$BI$70</f>
        <v>0.64644000000000001</v>
      </c>
      <c r="H611" s="2">
        <f>ChartDataA!$BI$71</f>
        <v>1.1917049999999993</v>
      </c>
    </row>
    <row r="612" spans="1:8">
      <c r="A612" s="8" t="str">
        <f>ChartDataA!$BJ$64</f>
        <v>yt 31 12 2015</v>
      </c>
      <c r="B612" s="2">
        <f>ChartDataA!$BJ$65</f>
        <v>1.35242</v>
      </c>
      <c r="C612" s="2">
        <f>ChartDataA!$BJ$66</f>
        <v>0.48658199999999996</v>
      </c>
      <c r="D612" s="2">
        <f>ChartDataA!$BJ$67</f>
        <v>0.65517199999999998</v>
      </c>
      <c r="E612" s="2">
        <f>ChartDataA!$BJ$68</f>
        <v>1.5403449999999999</v>
      </c>
      <c r="F612" s="2">
        <f>ChartDataA!$BJ$69</f>
        <v>0.69045199999999995</v>
      </c>
      <c r="G612" s="2">
        <f>ChartDataA!$BJ$70</f>
        <v>0.65602499999999997</v>
      </c>
      <c r="H612" s="2">
        <f>ChartDataA!$BJ$71</f>
        <v>1.2653569999999998</v>
      </c>
    </row>
    <row r="613" spans="1:8">
      <c r="A613" s="8"/>
      <c r="B613" s="2">
        <f>ChartDataA!$BK$65</f>
        <v>1.4097599999999999</v>
      </c>
      <c r="C613" s="2">
        <f>ChartDataA!$BK$66</f>
        <v>0.50252299999999994</v>
      </c>
      <c r="D613" s="2">
        <f>ChartDataA!$BK$67</f>
        <v>0.77575299999999991</v>
      </c>
      <c r="E613" s="2">
        <f>ChartDataA!$BK$68</f>
        <v>1.6532479999999998</v>
      </c>
      <c r="F613" s="2">
        <f>ChartDataA!$BK$69</f>
        <v>0.71696300000000002</v>
      </c>
      <c r="G613" s="2">
        <f>ChartDataA!$BK$70</f>
        <v>0.69248799999999999</v>
      </c>
      <c r="H613" s="2">
        <f>ChartDataA!$BK$71</f>
        <v>1.3057930000000004</v>
      </c>
    </row>
    <row r="614" spans="1:8">
      <c r="A614" s="8"/>
      <c r="B614" s="2">
        <f>ChartDataA!$BL$65</f>
        <v>1.4102569999999999</v>
      </c>
      <c r="C614" s="2">
        <f>ChartDataA!$BL$66</f>
        <v>0.55882500000000002</v>
      </c>
      <c r="D614" s="2">
        <f>ChartDataA!$BL$67</f>
        <v>0.87316299999999991</v>
      </c>
      <c r="E614" s="2">
        <f>ChartDataA!$BL$68</f>
        <v>1.809639</v>
      </c>
      <c r="F614" s="2">
        <f>ChartDataA!$BL$69</f>
        <v>0.766683</v>
      </c>
      <c r="G614" s="2">
        <f>ChartDataA!$BL$70</f>
        <v>0.71638599999999997</v>
      </c>
      <c r="H614" s="2">
        <f>ChartDataA!$BL$71</f>
        <v>1.4659769999999996</v>
      </c>
    </row>
    <row r="615" spans="1:8">
      <c r="A615" s="8"/>
      <c r="B615" s="2">
        <f>ChartDataA!$BM$65</f>
        <v>1.2890489999999999</v>
      </c>
      <c r="C615" s="2">
        <f>ChartDataA!$BM$66</f>
        <v>0.58540099999999995</v>
      </c>
      <c r="D615" s="2">
        <f>ChartDataA!$BM$67</f>
        <v>0.95877299999999999</v>
      </c>
      <c r="E615" s="2">
        <f>ChartDataA!$BM$68</f>
        <v>1.9100619999999999</v>
      </c>
      <c r="F615" s="2">
        <f>ChartDataA!$BM$69</f>
        <v>0.72283999999999993</v>
      </c>
      <c r="G615" s="2">
        <f>ChartDataA!$BM$70</f>
        <v>0.720947</v>
      </c>
      <c r="H615" s="2">
        <f>ChartDataA!$BM$71</f>
        <v>1.5472420000000007</v>
      </c>
    </row>
    <row r="616" spans="1:8">
      <c r="A616" s="8"/>
      <c r="B616" s="2">
        <f>ChartDataA!$BN$65</f>
        <v>1.283752</v>
      </c>
      <c r="C616" s="2">
        <f>ChartDataA!$BN$66</f>
        <v>0.610317</v>
      </c>
      <c r="D616" s="2">
        <f>ChartDataA!$BN$67</f>
        <v>1.0585279999999999</v>
      </c>
      <c r="E616" s="2">
        <f>ChartDataA!$BN$68</f>
        <v>1.929041</v>
      </c>
      <c r="F616" s="2">
        <f>ChartDataA!$BN$69</f>
        <v>0.73141899999999993</v>
      </c>
      <c r="G616" s="2">
        <f>ChartDataA!$BN$70</f>
        <v>0.72899599999999998</v>
      </c>
      <c r="H616" s="2">
        <f>ChartDataA!$BN$71</f>
        <v>1.6115489999999992</v>
      </c>
    </row>
    <row r="617" spans="1:8">
      <c r="A617" s="8"/>
      <c r="B617" s="2">
        <f>ChartDataA!$BO$65</f>
        <v>1.2712639999999999</v>
      </c>
      <c r="C617" s="2">
        <f>ChartDataA!$BO$66</f>
        <v>0.60780599999999996</v>
      </c>
      <c r="D617" s="2">
        <f>ChartDataA!$BO$67</f>
        <v>1.12232</v>
      </c>
      <c r="E617" s="2">
        <f>ChartDataA!$BO$68</f>
        <v>2.0020859999999998</v>
      </c>
      <c r="F617" s="2">
        <f>ChartDataA!$BO$69</f>
        <v>0.70338000000000001</v>
      </c>
      <c r="G617" s="2">
        <f>ChartDataA!$BO$70</f>
        <v>0.69805399999999995</v>
      </c>
      <c r="H617" s="2">
        <f>ChartDataA!$BO$71</f>
        <v>1.6838319999999998</v>
      </c>
    </row>
    <row r="618" spans="1:8">
      <c r="A618" s="8" t="str">
        <f>ChartDataA!$BP$64</f>
        <v>yt 30 06 2016</v>
      </c>
      <c r="B618" s="2">
        <f>ChartDataA!$BP$65</f>
        <v>1.299382</v>
      </c>
      <c r="C618" s="2">
        <f>ChartDataA!$BP$66</f>
        <v>0.64761799999999992</v>
      </c>
      <c r="D618" s="2">
        <f>ChartDataA!$BP$67</f>
        <v>1.20703</v>
      </c>
      <c r="E618" s="2">
        <f>ChartDataA!$BP$68</f>
        <v>2.0272989999999997</v>
      </c>
      <c r="F618" s="2">
        <f>ChartDataA!$BP$69</f>
        <v>0.70755999999999997</v>
      </c>
      <c r="G618" s="2">
        <f>ChartDataA!$BP$70</f>
        <v>0.66542099999999993</v>
      </c>
      <c r="H618" s="2">
        <f>ChartDataA!$BP$71</f>
        <v>1.780214</v>
      </c>
    </row>
    <row r="619" spans="1:8">
      <c r="A619" s="8"/>
      <c r="B619" s="2">
        <f>ChartDataA!$BQ$65</f>
        <v>1.231571</v>
      </c>
      <c r="C619" s="2">
        <f>ChartDataA!$BQ$66</f>
        <v>0.61733399999999994</v>
      </c>
      <c r="D619" s="2">
        <f>ChartDataA!$BQ$67</f>
        <v>1.3054869999999998</v>
      </c>
      <c r="E619" s="2">
        <f>ChartDataA!$BQ$68</f>
        <v>1.984186</v>
      </c>
      <c r="F619" s="2">
        <f>ChartDataA!$BQ$69</f>
        <v>0.64582099999999998</v>
      </c>
      <c r="G619" s="2">
        <f>ChartDataA!$BQ$70</f>
        <v>0.60894199999999998</v>
      </c>
      <c r="H619" s="2">
        <f>ChartDataA!$BQ$71</f>
        <v>1.8555820000000001</v>
      </c>
    </row>
    <row r="620" spans="1:8">
      <c r="A620" s="8"/>
      <c r="B620" s="2">
        <f>ChartDataA!$BR$65</f>
        <v>1.244842</v>
      </c>
      <c r="C620" s="2">
        <f>ChartDataA!$BR$66</f>
        <v>0.60633199999999998</v>
      </c>
      <c r="D620" s="2">
        <f>ChartDataA!$BR$67</f>
        <v>1.291666</v>
      </c>
      <c r="E620" s="2">
        <f>ChartDataA!$BR$68</f>
        <v>1.9292719999999999</v>
      </c>
      <c r="F620" s="2">
        <f>ChartDataA!$BR$69</f>
        <v>0.61280800000000002</v>
      </c>
      <c r="G620" s="2">
        <f>ChartDataA!$BR$70</f>
        <v>0.59609099999999993</v>
      </c>
      <c r="H620" s="2">
        <f>ChartDataA!$BR$71</f>
        <v>1.8081380000000005</v>
      </c>
    </row>
    <row r="621" spans="1:8">
      <c r="A621" s="8"/>
      <c r="B621" s="2">
        <f>ChartDataA!$BS$65</f>
        <v>1.237538</v>
      </c>
      <c r="C621" s="2">
        <f>ChartDataA!$BS$66</f>
        <v>0.57978399999999997</v>
      </c>
      <c r="D621" s="2">
        <f>ChartDataA!$BS$67</f>
        <v>1.33212</v>
      </c>
      <c r="E621" s="2">
        <f>ChartDataA!$BS$68</f>
        <v>1.8626289999999999</v>
      </c>
      <c r="F621" s="2">
        <f>ChartDataA!$BS$69</f>
        <v>0.50539299999999998</v>
      </c>
      <c r="G621" s="2">
        <f>ChartDataA!$BS$70</f>
        <v>0.59906199999999998</v>
      </c>
      <c r="H621" s="2">
        <f>ChartDataA!$BS$71</f>
        <v>1.7471870000000003</v>
      </c>
    </row>
    <row r="622" spans="1:8">
      <c r="A622" s="8"/>
      <c r="B622" s="2">
        <f>ChartDataA!$BT$65</f>
        <v>1.083755</v>
      </c>
      <c r="C622" s="2">
        <f>ChartDataA!$BT$66</f>
        <v>0.58795500000000001</v>
      </c>
      <c r="D622" s="2">
        <f>ChartDataA!$BT$67</f>
        <v>1.4734829999999999</v>
      </c>
      <c r="E622" s="2">
        <f>ChartDataA!$BT$68</f>
        <v>1.7941769999999999</v>
      </c>
      <c r="F622" s="2">
        <f>ChartDataA!$BT$69</f>
        <v>0.52437499999999992</v>
      </c>
      <c r="G622" s="2">
        <f>ChartDataA!$BT$70</f>
        <v>0.56475900000000001</v>
      </c>
      <c r="H622" s="2">
        <f>ChartDataA!$BT$71</f>
        <v>1.7414930000000002</v>
      </c>
    </row>
    <row r="623" spans="1:8">
      <c r="A623" s="8"/>
      <c r="B623" s="2">
        <f>ChartDataA!$BU$65</f>
        <v>1.0207459999999999</v>
      </c>
      <c r="C623" s="2">
        <f>ChartDataA!$BU$66</f>
        <v>0.61387099999999994</v>
      </c>
      <c r="D623" s="2">
        <f>ChartDataA!$BU$67</f>
        <v>1.5955759999999999</v>
      </c>
      <c r="E623" s="2">
        <f>ChartDataA!$BU$68</f>
        <v>1.8367089999999999</v>
      </c>
      <c r="F623" s="2">
        <f>ChartDataA!$BU$69</f>
        <v>0.50526300000000002</v>
      </c>
      <c r="G623" s="2">
        <f>ChartDataA!$BU$70</f>
        <v>0.534771</v>
      </c>
      <c r="H623" s="2">
        <f>ChartDataA!$BU$71</f>
        <v>1.7483829999999996</v>
      </c>
    </row>
    <row r="624" spans="1:8">
      <c r="A624" s="8" t="str">
        <f>ChartDataA!$BV$64</f>
        <v>yt 31 12 2016</v>
      </c>
      <c r="B624" s="2">
        <f>ChartDataA!$BV$65</f>
        <v>0.99212699999999998</v>
      </c>
      <c r="C624" s="2">
        <f>ChartDataA!$BV$66</f>
        <v>0.65202799999999994</v>
      </c>
      <c r="D624" s="2">
        <f>ChartDataA!$BV$67</f>
        <v>1.6354149999999998</v>
      </c>
      <c r="E624" s="2">
        <f>ChartDataA!$BV$68</f>
        <v>1.7955559999999999</v>
      </c>
      <c r="F624" s="2">
        <f>ChartDataA!$BV$69</f>
        <v>0.48846000000000001</v>
      </c>
      <c r="G624" s="2">
        <f>ChartDataA!$BV$70</f>
        <v>0.52326399999999995</v>
      </c>
      <c r="H624" s="2">
        <f>ChartDataA!$BV$71</f>
        <v>1.6920190000000002</v>
      </c>
    </row>
    <row r="625" spans="1:8">
      <c r="B625" s="2">
        <f>ChartDataA!$BW$65</f>
        <v>0.90405599999999997</v>
      </c>
      <c r="C625" s="2">
        <f>ChartDataA!$BW$66</f>
        <v>0.64306999999999992</v>
      </c>
      <c r="D625" s="2">
        <f>ChartDataA!$BW$67</f>
        <v>1.526481</v>
      </c>
      <c r="E625" s="2">
        <f>ChartDataA!$BW$68</f>
        <v>1.670566</v>
      </c>
      <c r="F625" s="2">
        <f>ChartDataA!$BW$69</f>
        <v>0.461588</v>
      </c>
      <c r="G625" s="2">
        <f>ChartDataA!$BW$70</f>
        <v>0.50429299999999999</v>
      </c>
      <c r="H625" s="2">
        <f>ChartDataA!$BW$71</f>
        <v>1.5858080000000001</v>
      </c>
    </row>
    <row r="626" spans="1:8">
      <c r="B626" s="2">
        <f>ChartDataA!$BX$65</f>
        <v>0.90931799999999996</v>
      </c>
      <c r="C626" s="2">
        <f>ChartDataA!$BX$66</f>
        <v>0.584449</v>
      </c>
      <c r="D626" s="2">
        <f>ChartDataA!$BX$67</f>
        <v>1.420671</v>
      </c>
      <c r="E626" s="2">
        <f>ChartDataA!$BX$68</f>
        <v>1.512718</v>
      </c>
      <c r="F626" s="2">
        <f>ChartDataA!$BX$69</f>
        <v>0.41111699999999995</v>
      </c>
      <c r="G626" s="2">
        <f>ChartDataA!$BX$70</f>
        <v>0.48008399999999996</v>
      </c>
      <c r="H626" s="2">
        <f>ChartDataA!$BX$71</f>
        <v>1.4051659999999995</v>
      </c>
    </row>
    <row r="627" spans="1:8">
      <c r="B627" s="2">
        <f>ChartDataA!$BY$65</f>
        <v>0.92752799999999991</v>
      </c>
      <c r="C627" s="2">
        <f>ChartDataA!$BY$66</f>
        <v>0.53237599999999996</v>
      </c>
      <c r="D627" s="2">
        <f>ChartDataA!$BY$67</f>
        <v>1.27607</v>
      </c>
      <c r="E627" s="2">
        <f>ChartDataA!$BY$68</f>
        <v>1.380441</v>
      </c>
      <c r="F627" s="2">
        <f>ChartDataA!$BY$69</f>
        <v>0.36159999999999998</v>
      </c>
      <c r="G627" s="2">
        <f>ChartDataA!$BY$70</f>
        <v>0.47146499999999997</v>
      </c>
      <c r="H627" s="2">
        <f>ChartDataA!$BY$71</f>
        <v>1.2462799999999987</v>
      </c>
    </row>
    <row r="628" spans="1:8">
      <c r="B628" s="2">
        <f>ChartDataA!$BZ$65</f>
        <v>0.94437699999999991</v>
      </c>
      <c r="C628" s="2">
        <f>ChartDataA!$BZ$66</f>
        <v>0.46827399999999997</v>
      </c>
      <c r="D628" s="2">
        <f>ChartDataA!$BZ$67</f>
        <v>1.1282369999999999</v>
      </c>
      <c r="E628" s="2">
        <f>ChartDataA!$BZ$68</f>
        <v>1.284168</v>
      </c>
      <c r="F628" s="2">
        <f>ChartDataA!$BZ$69</f>
        <v>0.29890499999999998</v>
      </c>
      <c r="G628" s="2">
        <f>ChartDataA!$BZ$70</f>
        <v>0.44450199999999995</v>
      </c>
      <c r="H628" s="2">
        <f>ChartDataA!$BZ$71</f>
        <v>1.1575419999999998</v>
      </c>
    </row>
    <row r="629" spans="1:8">
      <c r="B629" s="2">
        <f>ChartDataA!$CA$65</f>
        <v>0.99618099999999998</v>
      </c>
      <c r="C629" s="2">
        <f>ChartDataA!$CA$66</f>
        <v>0.42114199999999996</v>
      </c>
      <c r="D629" s="2">
        <f>ChartDataA!$CA$67</f>
        <v>1.000246</v>
      </c>
      <c r="E629" s="2">
        <f>ChartDataA!$CA$68</f>
        <v>1.076055</v>
      </c>
      <c r="F629" s="2">
        <f>ChartDataA!$CA$69</f>
        <v>0.27068700000000001</v>
      </c>
      <c r="G629" s="2">
        <f>ChartDataA!$CA$70</f>
        <v>0.43486900000000001</v>
      </c>
      <c r="H629" s="2">
        <f>ChartDataA!$CA$71</f>
        <v>1.0273530000000002</v>
      </c>
    </row>
    <row r="630" spans="1:8">
      <c r="A630" s="2" t="str">
        <f>ChartDataA!$CB$64</f>
        <v>yt 30 06 2017</v>
      </c>
      <c r="B630" s="2">
        <f>ChartDataA!$CB$65</f>
        <v>1.265425</v>
      </c>
      <c r="C630" s="2">
        <f>ChartDataA!$CB$66</f>
        <v>0.34248499999999998</v>
      </c>
      <c r="D630" s="2">
        <f>ChartDataA!$CB$67</f>
        <v>0.88963599999999998</v>
      </c>
      <c r="E630" s="2">
        <f>ChartDataA!$CB$68</f>
        <v>0.91852499999999992</v>
      </c>
      <c r="F630" s="2">
        <f>ChartDataA!$CB$69</f>
        <v>0.208817</v>
      </c>
      <c r="G630" s="2">
        <f>ChartDataA!$CB$70</f>
        <v>0.440639</v>
      </c>
      <c r="H630" s="2">
        <f>ChartDataA!$CB$71</f>
        <v>0.84299500000000016</v>
      </c>
    </row>
    <row r="631" spans="1:8">
      <c r="B631" s="2">
        <f>ChartDataA!$CC$65</f>
        <v>1.3811929999999999</v>
      </c>
      <c r="C631" s="2">
        <f>ChartDataA!$CC$66</f>
        <v>0.29630200000000001</v>
      </c>
      <c r="D631" s="2">
        <f>ChartDataA!$CC$67</f>
        <v>0.76457699999999995</v>
      </c>
      <c r="E631" s="2">
        <f>ChartDataA!$CC$68</f>
        <v>0.75689799999999996</v>
      </c>
      <c r="F631" s="2">
        <f>ChartDataA!$CC$69</f>
        <v>0.13941599999999998</v>
      </c>
      <c r="G631" s="2">
        <f>ChartDataA!$CC$70</f>
        <v>0.44015899999999997</v>
      </c>
      <c r="H631" s="2">
        <f>ChartDataA!$CC$71</f>
        <v>0.67120600000000019</v>
      </c>
    </row>
    <row r="632" spans="1:8">
      <c r="B632" s="2">
        <f>ChartDataA!$CD$65</f>
        <v>1.467033</v>
      </c>
      <c r="C632" s="2">
        <f>ChartDataA!$CD$66</f>
        <v>0.27326600000000001</v>
      </c>
      <c r="D632" s="2">
        <f>ChartDataA!$CD$67</f>
        <v>0.76454599999999995</v>
      </c>
      <c r="E632" s="2">
        <f>ChartDataA!$CD$68</f>
        <v>0.65322499999999994</v>
      </c>
      <c r="F632" s="2">
        <f>ChartDataA!$CD$69</f>
        <v>0.12771199999999999</v>
      </c>
      <c r="G632" s="2">
        <f>ChartDataA!$CD$70</f>
        <v>0.409362</v>
      </c>
      <c r="H632" s="2">
        <f>ChartDataA!$CD$71</f>
        <v>0.61348099999999972</v>
      </c>
    </row>
    <row r="633" spans="1:8">
      <c r="B633" s="2">
        <f>ChartDataA!$CE$65</f>
        <v>1.495795</v>
      </c>
      <c r="C633" s="2">
        <f>ChartDataA!$CE$66</f>
        <v>0.246811</v>
      </c>
      <c r="D633" s="2">
        <f>ChartDataA!$CE$67</f>
        <v>0.65956499999999996</v>
      </c>
      <c r="E633" s="2">
        <f>ChartDataA!$CE$68</f>
        <v>0.53243600000000002</v>
      </c>
      <c r="F633" s="2">
        <f>ChartDataA!$CE$69</f>
        <v>9.5610000000000001E-2</v>
      </c>
      <c r="G633" s="2">
        <f>ChartDataA!$CE$70</f>
        <v>0.37749199999999999</v>
      </c>
      <c r="H633" s="2">
        <f>ChartDataA!$CE$71</f>
        <v>0.57329400000000019</v>
      </c>
    </row>
    <row r="634" spans="1:8">
      <c r="B634" s="2">
        <f>ChartDataA!$CF$65</f>
        <v>1.639929</v>
      </c>
      <c r="C634" s="2">
        <f>ChartDataA!$CF$66</f>
        <v>0.21244099999999999</v>
      </c>
      <c r="D634" s="2">
        <f>ChartDataA!$CF$67</f>
        <v>0.44945299999999999</v>
      </c>
      <c r="E634" s="2">
        <f>ChartDataA!$CF$68</f>
        <v>0.40811500000000001</v>
      </c>
      <c r="F634" s="2">
        <f>ChartDataA!$CF$69</f>
        <v>2.6154E-2</v>
      </c>
      <c r="G634" s="2">
        <f>ChartDataA!$CF$70</f>
        <v>0.346308</v>
      </c>
      <c r="H634" s="2">
        <f>ChartDataA!$CF$71</f>
        <v>0.51622299999999988</v>
      </c>
    </row>
    <row r="635" spans="1:8">
      <c r="B635" s="2">
        <f>ChartDataA!$CG$65</f>
        <v>1.5748599999999999</v>
      </c>
      <c r="C635" s="2">
        <f>ChartDataA!$CG$66</f>
        <v>0.20008099999999998</v>
      </c>
      <c r="D635" s="2">
        <f>ChartDataA!$CG$67</f>
        <v>0.29820399999999997</v>
      </c>
      <c r="E635" s="2">
        <f>ChartDataA!$CG$68</f>
        <v>0.20835699999999999</v>
      </c>
      <c r="F635" s="2">
        <f>ChartDataA!$CG$69</f>
        <v>2.0315E-2</v>
      </c>
      <c r="G635" s="2">
        <f>ChartDataA!$CG$70</f>
        <v>0.33587899999999998</v>
      </c>
      <c r="H635" s="2">
        <f>ChartDataA!$CG$71</f>
        <v>0.40183400000000002</v>
      </c>
    </row>
    <row r="636" spans="1:8">
      <c r="A636" s="2" t="str">
        <f>ChartDataA!$CH$64</f>
        <v>yt 31 12 2017</v>
      </c>
      <c r="B636" s="2">
        <f>ChartDataA!$CH$65</f>
        <v>1.571218</v>
      </c>
      <c r="C636" s="2">
        <f>ChartDataA!$CH$66</f>
        <v>0.12756999999999999</v>
      </c>
      <c r="D636" s="2">
        <f>ChartDataA!$CH$67</f>
        <v>0.222662</v>
      </c>
      <c r="E636" s="2">
        <f>ChartDataA!$CH$68</f>
        <v>0.10767599999999999</v>
      </c>
      <c r="F636" s="2">
        <f>ChartDataA!$CH$69</f>
        <v>1.0609E-2</v>
      </c>
      <c r="G636" s="2">
        <f>ChartDataA!$CH$70</f>
        <v>0.33273799999999998</v>
      </c>
      <c r="H636" s="2">
        <f>ChartDataA!$CH$71</f>
        <v>0.34045300000000001</v>
      </c>
    </row>
    <row r="637" spans="1:8">
      <c r="B637" s="2">
        <f>ChartDataA!$CI$65</f>
        <v>1.6065069999999999</v>
      </c>
      <c r="C637" s="2">
        <f>ChartDataA!$CI$66</f>
        <v>0.11748199999999999</v>
      </c>
      <c r="D637" s="2">
        <f>ChartDataA!$CI$67</f>
        <v>0.21450899999999998</v>
      </c>
      <c r="E637" s="2">
        <f>ChartDataA!$CI$68</f>
        <v>0.107223</v>
      </c>
      <c r="F637" s="2">
        <f>ChartDataA!$CI$69</f>
        <v>1.0799E-2</v>
      </c>
      <c r="G637" s="2">
        <f>ChartDataA!$CI$70</f>
        <v>0.34371599999999997</v>
      </c>
      <c r="H637" s="2">
        <f>ChartDataA!$CI$71</f>
        <v>0.3462940000000001</v>
      </c>
    </row>
    <row r="638" spans="1:8">
      <c r="B638" s="2">
        <f>ChartDataA!$CJ$65</f>
        <v>1.7701049999999998</v>
      </c>
      <c r="C638" s="2">
        <f>ChartDataA!$CJ$66</f>
        <v>0.114815</v>
      </c>
      <c r="D638" s="2">
        <f>ChartDataA!$CJ$67</f>
        <v>0.220585</v>
      </c>
      <c r="E638" s="2">
        <f>ChartDataA!$CJ$68</f>
        <v>0.10703</v>
      </c>
      <c r="F638" s="2">
        <f>ChartDataA!$CJ$69</f>
        <v>1.1455999999999999E-2</v>
      </c>
      <c r="G638" s="2">
        <f>ChartDataA!$CJ$70</f>
        <v>0.34968399999999999</v>
      </c>
      <c r="H638" s="2">
        <f>ChartDataA!$CJ$71</f>
        <v>0.33840599999999976</v>
      </c>
    </row>
    <row r="639" spans="1:8">
      <c r="B639" s="2">
        <f>ChartDataA!$CK$65</f>
        <v>1.9433639999999999</v>
      </c>
      <c r="C639" s="2">
        <f>ChartDataA!$CK$66</f>
        <v>0.114024</v>
      </c>
      <c r="D639" s="2">
        <f>ChartDataA!$CK$67</f>
        <v>0.22190799999999999</v>
      </c>
      <c r="E639" s="2">
        <f>ChartDataA!$CK$68</f>
        <v>4.0422E-2</v>
      </c>
      <c r="F639" s="2">
        <f>ChartDataA!$CK$69</f>
        <v>1.0194999999999999E-2</v>
      </c>
      <c r="G639" s="2">
        <f>ChartDataA!$CK$70</f>
        <v>0.33538000000000001</v>
      </c>
      <c r="H639" s="2">
        <f>ChartDataA!$CK$71</f>
        <v>0.37815399999999988</v>
      </c>
    </row>
    <row r="640" spans="1:8">
      <c r="B640" s="2">
        <f>ChartDataA!$CL$65</f>
        <v>2.0668729999999997</v>
      </c>
      <c r="C640" s="2">
        <f>ChartDataA!$CL$66</f>
        <v>0.11373799999999999</v>
      </c>
      <c r="D640" s="2">
        <f>ChartDataA!$CL$67</f>
        <v>0.22775299999999998</v>
      </c>
      <c r="E640" s="2">
        <f>ChartDataA!$CL$68</f>
        <v>0.10395599999999999</v>
      </c>
      <c r="F640" s="2">
        <f>ChartDataA!$CL$69</f>
        <v>8.7270000000000004E-3</v>
      </c>
      <c r="G640" s="2">
        <f>ChartDataA!$CL$70</f>
        <v>0.34270400000000001</v>
      </c>
      <c r="H640" s="2">
        <f>ChartDataA!$CL$71</f>
        <v>0.35247499999999987</v>
      </c>
    </row>
    <row r="641" spans="1:8">
      <c r="B641" s="2">
        <f>ChartDataA!$CM$65</f>
        <v>2.1875119999999999</v>
      </c>
      <c r="C641" s="2">
        <f>ChartDataA!$CM$66</f>
        <v>0.108221</v>
      </c>
      <c r="D641" s="2">
        <f>ChartDataA!$CM$67</f>
        <v>0.236097</v>
      </c>
      <c r="E641" s="2">
        <f>ChartDataA!$CM$68</f>
        <v>0.12595299999999998</v>
      </c>
      <c r="F641" s="2">
        <f>ChartDataA!$CM$69</f>
        <v>1.0281E-2</v>
      </c>
      <c r="G641" s="2">
        <f>ChartDataA!$CM$70</f>
        <v>0.34624699999999997</v>
      </c>
      <c r="H641" s="2">
        <f>ChartDataA!$CM$71</f>
        <v>0.34506800000000004</v>
      </c>
    </row>
    <row r="642" spans="1:8">
      <c r="A642" s="2" t="str">
        <f>ChartDataA!$CN$64</f>
        <v>yt 30 06 2018</v>
      </c>
      <c r="B642" s="2">
        <f>ChartDataA!$CN$65</f>
        <v>2.036753</v>
      </c>
      <c r="C642" s="2">
        <f>ChartDataA!$CN$66</f>
        <v>0.10818799999999999</v>
      </c>
      <c r="D642" s="2">
        <f>ChartDataA!$CN$67</f>
        <v>0.234486</v>
      </c>
      <c r="E642" s="2">
        <f>ChartDataA!$CN$68</f>
        <v>0.125946</v>
      </c>
      <c r="F642" s="2">
        <f>ChartDataA!$CN$69</f>
        <v>1.0376E-2</v>
      </c>
      <c r="G642" s="2">
        <f>ChartDataA!$CN$70</f>
        <v>0.32994199999999996</v>
      </c>
      <c r="H642" s="2">
        <f>ChartDataA!$CN$71</f>
        <v>0.34143199999999996</v>
      </c>
    </row>
    <row r="643" spans="1:8">
      <c r="B643" s="2">
        <f>ChartDataA!$CO$65</f>
        <v>1.9921609999999998</v>
      </c>
      <c r="C643" s="2">
        <f>ChartDataA!$CO$66</f>
        <v>0.10774599999999999</v>
      </c>
      <c r="D643" s="2">
        <f>ChartDataA!$CO$67</f>
        <v>0.20357499999999998</v>
      </c>
      <c r="E643" s="2">
        <f>ChartDataA!$CO$68</f>
        <v>0.12522</v>
      </c>
      <c r="F643" s="2">
        <f>ChartDataA!$CO$69</f>
        <v>1.0399E-2</v>
      </c>
      <c r="G643" s="2">
        <f>ChartDataA!$CO$70</f>
        <v>0.34795799999999999</v>
      </c>
      <c r="H643" s="2">
        <f>ChartDataA!$CO$71</f>
        <v>0.34588900000000011</v>
      </c>
    </row>
    <row r="644" spans="1:8">
      <c r="B644" s="2">
        <f>ChartDataA!$CP$65</f>
        <v>2.0329470000000001</v>
      </c>
      <c r="C644" s="2">
        <f>ChartDataA!$CP$66</f>
        <v>0.10810699999999999</v>
      </c>
      <c r="D644" s="2">
        <f>ChartDataA!$CP$67</f>
        <v>0.20313699999999998</v>
      </c>
      <c r="E644" s="2">
        <f>ChartDataA!$CP$68</f>
        <v>0.124944</v>
      </c>
      <c r="F644" s="2">
        <f>ChartDataA!$CP$69</f>
        <v>9.0939999999999997E-3</v>
      </c>
      <c r="G644" s="2">
        <f>ChartDataA!$CP$70</f>
        <v>0.35694399999999998</v>
      </c>
      <c r="H644" s="2">
        <f>ChartDataA!$CP$71</f>
        <v>0.35345800000000005</v>
      </c>
    </row>
    <row r="645" spans="1:8">
      <c r="B645" s="2">
        <f>ChartDataA!$CQ$65</f>
        <v>2.0012349999999999</v>
      </c>
      <c r="C645" s="2">
        <f>ChartDataA!$CQ$66</f>
        <v>0.10611</v>
      </c>
      <c r="D645" s="2">
        <f>ChartDataA!$CQ$67</f>
        <v>0.222889</v>
      </c>
      <c r="E645" s="2">
        <f>ChartDataA!$CQ$68</f>
        <v>0.126219</v>
      </c>
      <c r="F645" s="2">
        <f>ChartDataA!$CQ$69</f>
        <v>9.1209999999999989E-3</v>
      </c>
      <c r="G645" s="2">
        <f>ChartDataA!$CQ$70</f>
        <v>0.346273</v>
      </c>
      <c r="H645" s="2">
        <f>ChartDataA!$CQ$71</f>
        <v>0.34635399999999994</v>
      </c>
    </row>
    <row r="646" spans="1:8">
      <c r="B646" s="2">
        <f>ChartDataA!$CR$65</f>
        <v>1.9254439999999999</v>
      </c>
      <c r="C646" s="2">
        <f>ChartDataA!$CR$66</f>
        <v>0.10022099999999999</v>
      </c>
      <c r="D646" s="2">
        <f>ChartDataA!$CR$67</f>
        <v>0.216332</v>
      </c>
      <c r="E646" s="2">
        <f>ChartDataA!$CR$68</f>
        <v>0.12618199999999999</v>
      </c>
      <c r="F646" s="2">
        <f>ChartDataA!$CR$69</f>
        <v>8.9090000000000003E-3</v>
      </c>
      <c r="G646" s="2">
        <f>ChartDataA!$CR$70</f>
        <v>0.339285</v>
      </c>
      <c r="H646" s="2">
        <f>ChartDataA!$CR$71</f>
        <v>0.33350400000000002</v>
      </c>
    </row>
    <row r="647" spans="1:8">
      <c r="B647" s="2">
        <f>ChartDataA!$CS$65</f>
        <v>1.998748</v>
      </c>
      <c r="C647" s="2">
        <f>ChartDataA!$CS$66</f>
        <v>4.3726999999999995E-2</v>
      </c>
      <c r="D647" s="2">
        <f>ChartDataA!$CS$67</f>
        <v>0.21138599999999999</v>
      </c>
      <c r="E647" s="2">
        <f>ChartDataA!$CS$68</f>
        <v>0.126357</v>
      </c>
      <c r="F647" s="2">
        <f>ChartDataA!$CS$69</f>
        <v>9.7169999999999999E-3</v>
      </c>
      <c r="G647" s="2">
        <f>ChartDataA!$CS$70</f>
        <v>0.329094</v>
      </c>
      <c r="H647" s="2">
        <f>ChartDataA!$CS$71</f>
        <v>0.3162609999999999</v>
      </c>
    </row>
    <row r="648" spans="1:8">
      <c r="A648" s="2" t="str">
        <f>ChartDataA!$CT$64</f>
        <v>yt 31 12 2018</v>
      </c>
      <c r="B648" s="2">
        <f>ChartDataA!$CT$65</f>
        <v>2.1117269999999997</v>
      </c>
      <c r="C648" s="2">
        <f>ChartDataA!$CT$66</f>
        <v>4.3316E-2</v>
      </c>
      <c r="D648" s="2">
        <f>ChartDataA!$CT$67</f>
        <v>0.21509499999999998</v>
      </c>
      <c r="E648" s="2">
        <f>ChartDataA!$CT$68</f>
        <v>0.12632199999999999</v>
      </c>
      <c r="F648" s="2">
        <f>ChartDataA!$CT$69</f>
        <v>9.4799999999999988E-3</v>
      </c>
      <c r="G648" s="2">
        <f>ChartDataA!$CT$70</f>
        <v>0.316693</v>
      </c>
      <c r="H648" s="2">
        <f>ChartDataA!$CT$71</f>
        <v>0.32070799999999999</v>
      </c>
    </row>
    <row r="649" spans="1:8">
      <c r="B649" s="2">
        <f>ChartDataA!$CU$65</f>
        <v>2.157165</v>
      </c>
      <c r="C649" s="2">
        <f>ChartDataA!$CU$66</f>
        <v>4.1531999999999999E-2</v>
      </c>
      <c r="D649" s="2">
        <f>ChartDataA!$CU$67</f>
        <v>0.21479999999999999</v>
      </c>
      <c r="E649" s="2">
        <f>ChartDataA!$CU$68</f>
        <v>0.13222899999999999</v>
      </c>
      <c r="F649" s="2">
        <f>ChartDataA!$CU$69</f>
        <v>9.5110000000000004E-3</v>
      </c>
      <c r="G649" s="2">
        <f>ChartDataA!$CU$70</f>
        <v>0.29743599999999998</v>
      </c>
      <c r="H649" s="2">
        <f>ChartDataA!$CU$71</f>
        <v>0.31146499999999988</v>
      </c>
    </row>
    <row r="650" spans="1:8">
      <c r="B650" s="2">
        <f>ChartDataA!$CV$65</f>
        <v>2.0690710000000001</v>
      </c>
      <c r="C650" s="2">
        <f>ChartDataA!$CV$66</f>
        <v>4.0339E-2</v>
      </c>
      <c r="D650" s="2">
        <f>ChartDataA!$CV$67</f>
        <v>0.21546099999999999</v>
      </c>
      <c r="E650" s="2">
        <f>ChartDataA!$CV$68</f>
        <v>0.132213</v>
      </c>
      <c r="F650" s="2">
        <f>ChartDataA!$CV$69</f>
        <v>9.4640000000000002E-3</v>
      </c>
      <c r="G650" s="2">
        <f>ChartDataA!$CV$70</f>
        <v>0.27287</v>
      </c>
      <c r="H650" s="2">
        <f>ChartDataA!$CV$71</f>
        <v>0.33647399999999994</v>
      </c>
    </row>
    <row r="651" spans="1:8">
      <c r="B651" s="2">
        <f>ChartDataA!$CW$65</f>
        <v>2.0305879999999998</v>
      </c>
      <c r="C651" s="2">
        <f>ChartDataA!$CW$66</f>
        <v>3.9696999999999996E-2</v>
      </c>
      <c r="D651" s="2">
        <f>ChartDataA!$CW$67</f>
        <v>0.21190799999999999</v>
      </c>
      <c r="E651" s="2">
        <f>ChartDataA!$CW$68</f>
        <v>0.13111599999999998</v>
      </c>
      <c r="F651" s="2">
        <f>ChartDataA!$CW$69</f>
        <v>9.9379999999999989E-3</v>
      </c>
      <c r="G651" s="2">
        <f>ChartDataA!$CW$70</f>
        <v>0.27975499999999998</v>
      </c>
      <c r="H651" s="2">
        <f>ChartDataA!$CW$71</f>
        <v>0.31069199999999997</v>
      </c>
    </row>
    <row r="652" spans="1:8">
      <c r="B652" s="2">
        <f>ChartDataA!$CX$65</f>
        <v>2.0871189999999999</v>
      </c>
      <c r="C652" s="2">
        <f>ChartDataA!$CX$66</f>
        <v>4.0103E-2</v>
      </c>
      <c r="D652" s="2">
        <f>ChartDataA!$CX$67</f>
        <v>0.21574299999999999</v>
      </c>
      <c r="E652" s="2">
        <f>ChartDataA!$CX$68</f>
        <v>3.2695999999999996E-2</v>
      </c>
      <c r="F652" s="2">
        <f>ChartDataA!$CX$69</f>
        <v>1.1748E-2</v>
      </c>
      <c r="G652" s="2">
        <f>ChartDataA!$CX$70</f>
        <v>0.26626699999999998</v>
      </c>
      <c r="H652" s="2">
        <f>ChartDataA!$CX$71</f>
        <v>0.341449</v>
      </c>
    </row>
    <row r="653" spans="1:8">
      <c r="B653" s="2">
        <f>ChartDataA!$CY$65</f>
        <v>2.026316</v>
      </c>
      <c r="C653" s="2">
        <f>ChartDataA!$CY$66</f>
        <v>4.0295999999999998E-2</v>
      </c>
      <c r="D653" s="2">
        <f>ChartDataA!$CY$67</f>
        <v>0.24032599999999998</v>
      </c>
      <c r="E653" s="2">
        <f>ChartDataA!$CY$68</f>
        <v>9.9869999999999994E-3</v>
      </c>
      <c r="F653" s="2">
        <f>ChartDataA!$CY$69</f>
        <v>1.0955999999999999E-2</v>
      </c>
      <c r="G653" s="2">
        <f>ChartDataA!$CY$70</f>
        <v>0.26719699999999996</v>
      </c>
      <c r="H653" s="2">
        <f>ChartDataA!$CY$71</f>
        <v>0.347719</v>
      </c>
    </row>
    <row r="654" spans="1:8">
      <c r="A654" s="2" t="str">
        <f>ChartDataA!$CZ$64</f>
        <v>yt 30 06 2019</v>
      </c>
      <c r="B654" s="2">
        <f>ChartDataA!$CZ$65</f>
        <v>2.0236549999999998</v>
      </c>
      <c r="C654" s="2">
        <f>ChartDataA!$CZ$66</f>
        <v>4.2248999999999995E-2</v>
      </c>
      <c r="D654" s="2">
        <f>ChartDataA!$CZ$67</f>
        <v>0.24303999999999998</v>
      </c>
      <c r="E654" s="2">
        <f>ChartDataA!$CZ$68</f>
        <v>0.72225699999999993</v>
      </c>
      <c r="F654" s="2">
        <f>ChartDataA!$CZ$69</f>
        <v>9.4409999999999997E-3</v>
      </c>
      <c r="G654" s="2">
        <f>ChartDataA!$CZ$70</f>
        <v>0.27180199999999999</v>
      </c>
      <c r="H654" s="2">
        <f>ChartDataA!$CZ$71</f>
        <v>0.35890899999999992</v>
      </c>
    </row>
    <row r="655" spans="1:8">
      <c r="B655" s="2">
        <f>ChartDataA!$DA$65</f>
        <v>2.0615410000000001</v>
      </c>
      <c r="C655" s="2">
        <f>ChartDataA!$DA$66</f>
        <v>4.7555E-2</v>
      </c>
      <c r="D655" s="2">
        <f>ChartDataA!$DA$67</f>
        <v>0.23850499999999999</v>
      </c>
      <c r="E655" s="2">
        <f>ChartDataA!$DA$68</f>
        <v>0.72230799999999995</v>
      </c>
      <c r="F655" s="2">
        <f>ChartDataA!$DA$69</f>
        <v>1.0995E-2</v>
      </c>
      <c r="G655" s="2">
        <f>ChartDataA!$DA$70</f>
        <v>0.25281100000000001</v>
      </c>
      <c r="H655" s="2">
        <f>ChartDataA!$DA$71</f>
        <v>0.37022299999999975</v>
      </c>
    </row>
    <row r="656" spans="1:8">
      <c r="B656" s="2">
        <f>ChartDataA!$DB$65</f>
        <v>1.983409</v>
      </c>
      <c r="C656" s="2">
        <f>ChartDataA!$DB$66</f>
        <v>4.5071E-2</v>
      </c>
      <c r="D656" s="2">
        <f>ChartDataA!$DB$67</f>
        <v>0.24061099999999999</v>
      </c>
      <c r="E656" s="2">
        <f>ChartDataA!$DB$68</f>
        <v>0.72195599999999993</v>
      </c>
      <c r="F656" s="2">
        <f>ChartDataA!$DB$69</f>
        <v>1.1223E-2</v>
      </c>
      <c r="G656" s="2">
        <f>ChartDataA!$DB$70</f>
        <v>0.24387899999999998</v>
      </c>
      <c r="H656" s="2">
        <f>ChartDataA!$DB$71</f>
        <v>0.36887999999999987</v>
      </c>
    </row>
    <row r="657" spans="1:8">
      <c r="B657" s="2">
        <f>ChartDataA!$DC$65</f>
        <v>2.0555669999999999</v>
      </c>
      <c r="C657" s="2">
        <f>ChartDataA!$DC$66</f>
        <v>4.6522999999999995E-2</v>
      </c>
      <c r="D657" s="2">
        <f>ChartDataA!$DC$67</f>
        <v>0.24294299999999999</v>
      </c>
      <c r="E657" s="2">
        <f>ChartDataA!$DC$68</f>
        <v>0.72082000000000002</v>
      </c>
      <c r="F657" s="2">
        <f>ChartDataA!$DC$69</f>
        <v>9.7429999999999999E-3</v>
      </c>
      <c r="G657" s="2">
        <f>ChartDataA!$DC$70</f>
        <v>0.24749399999999999</v>
      </c>
      <c r="H657" s="2">
        <f>ChartDataA!$DC$71</f>
        <v>0.38853199999999966</v>
      </c>
    </row>
    <row r="658" spans="1:8">
      <c r="B658" s="2">
        <f>ChartDataA!$DD$65</f>
        <v>2.2376359999999997</v>
      </c>
      <c r="C658" s="2">
        <f>ChartDataA!$DD$66</f>
        <v>4.6634999999999996E-2</v>
      </c>
      <c r="D658" s="2">
        <f>ChartDataA!$DD$67</f>
        <v>0.26757300000000001</v>
      </c>
      <c r="E658" s="2">
        <f>ChartDataA!$DD$68</f>
        <v>0.72109000000000001</v>
      </c>
      <c r="F658" s="2">
        <f>ChartDataA!$DD$69</f>
        <v>1.1585999999999999E-2</v>
      </c>
      <c r="G658" s="2">
        <f>ChartDataA!$DD$70</f>
        <v>0.25578200000000001</v>
      </c>
      <c r="H658" s="2">
        <f>ChartDataA!$DD$71</f>
        <v>0.41586199999999973</v>
      </c>
    </row>
    <row r="659" spans="1:8">
      <c r="B659" s="2">
        <f>ChartDataA!$DE$65</f>
        <v>2.2369189999999999</v>
      </c>
      <c r="C659" s="2">
        <f>ChartDataA!$DE$66</f>
        <v>6.7466999999999999E-2</v>
      </c>
      <c r="D659" s="2">
        <f>ChartDataA!$DE$67</f>
        <v>0.26596799999999998</v>
      </c>
      <c r="E659" s="2">
        <f>ChartDataA!$DE$68</f>
        <v>0.72197199999999995</v>
      </c>
      <c r="F659" s="2">
        <f>ChartDataA!$DE$69</f>
        <v>1.0624999999999999E-2</v>
      </c>
      <c r="G659" s="2">
        <f>ChartDataA!$DE$70</f>
        <v>0.25387499999999996</v>
      </c>
      <c r="H659" s="2">
        <f>ChartDataA!$DE$71</f>
        <v>0.43898599999999965</v>
      </c>
    </row>
    <row r="660" spans="1:8">
      <c r="A660" s="2" t="str">
        <f>ChartDataA!$DF$64</f>
        <v>yt 31 12 2019</v>
      </c>
      <c r="B660" s="2">
        <f>ChartDataA!$DF$65</f>
        <v>2.181978</v>
      </c>
      <c r="C660" s="2">
        <f>ChartDataA!$DF$66</f>
        <v>6.7710999999999993E-2</v>
      </c>
      <c r="D660" s="2">
        <f>ChartDataA!$DF$67</f>
        <v>0.26145699999999999</v>
      </c>
      <c r="E660" s="2">
        <f>ChartDataA!$DF$68</f>
        <v>0.722217</v>
      </c>
      <c r="F660" s="2">
        <f>ChartDataA!$DF$69</f>
        <v>1.1077999999999999E-2</v>
      </c>
      <c r="G660" s="2">
        <f>ChartDataA!$DF$70</f>
        <v>0.26591199999999998</v>
      </c>
      <c r="H660" s="2">
        <f>ChartDataA!$DF$71</f>
        <v>0.44640900000000006</v>
      </c>
    </row>
    <row r="661" spans="1:8">
      <c r="B661" s="2">
        <f>ChartDataA!$DG$65</f>
        <v>2.2716449999999999</v>
      </c>
      <c r="C661" s="2">
        <f>ChartDataA!$DG$66</f>
        <v>0.147031</v>
      </c>
      <c r="D661" s="2">
        <f>ChartDataA!$DG$67</f>
        <v>0.26250999999999997</v>
      </c>
      <c r="E661" s="2">
        <f>ChartDataA!$DG$68</f>
        <v>0.71705699999999994</v>
      </c>
      <c r="F661" s="2">
        <f>ChartDataA!$DG$69</f>
        <v>1.0935E-2</v>
      </c>
      <c r="G661" s="2">
        <f>ChartDataA!$DG$70</f>
        <v>0.24280199999999999</v>
      </c>
      <c r="H661" s="2">
        <f>ChartDataA!$DG$71</f>
        <v>0.46991500000000008</v>
      </c>
    </row>
    <row r="662" spans="1:8">
      <c r="B662" s="2">
        <f>ChartDataA!$DH$65</f>
        <v>2.3993340000000001</v>
      </c>
      <c r="C662" s="2">
        <f>ChartDataA!$DH$66</f>
        <v>0.21025099999999999</v>
      </c>
      <c r="D662" s="2">
        <f>ChartDataA!$DH$67</f>
        <v>0.27092299999999997</v>
      </c>
      <c r="E662" s="2">
        <f>ChartDataA!$DH$68</f>
        <v>0.71994899999999995</v>
      </c>
      <c r="F662" s="2">
        <f>ChartDataA!$DH$69</f>
        <v>9.4070000000000004E-3</v>
      </c>
      <c r="G662" s="2">
        <f>ChartDataA!$DH$70</f>
        <v>0.24235799999999999</v>
      </c>
      <c r="H662" s="2">
        <f>ChartDataA!$DH$71</f>
        <v>0.46950099999999995</v>
      </c>
    </row>
    <row r="663" spans="1:8">
      <c r="B663" s="2">
        <f>ChartDataA!$DI$65</f>
        <v>2.3568789999999997</v>
      </c>
      <c r="C663" s="2">
        <f>ChartDataA!$DI$66</f>
        <v>0.20788799999999999</v>
      </c>
      <c r="D663" s="2">
        <f>ChartDataA!$DI$67</f>
        <v>0.28138399999999997</v>
      </c>
      <c r="E663" s="2">
        <f>ChartDataA!$DI$68</f>
        <v>0.72621799999999992</v>
      </c>
      <c r="F663" s="2">
        <f>ChartDataA!$DI$69</f>
        <v>1.0673999999999999E-2</v>
      </c>
      <c r="G663" s="2">
        <f>ChartDataA!$DI$70</f>
        <v>0.22191799999999998</v>
      </c>
      <c r="H663" s="2">
        <f>ChartDataA!$DI$71</f>
        <v>0.48893199999999992</v>
      </c>
    </row>
    <row r="664" spans="1:8">
      <c r="B664" s="2">
        <f>ChartDataA!$DJ$65</f>
        <v>2.1169319999999998</v>
      </c>
      <c r="C664" s="2">
        <f>ChartDataA!$DJ$66</f>
        <v>0.205979</v>
      </c>
      <c r="D664" s="2">
        <f>ChartDataA!$DJ$67</f>
        <v>0.25999</v>
      </c>
      <c r="E664" s="2">
        <f>ChartDataA!$DJ$68</f>
        <v>0.724943</v>
      </c>
      <c r="F664" s="2">
        <f>ChartDataA!$DJ$69</f>
        <v>9.4009999999999996E-3</v>
      </c>
      <c r="G664" s="2">
        <f>ChartDataA!$DJ$70</f>
        <v>0.222191</v>
      </c>
      <c r="H664" s="2">
        <f>ChartDataA!$DJ$71</f>
        <v>0.47954999999999992</v>
      </c>
    </row>
    <row r="665" spans="1:8">
      <c r="B665" s="2">
        <f>ChartDataA!$DK$65</f>
        <v>2.049747</v>
      </c>
      <c r="C665" s="2">
        <f>ChartDataA!$DK$66</f>
        <v>0.20332899999999998</v>
      </c>
      <c r="D665" s="2">
        <f>ChartDataA!$DK$67</f>
        <v>0.21929199999999999</v>
      </c>
      <c r="E665" s="2">
        <f>ChartDataA!$DK$68</f>
        <v>0.72610999999999992</v>
      </c>
      <c r="F665" s="2">
        <f>ChartDataA!$DK$69</f>
        <v>8.6389999999999991E-3</v>
      </c>
      <c r="G665" s="2">
        <f>ChartDataA!$DK$70</f>
        <v>0.20938399999999999</v>
      </c>
      <c r="H665" s="2">
        <f>ChartDataA!$DK$71</f>
        <v>0.49608199999999991</v>
      </c>
    </row>
    <row r="666" spans="1:8">
      <c r="A666" s="2" t="str">
        <f>ChartDataA!$DL$64</f>
        <v>yt 30 06 2020</v>
      </c>
      <c r="B666" s="2">
        <f>ChartDataA!$DL$65</f>
        <v>1.94255</v>
      </c>
      <c r="C666" s="2">
        <f>ChartDataA!$DL$66</f>
        <v>0.23053599999999999</v>
      </c>
      <c r="D666" s="2">
        <f>ChartDataA!$DL$67</f>
        <v>0.216473</v>
      </c>
      <c r="E666" s="2">
        <f>ChartDataA!$DL$68</f>
        <v>1.5448999999999999E-2</v>
      </c>
      <c r="F666" s="2">
        <f>ChartDataA!$DL$69</f>
        <v>8.4099999999999991E-3</v>
      </c>
      <c r="G666" s="2">
        <f>ChartDataA!$DL$70</f>
        <v>0.208733</v>
      </c>
      <c r="H666" s="2">
        <f>ChartDataA!$DL$71</f>
        <v>0.49583500000000003</v>
      </c>
    </row>
    <row r="667" spans="1:8">
      <c r="B667" s="2">
        <f>ChartDataA!$DM$65</f>
        <v>1.962024</v>
      </c>
      <c r="C667" s="2">
        <f>ChartDataA!$DM$66</f>
        <v>0.22335199999999999</v>
      </c>
      <c r="D667" s="2">
        <f>ChartDataA!$DM$67</f>
        <v>0.23019499999999998</v>
      </c>
      <c r="E667" s="2">
        <f>ChartDataA!$DM$68</f>
        <v>1.8967999999999999E-2</v>
      </c>
      <c r="F667" s="2">
        <f>ChartDataA!$DM$69</f>
        <v>8.3789999999999993E-3</v>
      </c>
      <c r="G667" s="2">
        <f>ChartDataA!$DM$70</f>
        <v>0.21115199999999998</v>
      </c>
      <c r="H667" s="2">
        <f>ChartDataA!$DM$71</f>
        <v>0.51328299999999993</v>
      </c>
    </row>
    <row r="668" spans="1:8">
      <c r="B668" s="2">
        <f>ChartDataA!$DN$65</f>
        <v>2.0352929999999998</v>
      </c>
      <c r="C668" s="2">
        <f>ChartDataA!$DN$66</f>
        <v>0.22014299999999998</v>
      </c>
      <c r="D668" s="2">
        <f>ChartDataA!$DN$67</f>
        <v>0.22930399999999998</v>
      </c>
      <c r="E668" s="2">
        <f>ChartDataA!$DN$68</f>
        <v>2.1819999999999999E-2</v>
      </c>
      <c r="F668" s="2">
        <f>ChartDataA!$DN$69</f>
        <v>7.9729999999999992E-3</v>
      </c>
      <c r="G668" s="2">
        <f>ChartDataA!$DN$70</f>
        <v>0.21479399999999998</v>
      </c>
      <c r="H668" s="2">
        <f>ChartDataA!$DN$71</f>
        <v>0.51946199999999998</v>
      </c>
    </row>
    <row r="669" spans="1:8">
      <c r="B669" s="2">
        <f>ChartDataA!$DO$65</f>
        <v>2.0917729999999999</v>
      </c>
      <c r="C669" s="2">
        <f>ChartDataA!$DO$66</f>
        <v>0.218357</v>
      </c>
      <c r="D669" s="2">
        <f>ChartDataA!$DO$67</f>
        <v>0.23574699999999998</v>
      </c>
      <c r="E669" s="2">
        <f>ChartDataA!$DO$68</f>
        <v>2.367E-2</v>
      </c>
      <c r="F669" s="2">
        <f>ChartDataA!$DO$69</f>
        <v>9.5619999999999993E-3</v>
      </c>
      <c r="G669" s="2">
        <f>ChartDataA!$DO$70</f>
        <v>0.224496</v>
      </c>
      <c r="H669" s="2">
        <f>ChartDataA!$DO$71</f>
        <v>0.52006200000000002</v>
      </c>
    </row>
    <row r="670" spans="1:8">
      <c r="B670" s="2">
        <f>ChartDataA!$DP$65</f>
        <v>2.007403</v>
      </c>
      <c r="C670" s="2">
        <f>ChartDataA!$DP$66</f>
        <v>0.219834</v>
      </c>
      <c r="D670" s="2">
        <f>ChartDataA!$DP$67</f>
        <v>0.24556699999999998</v>
      </c>
      <c r="E670" s="2">
        <f>ChartDataA!$DP$68</f>
        <v>2.4190999999999997E-2</v>
      </c>
      <c r="F670" s="2">
        <f>ChartDataA!$DP$69</f>
        <v>7.9369999999999996E-3</v>
      </c>
      <c r="G670" s="2">
        <f>ChartDataA!$DP$70</f>
        <v>0.22337599999999999</v>
      </c>
      <c r="H670" s="2">
        <f>ChartDataA!$DP$71</f>
        <v>0.54614699999999983</v>
      </c>
    </row>
    <row r="671" spans="1:8">
      <c r="B671" s="2">
        <f>ChartDataA!$DQ$65</f>
        <v>2.1421199999999998</v>
      </c>
      <c r="C671" s="2">
        <f>ChartDataA!$DQ$66</f>
        <v>0.21130699999999999</v>
      </c>
      <c r="D671" s="2">
        <f>ChartDataA!$DQ$67</f>
        <v>0.25083099999999997</v>
      </c>
      <c r="E671" s="2">
        <f>ChartDataA!$DQ$68</f>
        <v>2.4822E-2</v>
      </c>
      <c r="F671" s="2">
        <f>ChartDataA!$DQ$69</f>
        <v>8.2979999999999998E-3</v>
      </c>
      <c r="G671" s="2">
        <f>ChartDataA!$DQ$70</f>
        <v>0.23380499999999999</v>
      </c>
      <c r="H671" s="2">
        <f>ChartDataA!$DQ$71</f>
        <v>0.53060399999999985</v>
      </c>
    </row>
    <row r="672" spans="1:8">
      <c r="A672" s="2" t="str">
        <f>ChartDataA!$DR$64</f>
        <v>yt 31 12 2020</v>
      </c>
      <c r="B672" s="2">
        <f>ChartDataA!$DR$65</f>
        <v>2.3306619999999998</v>
      </c>
      <c r="C672" s="2">
        <f>ChartDataA!$DR$66</f>
        <v>0.215057</v>
      </c>
      <c r="D672" s="2">
        <f>ChartDataA!$DR$67</f>
        <v>0.23319199999999998</v>
      </c>
      <c r="E672" s="2">
        <f>ChartDataA!$DR$68</f>
        <v>2.7001999999999998E-2</v>
      </c>
      <c r="F672" s="2">
        <f>ChartDataA!$DR$69</f>
        <v>8.123E-3</v>
      </c>
      <c r="G672" s="2">
        <f>ChartDataA!$DR$70</f>
        <v>0.23988699999999999</v>
      </c>
      <c r="H672" s="2">
        <f>ChartDataA!$DR$71</f>
        <v>0.54100900000000007</v>
      </c>
    </row>
    <row r="673" spans="1:8">
      <c r="B673" s="2">
        <f>ChartDataA!$DS$65</f>
        <v>2.1620719999999998</v>
      </c>
      <c r="C673" s="2">
        <f>ChartDataA!$DS$66</f>
        <v>0.141818</v>
      </c>
      <c r="D673" s="2">
        <f>ChartDataA!$DS$67</f>
        <v>0.22548599999999999</v>
      </c>
      <c r="E673" s="2">
        <f>ChartDataA!$DS$68</f>
        <v>2.9928999999999997E-2</v>
      </c>
      <c r="F673" s="2">
        <f>ChartDataA!$DS$69</f>
        <v>8.2439999999999996E-3</v>
      </c>
      <c r="G673" s="2">
        <f>ChartDataA!$DS$70</f>
        <v>0.24497999999999998</v>
      </c>
      <c r="H673" s="2">
        <f>ChartDataA!$DS$71</f>
        <v>0.54714600000000013</v>
      </c>
    </row>
    <row r="674" spans="1:8">
      <c r="B674" s="2">
        <f>ChartDataA!$DT$65</f>
        <v>2.0986829999999999</v>
      </c>
      <c r="C674" s="2">
        <f>ChartDataA!$DT$66</f>
        <v>9.9643999999999996E-2</v>
      </c>
      <c r="D674" s="2">
        <f>ChartDataA!$DT$67</f>
        <v>0.22526199999999999</v>
      </c>
      <c r="E674" s="2">
        <f>ChartDataA!$DT$68</f>
        <v>2.9416999999999999E-2</v>
      </c>
      <c r="F674" s="2">
        <f>ChartDataA!$DT$69</f>
        <v>8.3169999999999997E-3</v>
      </c>
      <c r="G674" s="2">
        <f>ChartDataA!$DT$70</f>
        <v>0.25748799999999999</v>
      </c>
      <c r="H674" s="2">
        <f>ChartDataA!$DT$71</f>
        <v>0.53133399999999997</v>
      </c>
    </row>
    <row r="675" spans="1:8">
      <c r="B675" s="2">
        <f>ChartDataA!$DU$65</f>
        <v>2.094573</v>
      </c>
      <c r="C675" s="2">
        <f>ChartDataA!$DU$66</f>
        <v>0.114118</v>
      </c>
      <c r="D675" s="2">
        <f>ChartDataA!$DU$67</f>
        <v>0.22039399999999998</v>
      </c>
      <c r="E675" s="2">
        <f>ChartDataA!$DU$68</f>
        <v>2.4301999999999997E-2</v>
      </c>
      <c r="F675" s="2">
        <f>ChartDataA!$DU$69</f>
        <v>8.0859999999999994E-3</v>
      </c>
      <c r="G675" s="2">
        <f>ChartDataA!$DU$70</f>
        <v>0.28732799999999997</v>
      </c>
      <c r="H675" s="2">
        <f>ChartDataA!$DU$71</f>
        <v>0.57022099999999998</v>
      </c>
    </row>
    <row r="676" spans="1:8">
      <c r="B676" s="2">
        <f>ChartDataA!$DV$65</f>
        <v>2.340954</v>
      </c>
      <c r="C676" s="2">
        <f>ChartDataA!$DV$66</f>
        <v>0.13444699999999998</v>
      </c>
      <c r="D676" s="2">
        <f>ChartDataA!$DV$67</f>
        <v>0.23066699999999998</v>
      </c>
      <c r="E676" s="2">
        <f>ChartDataA!$DV$68</f>
        <v>2.9432E-2</v>
      </c>
      <c r="F676" s="2">
        <f>ChartDataA!$DV$69</f>
        <v>7.866999999999999E-3</v>
      </c>
      <c r="G676" s="2">
        <f>ChartDataA!$DV$70</f>
        <v>0.31805899999999998</v>
      </c>
      <c r="H676" s="2">
        <f>ChartDataA!$DV$71</f>
        <v>0.59629999999999983</v>
      </c>
    </row>
    <row r="677" spans="1:8">
      <c r="B677" s="2">
        <f>ChartDataA!$DW$65</f>
        <v>2.4304509999999997</v>
      </c>
      <c r="C677" s="2">
        <f>ChartDataA!$DW$66</f>
        <v>0.156387</v>
      </c>
      <c r="D677" s="2">
        <f>ChartDataA!$DW$67</f>
        <v>0.25258599999999998</v>
      </c>
      <c r="E677" s="2">
        <f>ChartDataA!$DW$68</f>
        <v>3.1475999999999997E-2</v>
      </c>
      <c r="F677" s="2">
        <f>ChartDataA!$DW$69</f>
        <v>9.6299999999999997E-3</v>
      </c>
      <c r="G677" s="2">
        <f>ChartDataA!$DW$70</f>
        <v>0.332368</v>
      </c>
      <c r="H677" s="2">
        <f>ChartDataA!$DW$71</f>
        <v>0.60731299999999988</v>
      </c>
    </row>
    <row r="678" spans="1:8">
      <c r="A678" s="2" t="str">
        <f>ChartDataA!$DX$64</f>
        <v>yt 30 06 2021</v>
      </c>
      <c r="B678" s="2">
        <f>ChartDataA!$DX$65</f>
        <v>2.561868</v>
      </c>
      <c r="C678" s="2">
        <f>ChartDataA!$DX$66</f>
        <v>0.13097400000000001</v>
      </c>
      <c r="D678" s="2">
        <f>ChartDataA!$DX$67</f>
        <v>0.254718</v>
      </c>
      <c r="E678" s="2">
        <f>ChartDataA!$DX$68</f>
        <v>3.1163999999999997E-2</v>
      </c>
      <c r="F678" s="2">
        <f>ChartDataA!$DX$69</f>
        <v>9.9259999999999991E-3</v>
      </c>
      <c r="G678" s="2">
        <f>ChartDataA!$DX$70</f>
        <v>0.35115999999999997</v>
      </c>
      <c r="H678" s="2">
        <f>ChartDataA!$DX$71</f>
        <v>0.64187299999999992</v>
      </c>
    </row>
    <row r="679" spans="1:8">
      <c r="B679" s="2">
        <f>ChartDataA!$DY$65</f>
        <v>2.61219</v>
      </c>
      <c r="C679" s="2">
        <f>ChartDataA!$DY$66</f>
        <v>0.16683399999999998</v>
      </c>
      <c r="D679" s="2">
        <f>ChartDataA!$DY$67</f>
        <v>0.28967399999999999</v>
      </c>
      <c r="E679" s="2">
        <f>ChartDataA!$DY$68</f>
        <v>2.9531999999999999E-2</v>
      </c>
      <c r="F679" s="2">
        <f>ChartDataA!$DY$69</f>
        <v>8.513999999999999E-3</v>
      </c>
      <c r="G679" s="2">
        <f>ChartDataA!$DY$70</f>
        <v>0.35633699999999996</v>
      </c>
      <c r="H679" s="2">
        <f>ChartDataA!$DY$71</f>
        <v>0.67143600000000003</v>
      </c>
    </row>
    <row r="680" spans="1:8">
      <c r="B680" s="2">
        <f>ChartDataA!$DZ$65</f>
        <v>2.6991739999999997</v>
      </c>
      <c r="C680" s="2">
        <f>ChartDataA!$DZ$66</f>
        <v>0.168319</v>
      </c>
      <c r="D680" s="2">
        <f>ChartDataA!$DZ$67</f>
        <v>0.29114699999999999</v>
      </c>
      <c r="E680" s="2">
        <f>ChartDataA!$DZ$68</f>
        <v>2.7295999999999997E-2</v>
      </c>
      <c r="F680" s="2">
        <f>ChartDataA!$DZ$69</f>
        <v>8.7169999999999991E-3</v>
      </c>
      <c r="G680" s="2">
        <f>ChartDataA!$DZ$70</f>
        <v>0.351603</v>
      </c>
      <c r="H680" s="2">
        <f>ChartDataA!$DZ$71</f>
        <v>0.68129300000000015</v>
      </c>
    </row>
    <row r="681" spans="1:8">
      <c r="B681" s="2">
        <f>ChartDataA!$EA$65</f>
        <v>2.6071719999999998</v>
      </c>
      <c r="C681" s="2">
        <f>ChartDataA!$EA$66</f>
        <v>0.16994399999999998</v>
      </c>
      <c r="D681" s="2">
        <f>ChartDataA!$EA$67</f>
        <v>0.27999399999999997</v>
      </c>
      <c r="E681" s="2">
        <f>ChartDataA!$EA$68</f>
        <v>2.6505999999999998E-2</v>
      </c>
      <c r="F681" s="2">
        <f>ChartDataA!$EA$69</f>
        <v>8.7600000000000004E-3</v>
      </c>
      <c r="G681" s="2">
        <f>ChartDataA!$EA$70</f>
        <v>0.34482299999999999</v>
      </c>
      <c r="H681" s="2">
        <f>ChartDataA!$EA$71</f>
        <v>0.68473700000000015</v>
      </c>
    </row>
    <row r="682" spans="1:8">
      <c r="B682" s="2">
        <f>ChartDataA!$EB$65</f>
        <v>2.6876180000000001</v>
      </c>
      <c r="C682" s="2">
        <f>ChartDataA!$EB$66</f>
        <v>0.21928699999999998</v>
      </c>
      <c r="D682" s="2">
        <f>ChartDataA!$EB$67</f>
        <v>0.25797300000000001</v>
      </c>
      <c r="E682" s="2">
        <f>ChartDataA!$EB$68</f>
        <v>2.5812999999999999E-2</v>
      </c>
      <c r="F682" s="2">
        <f>ChartDataA!$EB$69</f>
        <v>9.108999999999999E-3</v>
      </c>
      <c r="G682" s="2">
        <f>ChartDataA!$EB$70</f>
        <v>0.34883900000000001</v>
      </c>
      <c r="H682" s="2">
        <f>ChartDataA!$EB$71</f>
        <v>0.66801099999999991</v>
      </c>
    </row>
    <row r="683" spans="1:8">
      <c r="B683" s="2">
        <f>ChartDataA!$EC$65</f>
        <v>2.6872229999999999</v>
      </c>
      <c r="C683" s="2">
        <f>ChartDataA!$EC$66</f>
        <v>0.22909599999999999</v>
      </c>
      <c r="D683" s="2">
        <f>ChartDataA!$EC$67</f>
        <v>0.28848199999999996</v>
      </c>
      <c r="E683" s="2">
        <f>ChartDataA!$EC$68</f>
        <v>2.4129999999999999E-2</v>
      </c>
      <c r="F683" s="2">
        <f>ChartDataA!$EC$69</f>
        <v>1.1101999999999999E-2</v>
      </c>
      <c r="G683" s="2">
        <f>ChartDataA!$EC$70</f>
        <v>0.34590799999999999</v>
      </c>
      <c r="H683" s="2">
        <f>ChartDataA!$EC$71</f>
        <v>0.69800499999999999</v>
      </c>
    </row>
    <row r="684" spans="1:8">
      <c r="A684" s="2" t="str">
        <f>ChartDataA!$ED$64</f>
        <v>yt 31 12 2021</v>
      </c>
      <c r="B684" s="2">
        <f>ChartDataA!$ED$65</f>
        <v>2.8280460000000001</v>
      </c>
      <c r="C684" s="2">
        <f>ChartDataA!$ED$66</f>
        <v>0.25858599999999998</v>
      </c>
      <c r="D684" s="2">
        <f>ChartDataA!$ED$67</f>
        <v>0.31746099999999999</v>
      </c>
      <c r="E684" s="2">
        <f>ChartDataA!$ED$68</f>
        <v>2.4905999999999998E-2</v>
      </c>
      <c r="F684" s="2">
        <f>ChartDataA!$ED$69</f>
        <v>1.2289999999999999E-2</v>
      </c>
      <c r="G684" s="2">
        <f>ChartDataA!$ED$70</f>
        <v>0.35159599999999996</v>
      </c>
      <c r="H684" s="2">
        <f>ChartDataA!$ED$71</f>
        <v>0.70625300000000002</v>
      </c>
    </row>
    <row r="685" spans="1:8">
      <c r="B685" s="2">
        <f>ChartDataA!$EE$65</f>
        <v>2.9307369999999997</v>
      </c>
      <c r="C685" s="2">
        <f>ChartDataA!$EE$66</f>
        <v>0.26263900000000001</v>
      </c>
      <c r="D685" s="2">
        <f>ChartDataA!$EE$67</f>
        <v>0.33713799999999999</v>
      </c>
      <c r="E685" s="2">
        <f>ChartDataA!$EE$68</f>
        <v>2.2440999999999999E-2</v>
      </c>
      <c r="F685" s="2">
        <f>ChartDataA!$EE$69</f>
        <v>1.2090999999999999E-2</v>
      </c>
      <c r="G685" s="2">
        <f>ChartDataA!$EE$70</f>
        <v>0.36133799999999999</v>
      </c>
      <c r="H685" s="2">
        <f>ChartDataA!$EE$71</f>
        <v>0.68857999999999997</v>
      </c>
    </row>
    <row r="686" spans="1:8">
      <c r="B686" s="2">
        <f>ChartDataA!$EF$65</f>
        <v>2.9831159999999999</v>
      </c>
      <c r="C686" s="2">
        <f>ChartDataA!$EF$66</f>
        <v>0.27771200000000001</v>
      </c>
      <c r="D686" s="2">
        <f>ChartDataA!$EF$67</f>
        <v>0.34925299999999998</v>
      </c>
      <c r="E686" s="2">
        <f>ChartDataA!$EF$68</f>
        <v>2.3861E-2</v>
      </c>
      <c r="F686" s="2">
        <f>ChartDataA!$EF$69</f>
        <v>1.4475E-2</v>
      </c>
      <c r="G686" s="2">
        <f>ChartDataA!$EF$70</f>
        <v>0.36001699999999998</v>
      </c>
      <c r="H686" s="2">
        <f>ChartDataA!$EF$71</f>
        <v>0.89115900000000003</v>
      </c>
    </row>
    <row r="687" spans="1:8">
      <c r="B687" s="2">
        <f>ChartDataA!$EG$65</f>
        <v>2.9908609999999998</v>
      </c>
      <c r="C687" s="2">
        <f>ChartDataA!$EG$66</f>
        <v>0.28828899999999996</v>
      </c>
      <c r="D687" s="2">
        <f>ChartDataA!$EG$67</f>
        <v>0.39543699999999998</v>
      </c>
      <c r="E687" s="2">
        <f>ChartDataA!$EG$68</f>
        <v>2.784E-2</v>
      </c>
      <c r="F687" s="2">
        <f>ChartDataA!$EG$69</f>
        <v>1.4978999999999999E-2</v>
      </c>
      <c r="G687" s="2">
        <f>ChartDataA!$EG$70</f>
        <v>0.33154800000000001</v>
      </c>
      <c r="H687" s="2">
        <f>ChartDataA!$EG$71</f>
        <v>0.86267699999999992</v>
      </c>
    </row>
    <row r="688" spans="1:8">
      <c r="B688" s="2">
        <f>ChartDataA!$EH$65</f>
        <v>2.949071</v>
      </c>
      <c r="C688" s="2">
        <f>ChartDataA!$EH$66</f>
        <v>0.28190399999999999</v>
      </c>
      <c r="D688" s="2">
        <f>ChartDataA!$EH$67</f>
        <v>0.49528099999999997</v>
      </c>
      <c r="E688" s="2">
        <f>ChartDataA!$EH$68</f>
        <v>2.5328999999999997E-2</v>
      </c>
      <c r="F688" s="2">
        <f>ChartDataA!$EH$69</f>
        <v>1.507E-2</v>
      </c>
      <c r="G688" s="2">
        <f>ChartDataA!$EH$70</f>
        <v>0.29553699999999999</v>
      </c>
      <c r="H688" s="2">
        <f>ChartDataA!$EH$71</f>
        <v>0.89744399999999969</v>
      </c>
    </row>
    <row r="689" spans="1:8">
      <c r="B689" s="2">
        <f>ChartDataA!$EI$65</f>
        <v>2.9618949999999997</v>
      </c>
      <c r="C689" s="2">
        <f>ChartDataA!$EI$66</f>
        <v>0.265295</v>
      </c>
      <c r="D689" s="2">
        <f>ChartDataA!$EI$67</f>
        <v>0.53867299999999996</v>
      </c>
      <c r="E689" s="2">
        <f>ChartDataA!$EI$68</f>
        <v>2.2719E-2</v>
      </c>
      <c r="F689" s="2">
        <f>ChartDataA!$EI$69</f>
        <v>1.537E-2</v>
      </c>
      <c r="G689" s="2">
        <f>ChartDataA!$EI$70</f>
        <v>0.275252</v>
      </c>
      <c r="H689" s="2">
        <f>ChartDataA!$EI$71</f>
        <v>0.95495199999999958</v>
      </c>
    </row>
    <row r="690" spans="1:8">
      <c r="A690" s="2" t="str">
        <f>ChartDataA!$EJ$64</f>
        <v>yt 30 06 2022</v>
      </c>
      <c r="B690" s="2">
        <f>ChartDataA!$EJ$65</f>
        <v>2.9447479999999997</v>
      </c>
      <c r="C690" s="2">
        <f>ChartDataA!$EJ$66</f>
        <v>0.28738799999999998</v>
      </c>
      <c r="D690" s="2">
        <f>ChartDataA!$EJ$67</f>
        <v>0.58763500000000002</v>
      </c>
      <c r="E690" s="2">
        <f>ChartDataA!$EJ$68</f>
        <v>2.1432E-2</v>
      </c>
      <c r="F690" s="2">
        <f>ChartDataA!$EJ$69</f>
        <v>1.5108999999999999E-2</v>
      </c>
      <c r="G690" s="2">
        <f>ChartDataA!$EJ$70</f>
        <v>0.261571</v>
      </c>
      <c r="H690" s="2">
        <f>ChartDataA!$EJ$71</f>
        <v>0.95210199999999978</v>
      </c>
    </row>
    <row r="691" spans="1:8">
      <c r="B691" s="2">
        <f>ChartDataA!$EK$65</f>
        <v>3.1507259999999997</v>
      </c>
      <c r="C691" s="2">
        <f>ChartDataA!$EK$66</f>
        <v>0.25776199999999999</v>
      </c>
      <c r="D691" s="2">
        <f>ChartDataA!$EK$67</f>
        <v>0.64683800000000002</v>
      </c>
      <c r="E691" s="2">
        <f>ChartDataA!$EK$68</f>
        <v>3.9091999999999995E-2</v>
      </c>
      <c r="F691" s="2">
        <f>ChartDataA!$EK$69</f>
        <v>1.5210999999999999E-2</v>
      </c>
      <c r="G691" s="2">
        <f>ChartDataA!$EK$70</f>
        <v>0.24158199999999999</v>
      </c>
      <c r="H691" s="2">
        <f>ChartDataA!$EK$71</f>
        <v>0.97505199999999981</v>
      </c>
    </row>
    <row r="692" spans="1:8">
      <c r="B692" s="2">
        <f>ChartDataA!$EL$65</f>
        <v>3.0039349999999998</v>
      </c>
      <c r="C692" s="2">
        <f>ChartDataA!$EL$66</f>
        <v>0.26178799999999997</v>
      </c>
      <c r="D692" s="2">
        <f>ChartDataA!$EL$67</f>
        <v>0.659937</v>
      </c>
      <c r="E692" s="2">
        <f>ChartDataA!$EL$68</f>
        <v>3.8324999999999998E-2</v>
      </c>
      <c r="F692" s="2">
        <f>ChartDataA!$EL$69</f>
        <v>1.5018999999999999E-2</v>
      </c>
      <c r="G692" s="2">
        <f>ChartDataA!$EL$70</f>
        <v>0.24001699999999998</v>
      </c>
      <c r="H692" s="2">
        <f>ChartDataA!$EL$71</f>
        <v>0.96338299999999988</v>
      </c>
    </row>
    <row r="693" spans="1:8">
      <c r="B693" s="2">
        <f>ChartDataA!$EM$65</f>
        <v>3.1169249999999997</v>
      </c>
      <c r="C693" s="2">
        <f>ChartDataA!$EM$66</f>
        <v>0.25809299999999996</v>
      </c>
      <c r="D693" s="2">
        <f>ChartDataA!$EM$67</f>
        <v>0.70028199999999996</v>
      </c>
      <c r="E693" s="2">
        <f>ChartDataA!$EM$68</f>
        <v>3.8921999999999998E-2</v>
      </c>
      <c r="F693" s="2">
        <f>ChartDataA!$EM$69</f>
        <v>1.5614999999999999E-2</v>
      </c>
      <c r="G693" s="2">
        <f>ChartDataA!$EM$70</f>
        <v>0.22886899999999999</v>
      </c>
      <c r="H693" s="2">
        <f>ChartDataA!$EM$71</f>
        <v>1.021436</v>
      </c>
    </row>
    <row r="694" spans="1:8">
      <c r="B694" s="2">
        <f>ChartDataA!$EN$65</f>
        <v>3.1274789999999997</v>
      </c>
      <c r="C694" s="2">
        <f>ChartDataA!$EN$66</f>
        <v>0.22930899999999999</v>
      </c>
      <c r="D694" s="2">
        <f>ChartDataA!$EN$67</f>
        <v>0.762382</v>
      </c>
      <c r="E694" s="2">
        <f>ChartDataA!$EN$68</f>
        <v>5.8848999999999999E-2</v>
      </c>
      <c r="F694" s="2">
        <f>ChartDataA!$EN$69</f>
        <v>1.5987999999999999E-2</v>
      </c>
      <c r="G694" s="2">
        <f>ChartDataA!$EN$70</f>
        <v>0.23397899999999999</v>
      </c>
      <c r="H694" s="2">
        <f>ChartDataA!$EN$71</f>
        <v>1.1306109999999998</v>
      </c>
    </row>
    <row r="695" spans="1:8">
      <c r="B695" s="2">
        <f>ChartDataA!$EO$65</f>
        <v>3.295509</v>
      </c>
      <c r="C695" s="2">
        <f>ChartDataA!$EO$66</f>
        <v>0.243589</v>
      </c>
      <c r="D695" s="2">
        <f>ChartDataA!$EO$67</f>
        <v>0.74340799999999996</v>
      </c>
      <c r="E695" s="2">
        <f>ChartDataA!$EO$68</f>
        <v>7.0707999999999993E-2</v>
      </c>
      <c r="F695" s="2">
        <f>ChartDataA!$EO$69</f>
        <v>1.3727E-2</v>
      </c>
      <c r="G695" s="2">
        <f>ChartDataA!$EO$70</f>
        <v>0.249251</v>
      </c>
      <c r="H695" s="2">
        <f>ChartDataA!$EO$71</f>
        <v>1.1482070000000002</v>
      </c>
    </row>
    <row r="696" spans="1:8">
      <c r="A696" s="2" t="str">
        <f>ChartDataA!$EP$64</f>
        <v>yt 31 12 2022</v>
      </c>
      <c r="B696" s="2">
        <f>ChartDataA!$EP$65</f>
        <v>3.0450429999999997</v>
      </c>
      <c r="C696" s="2">
        <f>ChartDataA!$EP$66</f>
        <v>0.22062199999999998</v>
      </c>
      <c r="D696" s="2">
        <f>ChartDataA!$EP$67</f>
        <v>0.79579499999999992</v>
      </c>
      <c r="E696" s="2">
        <f>ChartDataA!$EP$68</f>
        <v>6.9544999999999996E-2</v>
      </c>
      <c r="F696" s="2">
        <f>ChartDataA!$EP$69</f>
        <v>1.0973E-2</v>
      </c>
      <c r="G696" s="2">
        <f>ChartDataA!$EP$70</f>
        <v>0.27249499999999999</v>
      </c>
      <c r="H696" s="2">
        <f>ChartDataA!$EP$71</f>
        <v>1.1630720000000003</v>
      </c>
    </row>
    <row r="697" spans="1:8">
      <c r="B697" s="2">
        <f>ChartDataA!$EQ$65</f>
        <v>3.142277</v>
      </c>
      <c r="C697" s="2">
        <f>ChartDataA!$EQ$66</f>
        <v>0.208731</v>
      </c>
      <c r="D697" s="2">
        <f>ChartDataA!$EQ$67</f>
        <v>0.83087</v>
      </c>
      <c r="E697" s="2">
        <f>ChartDataA!$EQ$68</f>
        <v>6.9158999999999998E-2</v>
      </c>
      <c r="F697" s="2">
        <f>ChartDataA!$EQ$69</f>
        <v>1.6437E-2</v>
      </c>
      <c r="G697" s="2">
        <f>ChartDataA!$EQ$70</f>
        <v>0.30984499999999998</v>
      </c>
      <c r="H697" s="2">
        <f>ChartDataA!$EQ$71</f>
        <v>1.2009529999999999</v>
      </c>
    </row>
    <row r="698" spans="1:8">
      <c r="B698" s="2">
        <f>ChartDataA!$ER$65</f>
        <v>3.2064879999999998</v>
      </c>
      <c r="C698" s="2">
        <f>ChartDataA!$ER$66</f>
        <v>0.17385499999999998</v>
      </c>
      <c r="D698" s="2">
        <f>ChartDataA!$ER$67</f>
        <v>0.89136799999999994</v>
      </c>
      <c r="E698" s="2">
        <f>ChartDataA!$ER$68</f>
        <v>7.119099999999999E-2</v>
      </c>
      <c r="F698" s="2">
        <f>ChartDataA!$ER$69</f>
        <v>2.2591E-2</v>
      </c>
      <c r="G698" s="2">
        <f>ChartDataA!$ER$70</f>
        <v>0.31284200000000001</v>
      </c>
      <c r="H698" s="2">
        <f>ChartDataA!$ER$71</f>
        <v>1.0900229999999997</v>
      </c>
    </row>
    <row r="699" spans="1:8">
      <c r="B699" s="2">
        <f>ChartDataA!$ES$65</f>
        <v>3.355305</v>
      </c>
      <c r="C699" s="2">
        <f>ChartDataA!$ES$66</f>
        <v>0.15279699999999999</v>
      </c>
      <c r="D699" s="2">
        <f>ChartDataA!$ES$67</f>
        <v>0.90550699999999995</v>
      </c>
      <c r="E699" s="2">
        <f>ChartDataA!$ES$68</f>
        <v>6.7035999999999998E-2</v>
      </c>
      <c r="F699" s="2">
        <f>ChartDataA!$ES$69</f>
        <v>2.7656999999999998E-2</v>
      </c>
      <c r="G699" s="2">
        <f>ChartDataA!$ES$70</f>
        <v>0.33398800000000001</v>
      </c>
      <c r="H699" s="2">
        <f>ChartDataA!$ES$71</f>
        <v>1.1702729999999997</v>
      </c>
    </row>
    <row r="700" spans="1:8">
      <c r="B700" s="2">
        <f>ChartDataA!$ET$65</f>
        <v>3.3043670000000001</v>
      </c>
      <c r="C700" s="2">
        <f>ChartDataA!$ET$66</f>
        <v>0.15284599999999998</v>
      </c>
      <c r="D700" s="2">
        <f>ChartDataA!$ET$67</f>
        <v>0.83036799999999999</v>
      </c>
      <c r="E700" s="2">
        <f>ChartDataA!$ET$68</f>
        <v>6.7325999999999997E-2</v>
      </c>
      <c r="F700" s="2">
        <f>ChartDataA!$ET$69</f>
        <v>2.9239999999999999E-2</v>
      </c>
      <c r="G700" s="2">
        <f>ChartDataA!$ET$70</f>
        <v>0.35883799999999999</v>
      </c>
      <c r="H700" s="2">
        <f>ChartDataA!$ET$71</f>
        <v>1.2114599999999998</v>
      </c>
    </row>
    <row r="701" spans="1:8">
      <c r="B701" s="2">
        <f>ChartDataA!$EU$65</f>
        <v>3.369726</v>
      </c>
      <c r="C701" s="2">
        <f>ChartDataA!$EU$66</f>
        <v>0.16305500000000001</v>
      </c>
      <c r="D701" s="2">
        <f>ChartDataA!$EU$67</f>
        <v>0.83122999999999991</v>
      </c>
      <c r="E701" s="2">
        <f>ChartDataA!$EU$68</f>
        <v>8.2917999999999992E-2</v>
      </c>
      <c r="F701" s="2">
        <f>ChartDataA!$EU$69</f>
        <v>3.6457999999999997E-2</v>
      </c>
      <c r="G701" s="2">
        <f>ChartDataA!$EU$70</f>
        <v>0.37196499999999999</v>
      </c>
      <c r="H701" s="2">
        <f>ChartDataA!$EU$71</f>
        <v>1.2312270000000001</v>
      </c>
    </row>
    <row r="702" spans="1:8">
      <c r="A702" s="2" t="str">
        <f>ChartDataA!$EV$64</f>
        <v>yt 30 06 2023</v>
      </c>
      <c r="B702" s="2">
        <f>ChartDataA!$EV$65</f>
        <v>3.3752899999999997</v>
      </c>
      <c r="C702" s="2">
        <f>ChartDataA!$EV$66</f>
        <v>0.16589199999999998</v>
      </c>
      <c r="D702" s="2">
        <f>ChartDataA!$EV$67</f>
        <v>0.82105799999999995</v>
      </c>
      <c r="E702" s="2">
        <f>ChartDataA!$EV$68</f>
        <v>9.3549999999999994E-2</v>
      </c>
      <c r="F702" s="2">
        <f>ChartDataA!$EV$69</f>
        <v>5.0143E-2</v>
      </c>
      <c r="G702" s="2">
        <f>ChartDataA!$EV$70</f>
        <v>0.35238599999999998</v>
      </c>
      <c r="H702" s="2">
        <f>ChartDataA!$EV$71</f>
        <v>1.2901139999999995</v>
      </c>
    </row>
    <row r="703" spans="1:8">
      <c r="B703" s="2">
        <f>ChartDataA!$EW$65</f>
        <v>3.1860659999999998</v>
      </c>
      <c r="C703" s="2">
        <f>ChartDataA!$EW$66</f>
        <v>0.18038499999999999</v>
      </c>
      <c r="D703" s="2">
        <f>ChartDataA!$EW$67</f>
        <v>0.81557799999999991</v>
      </c>
      <c r="E703" s="2">
        <f>ChartDataA!$EW$68</f>
        <v>7.5590999999999992E-2</v>
      </c>
      <c r="F703" s="2">
        <f>ChartDataA!$EW$69</f>
        <v>5.9979999999999999E-2</v>
      </c>
      <c r="G703" s="2">
        <f>ChartDataA!$EW$70</f>
        <v>0.35500799999999999</v>
      </c>
      <c r="H703" s="2">
        <f>ChartDataA!$EW$71</f>
        <v>1.339415</v>
      </c>
    </row>
    <row r="704" spans="1:8">
      <c r="B704" s="2">
        <f>ChartDataA!$EX$65</f>
        <v>3.250651</v>
      </c>
      <c r="C704" s="2">
        <f>ChartDataA!$EX$66</f>
        <v>0.19161699999999998</v>
      </c>
      <c r="D704" s="2">
        <f>ChartDataA!$EX$67</f>
        <v>0.81319999999999992</v>
      </c>
      <c r="E704" s="2">
        <f>ChartDataA!$EX$68</f>
        <v>7.7467999999999995E-2</v>
      </c>
      <c r="F704" s="2">
        <f>ChartDataA!$EX$69</f>
        <v>6.9219000000000003E-2</v>
      </c>
      <c r="G704" s="2">
        <f>ChartDataA!$EX$70</f>
        <v>0.37805499999999997</v>
      </c>
      <c r="H704" s="2">
        <f>ChartDataA!$EX$71</f>
        <v>1.370393</v>
      </c>
    </row>
    <row r="705" spans="1:8">
      <c r="B705" s="2">
        <f>ChartDataA!$EY$65</f>
        <v>3.1924600000000001</v>
      </c>
      <c r="C705" s="2">
        <f>ChartDataA!$EY$66</f>
        <v>0.21473099999999998</v>
      </c>
      <c r="D705" s="2">
        <f>ChartDataA!$EY$67</f>
        <v>0.79249999999999998</v>
      </c>
      <c r="E705" s="2">
        <f>ChartDataA!$EY$68</f>
        <v>7.7459E-2</v>
      </c>
      <c r="F705" s="2">
        <f>ChartDataA!$EY$69</f>
        <v>7.2814999999999991E-2</v>
      </c>
      <c r="G705" s="2">
        <f>ChartDataA!$EY$70</f>
        <v>0.40504199999999996</v>
      </c>
      <c r="H705" s="2">
        <f>ChartDataA!$EY$71</f>
        <v>1.3682240000000001</v>
      </c>
    </row>
    <row r="706" spans="1:8">
      <c r="B706" s="2">
        <f>ChartDataA!$EZ$65</f>
        <v>3.1980239999999998</v>
      </c>
      <c r="C706" s="2">
        <f>ChartDataA!$EZ$66</f>
        <v>0.21204699999999999</v>
      </c>
      <c r="D706" s="2">
        <f>ChartDataA!$EZ$67</f>
        <v>0.71520399999999995</v>
      </c>
      <c r="E706" s="2">
        <f>ChartDataA!$EZ$68</f>
        <v>6.0482999999999995E-2</v>
      </c>
      <c r="F706" s="2">
        <f>ChartDataA!$EZ$69</f>
        <v>8.5413000000000003E-2</v>
      </c>
      <c r="G706" s="2">
        <f>ChartDataA!$EZ$70</f>
        <v>0.40413399999999999</v>
      </c>
      <c r="H706" s="2">
        <f>ChartDataA!$EZ$71</f>
        <v>1.3162909999999999</v>
      </c>
    </row>
    <row r="707" spans="1:8">
      <c r="B707" s="2">
        <f>ChartDataA!$FA$65</f>
        <v>3.0485349999999998</v>
      </c>
      <c r="C707" s="2">
        <f>ChartDataA!$FA$66</f>
        <v>0.19139</v>
      </c>
      <c r="D707" s="2">
        <f>ChartDataA!$FA$67</f>
        <v>0.79747899999999994</v>
      </c>
      <c r="E707" s="2">
        <f>ChartDataA!$FA$68</f>
        <v>6.3514000000000001E-2</v>
      </c>
      <c r="F707" s="2">
        <f>ChartDataA!$FA$69</f>
        <v>9.9907999999999997E-2</v>
      </c>
      <c r="G707" s="2">
        <f>ChartDataA!$FA$70</f>
        <v>0.39260899999999999</v>
      </c>
      <c r="H707" s="2">
        <f>ChartDataA!$FA$71</f>
        <v>1.3523449999999999</v>
      </c>
    </row>
    <row r="708" spans="1:8">
      <c r="A708" s="2" t="str">
        <f>ChartDataA!$FB$64</f>
        <v>yt 31 12 2023</v>
      </c>
      <c r="B708" s="2">
        <f>ChartDataA!$FB$65</f>
        <v>3.1263459999999998</v>
      </c>
      <c r="C708" s="2">
        <f>ChartDataA!$FB$66</f>
        <v>0.21596299999999999</v>
      </c>
      <c r="D708" s="2">
        <f>ChartDataA!$FB$67</f>
        <v>0.762907</v>
      </c>
      <c r="E708" s="2">
        <f>ChartDataA!$FB$68</f>
        <v>6.2689999999999996E-2</v>
      </c>
      <c r="F708" s="2">
        <f>ChartDataA!$FB$69</f>
        <v>0.112437</v>
      </c>
      <c r="G708" s="2">
        <f>ChartDataA!$FB$70</f>
        <v>0.36530899999999999</v>
      </c>
      <c r="H708" s="2">
        <f>ChartDataA!$FB$71</f>
        <v>2.546141</v>
      </c>
    </row>
    <row r="709" spans="1:8">
      <c r="B709" s="2">
        <f>ChartDataA!$FC$65</f>
        <v>3.1433979999999999</v>
      </c>
      <c r="C709" s="2">
        <f>ChartDataA!$FC$66</f>
        <v>0.55255299999999996</v>
      </c>
      <c r="D709" s="2">
        <f>ChartDataA!$FC$67</f>
        <v>1.2028859999999999</v>
      </c>
      <c r="E709" s="2">
        <f>ChartDataA!$FC$68</f>
        <v>0.41969599999999996</v>
      </c>
      <c r="F709" s="2">
        <f>ChartDataA!$FC$69</f>
        <v>0.27765099999999998</v>
      </c>
      <c r="G709" s="2">
        <f>ChartDataA!$FC$70</f>
        <v>0.334816</v>
      </c>
      <c r="H709" s="2">
        <f>ChartDataA!$FC$71</f>
        <v>2.7481609999999992</v>
      </c>
    </row>
    <row r="710" spans="1:8">
      <c r="B710" s="2">
        <f>ChartDataA!$FD$65</f>
        <v>3.1658239999999997</v>
      </c>
      <c r="C710" s="2">
        <f>ChartDataA!$FD$66</f>
        <v>0.755884</v>
      </c>
      <c r="D710" s="2">
        <f>ChartDataA!$FD$67</f>
        <v>1.644147</v>
      </c>
      <c r="E710" s="2">
        <f>ChartDataA!$FD$68</f>
        <v>1.0072209999999999</v>
      </c>
      <c r="F710" s="2">
        <f>ChartDataA!$FD$69</f>
        <v>0.44354499999999997</v>
      </c>
      <c r="G710" s="2">
        <f>ChartDataA!$FD$70</f>
        <v>0.40158899999999997</v>
      </c>
      <c r="H710" s="2">
        <f>ChartDataA!$FD$71</f>
        <v>3.0370410000000003</v>
      </c>
    </row>
    <row r="711" spans="1:8">
      <c r="B711" s="2">
        <f>ChartDataA!$FE$65</f>
        <v>3.354028</v>
      </c>
      <c r="C711" s="2">
        <f>ChartDataA!$FE$66</f>
        <v>0.88083299999999998</v>
      </c>
      <c r="D711" s="2">
        <f>ChartDataA!$FE$67</f>
        <v>2.2737469999999997</v>
      </c>
      <c r="E711" s="2">
        <f>ChartDataA!$FE$68</f>
        <v>1.6717059999999999</v>
      </c>
      <c r="F711" s="2">
        <f>ChartDataA!$FE$69</f>
        <v>0.63993800000000001</v>
      </c>
      <c r="G711" s="2">
        <f>ChartDataA!$FE$70</f>
        <v>0.42303599999999997</v>
      </c>
      <c r="H711" s="2">
        <f>ChartDataA!$FE$71</f>
        <v>3.1889370000000001</v>
      </c>
    </row>
    <row r="712" spans="1:8">
      <c r="B712" s="2">
        <f>ChartDataA!$FF$65</f>
        <v>3.5315999999999996</v>
      </c>
      <c r="C712" s="2">
        <f>ChartDataA!$FF$66</f>
        <v>1.1479569999999999</v>
      </c>
      <c r="D712" s="2">
        <f>ChartDataA!$FF$67</f>
        <v>2.8299879999999997</v>
      </c>
      <c r="E712" s="2">
        <f>ChartDataA!$FF$68</f>
        <v>2.275655</v>
      </c>
      <c r="F712" s="2">
        <f>ChartDataA!$FF$69</f>
        <v>0.76037899999999992</v>
      </c>
      <c r="G712" s="2">
        <f>ChartDataA!$FF$70</f>
        <v>0.41914099999999999</v>
      </c>
      <c r="H712" s="2">
        <f>ChartDataA!$FF$71</f>
        <v>3.4272880000000008</v>
      </c>
    </row>
    <row r="713" spans="1:8">
      <c r="B713" s="2">
        <f>ChartDataA!$FG$65</f>
        <v>3.6199149999999998</v>
      </c>
      <c r="C713" s="2">
        <f>ChartDataA!$FG$66</f>
        <v>1.3596239999999999</v>
      </c>
      <c r="D713" s="2">
        <f>ChartDataA!$FG$67</f>
        <v>3.3618999999999999</v>
      </c>
      <c r="E713" s="2">
        <f>ChartDataA!$FG$68</f>
        <v>2.759922</v>
      </c>
      <c r="F713" s="2">
        <f>ChartDataA!$FG$69</f>
        <v>1.0247869999999999</v>
      </c>
      <c r="G713" s="2">
        <f>ChartDataA!$FG$70</f>
        <v>0.42880799999999997</v>
      </c>
      <c r="H713" s="2">
        <f>ChartDataA!$FG$71</f>
        <v>3.606641999999999</v>
      </c>
    </row>
    <row r="714" spans="1:8">
      <c r="A714" s="2" t="str">
        <f>ChartDataA!$FH$64</f>
        <v>yt 30 06 2024</v>
      </c>
      <c r="B714" s="2">
        <f>ChartDataA!$FH$65</f>
        <v>3.7230799999999999</v>
      </c>
      <c r="C714" s="2">
        <f>ChartDataA!$FH$66</f>
        <v>1.5086169999999999</v>
      </c>
      <c r="D714" s="2">
        <f>ChartDataA!$FH$67</f>
        <v>3.8953679999999999</v>
      </c>
      <c r="E714" s="2">
        <f>ChartDataA!$FH$68</f>
        <v>3.2370169999999998</v>
      </c>
      <c r="F714" s="2">
        <f>ChartDataA!$FH$69</f>
        <v>1.138717</v>
      </c>
      <c r="G714" s="2">
        <f>ChartDataA!$FH$70</f>
        <v>0.47204299999999999</v>
      </c>
      <c r="H714" s="2">
        <f>ChartDataA!$FH$71</f>
        <v>3.8350749999999998</v>
      </c>
    </row>
    <row r="715" spans="1:8">
      <c r="B715" s="2">
        <f>ChartDataA!$FI$65</f>
        <v>3.8280249999999998</v>
      </c>
      <c r="C715" s="2">
        <f>ChartDataA!$FI$66</f>
        <v>1.6674279999999999</v>
      </c>
      <c r="D715" s="2">
        <f>ChartDataA!$FI$67</f>
        <v>4.4535609999999997</v>
      </c>
      <c r="E715" s="2">
        <f>ChartDataA!$FI$68</f>
        <v>3.999107</v>
      </c>
      <c r="F715" s="2">
        <f>ChartDataA!$FI$69</f>
        <v>1.316392</v>
      </c>
      <c r="G715" s="2">
        <f>ChartDataA!$FI$70</f>
        <v>0.52674999999999994</v>
      </c>
      <c r="H715" s="2">
        <f>ChartDataA!$FI$71</f>
        <v>4.2248989999999971</v>
      </c>
    </row>
    <row r="716" spans="1:8">
      <c r="B716" s="2">
        <f>ChartDataA!$FJ$65</f>
        <v>4.0011099999999997</v>
      </c>
      <c r="C716" s="2">
        <f>ChartDataA!$FJ$66</f>
        <v>1.7806409999999999</v>
      </c>
      <c r="D716" s="2">
        <f>ChartDataA!$FJ$67</f>
        <v>4.6212520000000001</v>
      </c>
      <c r="E716" s="2">
        <f>ChartDataA!$FJ$68</f>
        <v>4.4198379999999995</v>
      </c>
      <c r="F716" s="2">
        <f>ChartDataA!$FJ$69</f>
        <v>1.399556</v>
      </c>
      <c r="G716" s="2">
        <f>ChartDataA!$FJ$70</f>
        <v>0.50701200000000002</v>
      </c>
      <c r="H716" s="2">
        <f>ChartDataA!$FJ$71</f>
        <v>4.4497140000000002</v>
      </c>
    </row>
    <row r="717" spans="1:8">
      <c r="B717" s="2">
        <f>ChartDataA!$FK$65</f>
        <v>4.1008309999999994</v>
      </c>
      <c r="C717" s="2">
        <f>ChartDataA!$FK$66</f>
        <v>1.932998</v>
      </c>
      <c r="D717" s="2">
        <f>ChartDataA!$FK$67</f>
        <v>5.1174419999999996</v>
      </c>
      <c r="E717" s="2">
        <f>ChartDataA!$FK$68</f>
        <v>4.9949759999999994</v>
      </c>
      <c r="F717" s="2">
        <f>ChartDataA!$FK$69</f>
        <v>1.653187</v>
      </c>
      <c r="G717" s="2">
        <f>ChartDataA!$FK$70</f>
        <v>0.499363</v>
      </c>
      <c r="H717" s="2">
        <f>ChartDataA!$FK$71</f>
        <v>4.8053769999999982</v>
      </c>
    </row>
    <row r="718" spans="1:8" hidden="1">
      <c r="B718" s="2">
        <f>ChartDataA!$FL$65</f>
        <v>4.1981649999999995</v>
      </c>
      <c r="C718" s="2">
        <f>ChartDataA!$FL$66</f>
        <v>1.9119889999999999</v>
      </c>
      <c r="D718" s="2">
        <f>ChartDataA!$FL$67</f>
        <v>5.1015509999999997</v>
      </c>
      <c r="E718" s="2">
        <f>ChartDataA!$FL$68</f>
        <v>4.9918999999999993</v>
      </c>
      <c r="F718" s="2">
        <f>ChartDataA!$FL$69</f>
        <v>1.6396489999999999</v>
      </c>
      <c r="G718" s="2">
        <f>ChartDataA!$FL$70</f>
        <v>0.47209599999999996</v>
      </c>
      <c r="H718" s="2">
        <f>ChartDataA!$FL$71</f>
        <v>4.6885489999999965</v>
      </c>
    </row>
    <row r="719" spans="1:8" hidden="1">
      <c r="B719" s="2">
        <f>ChartDataA!$FM$65</f>
        <v>3.9050439999999997</v>
      </c>
      <c r="C719" s="2">
        <f>ChartDataA!$FM$66</f>
        <v>1.8926769999999999</v>
      </c>
      <c r="D719" s="2">
        <f>ChartDataA!$FM$67</f>
        <v>4.9844019999999993</v>
      </c>
      <c r="E719" s="2">
        <f>ChartDataA!$FM$68</f>
        <v>4.9769519999999998</v>
      </c>
      <c r="F719" s="2">
        <f>ChartDataA!$FM$69</f>
        <v>1.6250609999999999</v>
      </c>
      <c r="G719" s="2">
        <f>ChartDataA!$FM$70</f>
        <v>0.44507199999999997</v>
      </c>
      <c r="H719" s="2">
        <f>ChartDataA!$FM$71</f>
        <v>4.5689399999999996</v>
      </c>
    </row>
    <row r="720" spans="1:8" hidden="1">
      <c r="A720" s="2" t="str">
        <f>ChartDataA!$FN$64</f>
        <v>yt 31 12 2024</v>
      </c>
      <c r="B720" s="2">
        <f>ChartDataA!$FN$65</f>
        <v>3.6374789999999999</v>
      </c>
      <c r="C720" s="2">
        <f>ChartDataA!$FN$66</f>
        <v>1.8552659999999999</v>
      </c>
      <c r="D720" s="2">
        <f>ChartDataA!$FN$67</f>
        <v>4.937373</v>
      </c>
      <c r="E720" s="2">
        <f>ChartDataA!$FN$68</f>
        <v>4.9757299999999995</v>
      </c>
      <c r="F720" s="2">
        <f>ChartDataA!$FN$69</f>
        <v>1.6125319999999999</v>
      </c>
      <c r="G720" s="2">
        <f>ChartDataA!$FN$70</f>
        <v>0.40501199999999998</v>
      </c>
      <c r="H720" s="2">
        <f>ChartDataA!$FN$71</f>
        <v>3.303186000000002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48</v>
      </c>
    </row>
    <row r="3" spans="2:2" ht="13">
      <c r="B3" t="s">
        <v>47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2025-01-04T20:14:18Z</dcterms:modified>
</cp:coreProperties>
</file>