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388E260A-7078-40DC-9E46-5AA41253EAD0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7" i="7" l="1"/>
  <c r="A711" i="7"/>
  <c r="G717" i="7"/>
  <c r="F717" i="7"/>
  <c r="E717" i="7"/>
  <c r="D717" i="7"/>
  <c r="C717" i="7"/>
  <c r="B717" i="7"/>
  <c r="G716" i="7"/>
  <c r="F716" i="7"/>
  <c r="E716" i="7"/>
  <c r="D716" i="7"/>
  <c r="C716" i="7"/>
  <c r="B716" i="7"/>
  <c r="G715" i="7"/>
  <c r="F715" i="7"/>
  <c r="E715" i="7"/>
  <c r="D715" i="7"/>
  <c r="C715" i="7"/>
  <c r="B715" i="7"/>
  <c r="G714" i="7"/>
  <c r="F714" i="7"/>
  <c r="E714" i="7"/>
  <c r="D714" i="7"/>
  <c r="C714" i="7"/>
  <c r="B714" i="7"/>
  <c r="G713" i="7"/>
  <c r="F713" i="7"/>
  <c r="E713" i="7"/>
  <c r="D713" i="7"/>
  <c r="C713" i="7"/>
  <c r="B713" i="7"/>
  <c r="G712" i="7"/>
  <c r="F712" i="7"/>
  <c r="E712" i="7"/>
  <c r="D712" i="7"/>
  <c r="C712" i="7"/>
  <c r="B712" i="7"/>
  <c r="G711" i="7"/>
  <c r="F711" i="7"/>
  <c r="E711" i="7"/>
  <c r="D711" i="7"/>
  <c r="C711" i="7"/>
  <c r="B711" i="7"/>
  <c r="G710" i="7"/>
  <c r="F710" i="7"/>
  <c r="E710" i="7"/>
  <c r="D710" i="7"/>
  <c r="C710" i="7"/>
  <c r="B710" i="7"/>
  <c r="G709" i="7"/>
  <c r="F709" i="7"/>
  <c r="E709" i="7"/>
  <c r="D709" i="7"/>
  <c r="C709" i="7"/>
  <c r="B709" i="7"/>
  <c r="G708" i="7"/>
  <c r="F708" i="7"/>
  <c r="E708" i="7"/>
  <c r="D708" i="7"/>
  <c r="C708" i="7"/>
  <c r="B708" i="7"/>
  <c r="G707" i="7"/>
  <c r="F707" i="7"/>
  <c r="E707" i="7"/>
  <c r="D707" i="7"/>
  <c r="C707" i="7"/>
  <c r="B707" i="7"/>
  <c r="G706" i="7"/>
  <c r="F706" i="7"/>
  <c r="E706" i="7"/>
  <c r="D706" i="7"/>
  <c r="C706" i="7"/>
  <c r="B706" i="7"/>
  <c r="A535" i="7"/>
  <c r="A529" i="7"/>
  <c r="A353" i="7"/>
  <c r="A347" i="7"/>
  <c r="G353" i="7"/>
  <c r="F353" i="7"/>
  <c r="E353" i="7"/>
  <c r="D353" i="7"/>
  <c r="C353" i="7"/>
  <c r="B353" i="7"/>
  <c r="G352" i="7"/>
  <c r="F352" i="7"/>
  <c r="E352" i="7"/>
  <c r="D352" i="7"/>
  <c r="C352" i="7"/>
  <c r="B352" i="7"/>
  <c r="G351" i="7"/>
  <c r="F351" i="7"/>
  <c r="E351" i="7"/>
  <c r="D351" i="7"/>
  <c r="C351" i="7"/>
  <c r="B351" i="7"/>
  <c r="G350" i="7"/>
  <c r="F350" i="7"/>
  <c r="E350" i="7"/>
  <c r="D350" i="7"/>
  <c r="C350" i="7"/>
  <c r="B350" i="7"/>
  <c r="G349" i="7"/>
  <c r="F349" i="7"/>
  <c r="E349" i="7"/>
  <c r="D349" i="7"/>
  <c r="C349" i="7"/>
  <c r="B349" i="7"/>
  <c r="G348" i="7"/>
  <c r="F348" i="7"/>
  <c r="E348" i="7"/>
  <c r="D348" i="7"/>
  <c r="C348" i="7"/>
  <c r="B348" i="7"/>
  <c r="G347" i="7"/>
  <c r="F347" i="7"/>
  <c r="E347" i="7"/>
  <c r="D347" i="7"/>
  <c r="C347" i="7"/>
  <c r="B347" i="7"/>
  <c r="G346" i="7"/>
  <c r="F346" i="7"/>
  <c r="E346" i="7"/>
  <c r="D346" i="7"/>
  <c r="C346" i="7"/>
  <c r="B346" i="7"/>
  <c r="G345" i="7"/>
  <c r="F345" i="7"/>
  <c r="E345" i="7"/>
  <c r="D345" i="7"/>
  <c r="C345" i="7"/>
  <c r="B345" i="7"/>
  <c r="G344" i="7"/>
  <c r="F344" i="7"/>
  <c r="E344" i="7"/>
  <c r="D344" i="7"/>
  <c r="C344" i="7"/>
  <c r="B344" i="7"/>
  <c r="G343" i="7"/>
  <c r="F343" i="7"/>
  <c r="E343" i="7"/>
  <c r="D343" i="7"/>
  <c r="C343" i="7"/>
  <c r="B343" i="7"/>
  <c r="G342" i="7"/>
  <c r="F342" i="7"/>
  <c r="E342" i="7"/>
  <c r="D342" i="7"/>
  <c r="C342" i="7"/>
  <c r="B342" i="7"/>
  <c r="A171" i="7"/>
  <c r="A165" i="7"/>
  <c r="G171" i="7"/>
  <c r="F171" i="7"/>
  <c r="E171" i="7"/>
  <c r="D171" i="7"/>
  <c r="C171" i="7"/>
  <c r="B171" i="7"/>
  <c r="G170" i="7"/>
  <c r="F170" i="7"/>
  <c r="E170" i="7"/>
  <c r="D170" i="7"/>
  <c r="C170" i="7"/>
  <c r="B170" i="7"/>
  <c r="G169" i="7"/>
  <c r="F169" i="7"/>
  <c r="E169" i="7"/>
  <c r="D169" i="7"/>
  <c r="C169" i="7"/>
  <c r="B169" i="7"/>
  <c r="G168" i="7"/>
  <c r="F168" i="7"/>
  <c r="E168" i="7"/>
  <c r="D168" i="7"/>
  <c r="C168" i="7"/>
  <c r="B168" i="7"/>
  <c r="G167" i="7"/>
  <c r="F167" i="7"/>
  <c r="E167" i="7"/>
  <c r="D167" i="7"/>
  <c r="C167" i="7"/>
  <c r="B167" i="7"/>
  <c r="G166" i="7"/>
  <c r="F166" i="7"/>
  <c r="E166" i="7"/>
  <c r="D166" i="7"/>
  <c r="C166" i="7"/>
  <c r="B166" i="7"/>
  <c r="G165" i="7"/>
  <c r="F165" i="7"/>
  <c r="E165" i="7"/>
  <c r="D165" i="7"/>
  <c r="C165" i="7"/>
  <c r="B165" i="7"/>
  <c r="G164" i="7"/>
  <c r="F164" i="7"/>
  <c r="E164" i="7"/>
  <c r="D164" i="7"/>
  <c r="C164" i="7"/>
  <c r="B164" i="7"/>
  <c r="G163" i="7"/>
  <c r="F163" i="7"/>
  <c r="E163" i="7"/>
  <c r="D163" i="7"/>
  <c r="C163" i="7"/>
  <c r="B163" i="7"/>
  <c r="G162" i="7"/>
  <c r="F162" i="7"/>
  <c r="E162" i="7"/>
  <c r="D162" i="7"/>
  <c r="C162" i="7"/>
  <c r="B162" i="7"/>
  <c r="G161" i="7"/>
  <c r="F161" i="7"/>
  <c r="E161" i="7"/>
  <c r="D161" i="7"/>
  <c r="C161" i="7"/>
  <c r="B161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2" l="1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A705" i="7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699" i="7"/>
  <c r="A523" i="7"/>
  <c r="A517" i="7"/>
  <c r="A341" i="7"/>
  <c r="A335" i="7"/>
  <c r="A159" i="7"/>
  <c r="A153" i="7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C3" i="4" l="1"/>
  <c r="FC4" i="4"/>
  <c r="FK3" i="4"/>
  <c r="FI34" i="6" s="1"/>
  <c r="FK4" i="4"/>
  <c r="FD3" i="4"/>
  <c r="FD4" i="4"/>
  <c r="FL3" i="4"/>
  <c r="FL4" i="4"/>
  <c r="FL35" i="6" s="1"/>
  <c r="FL38" i="6" s="1"/>
  <c r="B533" i="7" s="1"/>
  <c r="FB4" i="4"/>
  <c r="FB3" i="4"/>
  <c r="FE4" i="4"/>
  <c r="FD35" i="6" s="1"/>
  <c r="FD38" i="6" s="1"/>
  <c r="B525" i="7" s="1"/>
  <c r="FE3" i="4"/>
  <c r="FM3" i="4"/>
  <c r="FM4" i="4"/>
  <c r="FF3" i="4"/>
  <c r="FF4" i="4"/>
  <c r="FC35" i="6" s="1"/>
  <c r="FC38" i="6" s="1"/>
  <c r="B524" i="7" s="1"/>
  <c r="FG4" i="4"/>
  <c r="FG35" i="6" s="1"/>
  <c r="FG38" i="6" s="1"/>
  <c r="B528" i="7" s="1"/>
  <c r="FG3" i="4"/>
  <c r="FJ4" i="4"/>
  <c r="FJ35" i="6" s="1"/>
  <c r="FJ38" i="6" s="1"/>
  <c r="B531" i="7" s="1"/>
  <c r="FJ3" i="4"/>
  <c r="FH3" i="4"/>
  <c r="FH4" i="4"/>
  <c r="FI3" i="4"/>
  <c r="FI4" i="4"/>
  <c r="FI1" i="6"/>
  <c r="FL22" i="6"/>
  <c r="FG24" i="6"/>
  <c r="FG58" i="6"/>
  <c r="FG1" i="6"/>
  <c r="FM1" i="6"/>
  <c r="FC2" i="6"/>
  <c r="FC5" i="6" s="1"/>
  <c r="FC12" i="6" s="1"/>
  <c r="FM2" i="6"/>
  <c r="FM5" i="6" s="1"/>
  <c r="FM12" i="6" s="1"/>
  <c r="FG7" i="6"/>
  <c r="FG14" i="6" s="1"/>
  <c r="FF8" i="6"/>
  <c r="FF15" i="6" s="1"/>
  <c r="FM8" i="6"/>
  <c r="FM15" i="6" s="1"/>
  <c r="FM9" i="6"/>
  <c r="FM16" i="6" s="1"/>
  <c r="FH39" i="6"/>
  <c r="C529" i="7" s="1"/>
  <c r="FL39" i="6"/>
  <c r="C533" i="7" s="1"/>
  <c r="FF40" i="6"/>
  <c r="D527" i="7" s="1"/>
  <c r="FH40" i="6"/>
  <c r="D529" i="7" s="1"/>
  <c r="FD41" i="6"/>
  <c r="E525" i="7" s="1"/>
  <c r="FL41" i="6"/>
  <c r="E533" i="7" s="1"/>
  <c r="FM41" i="6"/>
  <c r="E534" i="7" s="1"/>
  <c r="FI42" i="6"/>
  <c r="F530" i="7" s="1"/>
  <c r="FE51" i="6"/>
  <c r="FM51" i="6"/>
  <c r="FI52" i="6"/>
  <c r="FI55" i="6" s="1"/>
  <c r="FN52" i="6"/>
  <c r="FN55" i="6" s="1"/>
  <c r="FG56" i="6"/>
  <c r="FM56" i="6"/>
  <c r="FE57" i="6"/>
  <c r="FI57" i="6"/>
  <c r="FI58" i="6"/>
  <c r="FM58" i="6"/>
  <c r="FE59" i="6"/>
  <c r="FI59" i="6"/>
  <c r="FC17" i="6"/>
  <c r="FK17" i="6"/>
  <c r="FL17" i="6"/>
  <c r="FL18" i="6"/>
  <c r="FL21" i="6" s="1"/>
  <c r="FD22" i="6"/>
  <c r="FK22" i="6"/>
  <c r="FN22" i="6"/>
  <c r="FC23" i="6"/>
  <c r="FK23" i="6"/>
  <c r="FL23" i="6"/>
  <c r="FN25" i="6"/>
  <c r="FM6" i="6"/>
  <c r="FM13" i="6" s="1"/>
  <c r="FN6" i="6"/>
  <c r="FN13" i="6" s="1"/>
  <c r="FI6" i="6"/>
  <c r="FI13" i="6" s="1"/>
  <c r="FH6" i="6"/>
  <c r="FH13" i="6" s="1"/>
  <c r="FM42" i="6"/>
  <c r="F534" i="7" s="1"/>
  <c r="FN42" i="6"/>
  <c r="F535" i="7" s="1"/>
  <c r="FG18" i="6"/>
  <c r="FG21" i="6" s="1"/>
  <c r="FH18" i="6"/>
  <c r="FH21" i="6" s="1"/>
  <c r="FF24" i="6"/>
  <c r="FH24" i="6"/>
  <c r="FL24" i="6"/>
  <c r="FN24" i="6"/>
  <c r="FC25" i="6"/>
  <c r="FK25" i="6"/>
  <c r="FL25" i="6"/>
  <c r="FN34" i="6"/>
  <c r="FL34" i="6"/>
  <c r="FJ9" i="6"/>
  <c r="FJ16" i="6" s="1"/>
  <c r="FG9" i="6"/>
  <c r="FG16" i="6" s="1"/>
  <c r="FL9" i="6"/>
  <c r="FL16" i="6" s="1"/>
  <c r="FH34" i="6"/>
  <c r="FL7" i="6"/>
  <c r="FL14" i="6" s="1"/>
  <c r="FM7" i="6"/>
  <c r="FM14" i="6" s="1"/>
  <c r="FJ7" i="6"/>
  <c r="FJ14" i="6" s="1"/>
  <c r="FD9" i="6"/>
  <c r="FD16" i="6" s="1"/>
  <c r="FE56" i="6"/>
  <c r="FH42" i="6"/>
  <c r="F529" i="7" s="1"/>
  <c r="FD51" i="6"/>
  <c r="FJ18" i="6"/>
  <c r="FJ21" i="6" s="1"/>
  <c r="FF52" i="6"/>
  <c r="FF55" i="6" s="1"/>
  <c r="FM57" i="6"/>
  <c r="FK59" i="6"/>
  <c r="FJ39" i="6"/>
  <c r="C531" i="7" s="1"/>
  <c r="FD18" i="6"/>
  <c r="FD21" i="6" s="1"/>
  <c r="FF22" i="6"/>
  <c r="FD24" i="6"/>
  <c r="FH25" i="6"/>
  <c r="FF1" i="6"/>
  <c r="FF6" i="6"/>
  <c r="FF13" i="6" s="1"/>
  <c r="FI7" i="6"/>
  <c r="FI14" i="6" s="1"/>
  <c r="FN17" i="6"/>
  <c r="FE58" i="6"/>
  <c r="FM59" i="6"/>
  <c r="FF42" i="6"/>
  <c r="F527" i="7" s="1"/>
  <c r="FG6" i="6"/>
  <c r="FG13" i="6" s="1"/>
  <c r="FF9" i="6"/>
  <c r="FF16" i="6" s="1"/>
  <c r="FN40" i="6"/>
  <c r="D535" i="7" s="1"/>
  <c r="FN23" i="6"/>
  <c r="FN2" i="6"/>
  <c r="FN5" i="6" s="1"/>
  <c r="FN12" i="6" s="1"/>
  <c r="FH35" i="6"/>
  <c r="FH38" i="6" s="1"/>
  <c r="B529" i="7" s="1"/>
  <c r="FK42" i="6"/>
  <c r="F532" i="7" s="1"/>
  <c r="FK18" i="6"/>
  <c r="FK21" i="6" s="1"/>
  <c r="FH23" i="6"/>
  <c r="FJ24" i="6"/>
  <c r="FH8" i="6"/>
  <c r="FH15" i="6" s="1"/>
  <c r="FJ51" i="6"/>
  <c r="FC57" i="6"/>
  <c r="FC59" i="6"/>
  <c r="FH41" i="6"/>
  <c r="E529" i="7" s="1"/>
  <c r="FL42" i="6"/>
  <c r="F533" i="7" s="1"/>
  <c r="FF17" i="6"/>
  <c r="FJ23" i="6"/>
  <c r="FK24" i="6"/>
  <c r="FJ2" i="6"/>
  <c r="FJ5" i="6" s="1"/>
  <c r="FJ12" i="6" s="1"/>
  <c r="FD7" i="6"/>
  <c r="FD14" i="6" s="1"/>
  <c r="FJ8" i="6"/>
  <c r="FJ15" i="6" s="1"/>
  <c r="FN8" i="6"/>
  <c r="FN15" i="6" s="1"/>
  <c r="FL51" i="6"/>
  <c r="FJ41" i="6"/>
  <c r="E531" i="7" s="1"/>
  <c r="FC22" i="6"/>
  <c r="FK2" i="6"/>
  <c r="FK5" i="6" s="1"/>
  <c r="FK12" i="6" s="1"/>
  <c r="FF7" i="6"/>
  <c r="FF14" i="6" s="1"/>
  <c r="FK8" i="6"/>
  <c r="FK15" i="6" s="1"/>
  <c r="FK57" i="6"/>
  <c r="FD39" i="6"/>
  <c r="C525" i="7" s="1"/>
  <c r="FF56" i="6"/>
  <c r="FJ58" i="6"/>
  <c r="FM35" i="6"/>
  <c r="FM38" i="6" s="1"/>
  <c r="B534" i="7" s="1"/>
  <c r="FD23" i="6"/>
  <c r="FD25" i="6"/>
  <c r="FC8" i="6"/>
  <c r="FC15" i="6" s="1"/>
  <c r="FE2" i="6"/>
  <c r="FE5" i="6" s="1"/>
  <c r="FE12" i="6" s="1"/>
  <c r="FJ52" i="6"/>
  <c r="FJ55" i="6" s="1"/>
  <c r="FI40" i="6"/>
  <c r="D530" i="7" s="1"/>
  <c r="FE41" i="6"/>
  <c r="E526" i="7" s="1"/>
  <c r="FD17" i="6"/>
  <c r="FG51" i="6"/>
  <c r="FC52" i="6"/>
  <c r="FC55" i="6" s="1"/>
  <c r="FK52" i="6"/>
  <c r="FK55" i="6" s="1"/>
  <c r="FG57" i="6"/>
  <c r="FC58" i="6"/>
  <c r="FK58" i="6"/>
  <c r="FG59" i="6"/>
  <c r="FF35" i="6"/>
  <c r="FF38" i="6" s="1"/>
  <c r="B527" i="7" s="1"/>
  <c r="FJ40" i="6"/>
  <c r="D531" i="7" s="1"/>
  <c r="FF41" i="6"/>
  <c r="E527" i="7" s="1"/>
  <c r="FJ42" i="6"/>
  <c r="F531" i="7" s="1"/>
  <c r="FE17" i="6"/>
  <c r="FM17" i="6"/>
  <c r="FI18" i="6"/>
  <c r="FI21" i="6" s="1"/>
  <c r="FE22" i="6"/>
  <c r="FM22" i="6"/>
  <c r="FE23" i="6"/>
  <c r="FM23" i="6"/>
  <c r="FI24" i="6"/>
  <c r="FE25" i="6"/>
  <c r="FM25" i="6"/>
  <c r="FH1" i="6"/>
  <c r="FD2" i="6"/>
  <c r="FD5" i="6" s="1"/>
  <c r="FD12" i="6" s="1"/>
  <c r="FL2" i="6"/>
  <c r="FL5" i="6" s="1"/>
  <c r="FL12" i="6" s="1"/>
  <c r="FH7" i="6"/>
  <c r="FH14" i="6" s="1"/>
  <c r="FD8" i="6"/>
  <c r="FD15" i="6" s="1"/>
  <c r="FL8" i="6"/>
  <c r="FL15" i="6" s="1"/>
  <c r="FH9" i="6"/>
  <c r="FH16" i="6" s="1"/>
  <c r="FN58" i="6"/>
  <c r="FJ25" i="6"/>
  <c r="FF51" i="6"/>
  <c r="FF57" i="6"/>
  <c r="FE35" i="6"/>
  <c r="FE38" i="6" s="1"/>
  <c r="B526" i="7" s="1"/>
  <c r="FD52" i="6"/>
  <c r="FD55" i="6" s="1"/>
  <c r="FH57" i="6"/>
  <c r="FH59" i="6"/>
  <c r="FC34" i="6"/>
  <c r="FK34" i="6"/>
  <c r="FC39" i="6"/>
  <c r="C524" i="7" s="1"/>
  <c r="FK39" i="6"/>
  <c r="C532" i="7" s="1"/>
  <c r="FC40" i="6"/>
  <c r="D524" i="7" s="1"/>
  <c r="FK40" i="6"/>
  <c r="D532" i="7" s="1"/>
  <c r="FG41" i="6"/>
  <c r="E528" i="7" s="1"/>
  <c r="FC42" i="6"/>
  <c r="F524" i="7" s="1"/>
  <c r="FF23" i="6"/>
  <c r="FF25" i="6"/>
  <c r="FE8" i="6"/>
  <c r="FE15" i="6" s="1"/>
  <c r="FI9" i="6"/>
  <c r="FI16" i="6" s="1"/>
  <c r="FN39" i="6"/>
  <c r="C535" i="7" s="1"/>
  <c r="FD42" i="6"/>
  <c r="F525" i="7" s="1"/>
  <c r="FG17" i="6"/>
  <c r="FC18" i="6"/>
  <c r="FC21" i="6" s="1"/>
  <c r="FG22" i="6"/>
  <c r="FG23" i="6"/>
  <c r="FC24" i="6"/>
  <c r="FG25" i="6"/>
  <c r="FJ1" i="6"/>
  <c r="FF2" i="6"/>
  <c r="FF5" i="6" s="1"/>
  <c r="FF12" i="6" s="1"/>
  <c r="FJ6" i="6"/>
  <c r="FJ13" i="6" s="1"/>
  <c r="FN18" i="6"/>
  <c r="FN21" i="6" s="1"/>
  <c r="FH52" i="6"/>
  <c r="FH55" i="6" s="1"/>
  <c r="FF59" i="6"/>
  <c r="FI39" i="6"/>
  <c r="C530" i="7" s="1"/>
  <c r="FL52" i="6"/>
  <c r="FL55" i="6" s="1"/>
  <c r="FL58" i="6"/>
  <c r="FI51" i="6"/>
  <c r="FI56" i="6"/>
  <c r="FD40" i="6"/>
  <c r="D525" i="7" s="1"/>
  <c r="FJ57" i="6"/>
  <c r="FF58" i="6"/>
  <c r="FJ59" i="6"/>
  <c r="FE34" i="6"/>
  <c r="FM34" i="6"/>
  <c r="FI35" i="6"/>
  <c r="FI38" i="6" s="1"/>
  <c r="B530" i="7" s="1"/>
  <c r="FE39" i="6"/>
  <c r="C526" i="7" s="1"/>
  <c r="FM39" i="6"/>
  <c r="C534" i="7" s="1"/>
  <c r="FE40" i="6"/>
  <c r="D526" i="7" s="1"/>
  <c r="FM40" i="6"/>
  <c r="D534" i="7" s="1"/>
  <c r="FI41" i="6"/>
  <c r="E530" i="7" s="1"/>
  <c r="FE42" i="6"/>
  <c r="F526" i="7" s="1"/>
  <c r="FH22" i="6"/>
  <c r="FC1" i="6"/>
  <c r="FK1" i="6"/>
  <c r="FG2" i="6"/>
  <c r="FG5" i="6" s="1"/>
  <c r="FG12" i="6" s="1"/>
  <c r="FC6" i="6"/>
  <c r="FC13" i="6" s="1"/>
  <c r="FK6" i="6"/>
  <c r="FK13" i="6" s="1"/>
  <c r="FC7" i="6"/>
  <c r="FC14" i="6" s="1"/>
  <c r="FK7" i="6"/>
  <c r="FK14" i="6" s="1"/>
  <c r="FG8" i="6"/>
  <c r="FG15" i="6" s="1"/>
  <c r="FC9" i="6"/>
  <c r="FC16" i="6" s="1"/>
  <c r="FK9" i="6"/>
  <c r="FK16" i="6" s="1"/>
  <c r="FN1" i="6"/>
  <c r="FN9" i="6"/>
  <c r="FN16" i="6" s="1"/>
  <c r="FH51" i="6"/>
  <c r="FH56" i="6"/>
  <c r="FD58" i="6"/>
  <c r="FE52" i="6"/>
  <c r="FE55" i="6" s="1"/>
  <c r="FM52" i="6"/>
  <c r="FM55" i="6" s="1"/>
  <c r="FL40" i="6"/>
  <c r="D533" i="7" s="1"/>
  <c r="FJ56" i="6"/>
  <c r="FC51" i="6"/>
  <c r="FK51" i="6"/>
  <c r="FG52" i="6"/>
  <c r="FG55" i="6" s="1"/>
  <c r="FC56" i="6"/>
  <c r="FK56" i="6"/>
  <c r="FF39" i="6"/>
  <c r="C527" i="7" s="1"/>
  <c r="FI17" i="6"/>
  <c r="FE18" i="6"/>
  <c r="FE21" i="6" s="1"/>
  <c r="FM18" i="6"/>
  <c r="FM21" i="6" s="1"/>
  <c r="FI22" i="6"/>
  <c r="FI23" i="6"/>
  <c r="FE24" i="6"/>
  <c r="FM24" i="6"/>
  <c r="FI25" i="6"/>
  <c r="FD1" i="6"/>
  <c r="FL1" i="6"/>
  <c r="FH2" i="6"/>
  <c r="FH5" i="6" s="1"/>
  <c r="FH12" i="6" s="1"/>
  <c r="FD6" i="6"/>
  <c r="FD13" i="6" s="1"/>
  <c r="FL6" i="6"/>
  <c r="FL13" i="6" s="1"/>
  <c r="FN51" i="6"/>
  <c r="FN56" i="6"/>
  <c r="FN57" i="6"/>
  <c r="FN59" i="6"/>
  <c r="FH17" i="6"/>
  <c r="FD56" i="6"/>
  <c r="FL56" i="6"/>
  <c r="FD57" i="6"/>
  <c r="FL57" i="6"/>
  <c r="FH58" i="6"/>
  <c r="FD59" i="6"/>
  <c r="FL59" i="6"/>
  <c r="FG34" i="6"/>
  <c r="FG39" i="6"/>
  <c r="C528" i="7" s="1"/>
  <c r="FG40" i="6"/>
  <c r="D528" i="7" s="1"/>
  <c r="FC41" i="6"/>
  <c r="E524" i="7" s="1"/>
  <c r="FK41" i="6"/>
  <c r="E532" i="7" s="1"/>
  <c r="FG42" i="6"/>
  <c r="F528" i="7" s="1"/>
  <c r="FB17" i="6"/>
  <c r="FJ17" i="6"/>
  <c r="FF18" i="6"/>
  <c r="FF21" i="6" s="1"/>
  <c r="FB22" i="6"/>
  <c r="C341" i="7" s="1"/>
  <c r="FJ22" i="6"/>
  <c r="FB23" i="6"/>
  <c r="D341" i="7" s="1"/>
  <c r="FB25" i="6"/>
  <c r="F341" i="7" s="1"/>
  <c r="FE1" i="6"/>
  <c r="FI2" i="6"/>
  <c r="FI5" i="6" s="1"/>
  <c r="FI12" i="6" s="1"/>
  <c r="FE6" i="6"/>
  <c r="FE13" i="6" s="1"/>
  <c r="FE7" i="6"/>
  <c r="FE14" i="6" s="1"/>
  <c r="FI8" i="6"/>
  <c r="FI15" i="6" s="1"/>
  <c r="FE9" i="6"/>
  <c r="FE16" i="6" s="1"/>
  <c r="FN35" i="6"/>
  <c r="FN38" i="6" s="1"/>
  <c r="B535" i="7" s="1"/>
  <c r="FN41" i="6"/>
  <c r="E535" i="7" s="1"/>
  <c r="FN7" i="6"/>
  <c r="FN14" i="6" s="1"/>
  <c r="FB51" i="6"/>
  <c r="FB56" i="6"/>
  <c r="C705" i="7" s="1"/>
  <c r="FB57" i="6"/>
  <c r="D705" i="7" s="1"/>
  <c r="FB52" i="6"/>
  <c r="FB55" i="6" s="1"/>
  <c r="B705" i="7" s="1"/>
  <c r="FB34" i="6"/>
  <c r="FB40" i="6"/>
  <c r="D523" i="7" s="1"/>
  <c r="FB42" i="6"/>
  <c r="F523" i="7" s="1"/>
  <c r="FB18" i="6"/>
  <c r="FB21" i="6" s="1"/>
  <c r="B341" i="7" s="1"/>
  <c r="FB24" i="6"/>
  <c r="E341" i="7" s="1"/>
  <c r="FB59" i="6"/>
  <c r="F705" i="7" s="1"/>
  <c r="FB41" i="6"/>
  <c r="E523" i="7" s="1"/>
  <c r="FB2" i="6"/>
  <c r="FB5" i="6" s="1"/>
  <c r="B159" i="7" s="1"/>
  <c r="FB8" i="6"/>
  <c r="E159" i="7" s="1"/>
  <c r="FB58" i="6"/>
  <c r="E705" i="7" s="1"/>
  <c r="FB39" i="6"/>
  <c r="C523" i="7" s="1"/>
  <c r="FB1" i="6"/>
  <c r="FB6" i="6"/>
  <c r="C159" i="7" s="1"/>
  <c r="FB7" i="6"/>
  <c r="D159" i="7" s="1"/>
  <c r="FB9" i="6"/>
  <c r="F159" i="7" s="1"/>
  <c r="A147" i="7"/>
  <c r="A141" i="7"/>
  <c r="A329" i="7"/>
  <c r="A323" i="7"/>
  <c r="A511" i="7"/>
  <c r="A505" i="7"/>
  <c r="A693" i="7"/>
  <c r="A687" i="7"/>
  <c r="FA9" i="6"/>
  <c r="F158" i="7" s="1"/>
  <c r="ET9" i="6"/>
  <c r="F151" i="7" s="1"/>
  <c r="FA8" i="6"/>
  <c r="E158" i="7" s="1"/>
  <c r="EZ8" i="6"/>
  <c r="E157" i="7" s="1"/>
  <c r="EX8" i="6"/>
  <c r="E155" i="7" s="1"/>
  <c r="FA7" i="6"/>
  <c r="D158" i="7" s="1"/>
  <c r="ET7" i="6"/>
  <c r="D151" i="7" s="1"/>
  <c r="FA6" i="6"/>
  <c r="C158" i="7" s="1"/>
  <c r="ET6" i="6"/>
  <c r="C151" i="7" s="1"/>
  <c r="FA2" i="6"/>
  <c r="FA5" i="6" s="1"/>
  <c r="B158" i="7" s="1"/>
  <c r="EZ2" i="6"/>
  <c r="EZ5" i="6" s="1"/>
  <c r="B157" i="7" s="1"/>
  <c r="EX2" i="6"/>
  <c r="EX5" i="6" s="1"/>
  <c r="B155" i="7" s="1"/>
  <c r="FA1" i="6"/>
  <c r="ET1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5" i="6"/>
  <c r="F340" i="7" s="1"/>
  <c r="EZ25" i="6"/>
  <c r="F339" i="7" s="1"/>
  <c r="EY25" i="6"/>
  <c r="F338" i="7" s="1"/>
  <c r="FA24" i="6"/>
  <c r="E340" i="7" s="1"/>
  <c r="EZ24" i="6"/>
  <c r="E339" i="7" s="1"/>
  <c r="EU24" i="6"/>
  <c r="E334" i="7" s="1"/>
  <c r="FA23" i="6"/>
  <c r="D340" i="7" s="1"/>
  <c r="EZ23" i="6"/>
  <c r="D339" i="7" s="1"/>
  <c r="EY23" i="6"/>
  <c r="D338" i="7" s="1"/>
  <c r="EQ23" i="6"/>
  <c r="D330" i="7" s="1"/>
  <c r="FA22" i="6"/>
  <c r="C340" i="7" s="1"/>
  <c r="EY22" i="6"/>
  <c r="C338" i="7" s="1"/>
  <c r="EQ22" i="6"/>
  <c r="C330" i="7" s="1"/>
  <c r="FA18" i="6"/>
  <c r="FA21" i="6" s="1"/>
  <c r="B340" i="7" s="1"/>
  <c r="EZ18" i="6"/>
  <c r="EZ21" i="6" s="1"/>
  <c r="B339" i="7" s="1"/>
  <c r="EU18" i="6"/>
  <c r="EU21" i="6" s="1"/>
  <c r="B334" i="7" s="1"/>
  <c r="FA17" i="6"/>
  <c r="EZ17" i="6"/>
  <c r="EY17" i="6"/>
  <c r="EQ17" i="6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42" i="6"/>
  <c r="F522" i="7" s="1"/>
  <c r="EV42" i="6"/>
  <c r="F517" i="7" s="1"/>
  <c r="FA41" i="6"/>
  <c r="E522" i="7" s="1"/>
  <c r="EZ41" i="6"/>
  <c r="E521" i="7" s="1"/>
  <c r="ER41" i="6"/>
  <c r="E513" i="7" s="1"/>
  <c r="FA40" i="6"/>
  <c r="D522" i="7" s="1"/>
  <c r="EV40" i="6"/>
  <c r="D517" i="7" s="1"/>
  <c r="FA39" i="6"/>
  <c r="C522" i="7" s="1"/>
  <c r="EV39" i="6"/>
  <c r="C517" i="7" s="1"/>
  <c r="FA34" i="6"/>
  <c r="EV34" i="6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59" i="6"/>
  <c r="F704" i="7" s="1"/>
  <c r="FA58" i="6"/>
  <c r="E704" i="7" s="1"/>
  <c r="EW58" i="6"/>
  <c r="E700" i="7" s="1"/>
  <c r="FA57" i="6"/>
  <c r="D704" i="7" s="1"/>
  <c r="ES57" i="6"/>
  <c r="D696" i="7" s="1"/>
  <c r="FA56" i="6"/>
  <c r="C704" i="7" s="1"/>
  <c r="FA52" i="6"/>
  <c r="FA55" i="6" s="1"/>
  <c r="B704" i="7" s="1"/>
  <c r="EW52" i="6"/>
  <c r="EW55" i="6" s="1"/>
  <c r="B700" i="7" s="1"/>
  <c r="FA51" i="6"/>
  <c r="ES51" i="6"/>
  <c r="EP1" i="5"/>
  <c r="EZ35" i="6" l="1"/>
  <c r="EZ38" i="6" s="1"/>
  <c r="B521" i="7" s="1"/>
  <c r="FB35" i="6"/>
  <c r="FB38" i="6" s="1"/>
  <c r="B523" i="7" s="1"/>
  <c r="FK35" i="6"/>
  <c r="FK38" i="6" s="1"/>
  <c r="B532" i="7" s="1"/>
  <c r="FJ34" i="6"/>
  <c r="FF34" i="6"/>
  <c r="FA35" i="6"/>
  <c r="FA38" i="6" s="1"/>
  <c r="B522" i="7" s="1"/>
  <c r="FD34" i="6"/>
  <c r="FL26" i="6"/>
  <c r="FM60" i="6"/>
  <c r="FH43" i="6"/>
  <c r="G529" i="7" s="1"/>
  <c r="FE60" i="6"/>
  <c r="FK26" i="6"/>
  <c r="FL43" i="6"/>
  <c r="G533" i="7" s="1"/>
  <c r="FI60" i="6"/>
  <c r="FG60" i="6"/>
  <c r="FI43" i="6"/>
  <c r="G530" i="7" s="1"/>
  <c r="FM43" i="6"/>
  <c r="G534" i="7" s="1"/>
  <c r="FJ10" i="6"/>
  <c r="FN43" i="6"/>
  <c r="G535" i="7" s="1"/>
  <c r="FD60" i="6"/>
  <c r="FC26" i="6"/>
  <c r="FF26" i="6"/>
  <c r="FM10" i="6"/>
  <c r="FA10" i="6"/>
  <c r="G158" i="7" s="1"/>
  <c r="FL60" i="6"/>
  <c r="FN60" i="6"/>
  <c r="FF43" i="6"/>
  <c r="G527" i="7" s="1"/>
  <c r="FN26" i="6"/>
  <c r="FA26" i="6"/>
  <c r="G340" i="7" s="1"/>
  <c r="FK10" i="6"/>
  <c r="FD43" i="6"/>
  <c r="G525" i="7" s="1"/>
  <c r="FK60" i="6"/>
  <c r="FH60" i="6"/>
  <c r="FF10" i="6"/>
  <c r="FE10" i="6"/>
  <c r="FC60" i="6"/>
  <c r="FJ60" i="6"/>
  <c r="FD26" i="6"/>
  <c r="FD10" i="6"/>
  <c r="FI26" i="6"/>
  <c r="FF60" i="6"/>
  <c r="FI10" i="6"/>
  <c r="ES59" i="6"/>
  <c r="F696" i="7" s="1"/>
  <c r="EZ34" i="6"/>
  <c r="EZ39" i="6"/>
  <c r="C521" i="7" s="1"/>
  <c r="EZ40" i="6"/>
  <c r="D521" i="7" s="1"/>
  <c r="EZ42" i="6"/>
  <c r="F521" i="7" s="1"/>
  <c r="EY18" i="6"/>
  <c r="EY21" i="6" s="1"/>
  <c r="B338" i="7" s="1"/>
  <c r="EX9" i="6"/>
  <c r="F155" i="7" s="1"/>
  <c r="FG43" i="6"/>
  <c r="G528" i="7" s="1"/>
  <c r="FC10" i="6"/>
  <c r="FG26" i="6"/>
  <c r="FK43" i="6"/>
  <c r="G532" i="7" s="1"/>
  <c r="FJ43" i="6"/>
  <c r="G531" i="7" s="1"/>
  <c r="FN10" i="6"/>
  <c r="FA43" i="6"/>
  <c r="G522" i="7" s="1"/>
  <c r="EY1" i="6"/>
  <c r="FC43" i="6"/>
  <c r="G524" i="7" s="1"/>
  <c r="FH10" i="6"/>
  <c r="FL10" i="6"/>
  <c r="FE43" i="6"/>
  <c r="G526" i="7" s="1"/>
  <c r="EZ9" i="6"/>
  <c r="F157" i="7" s="1"/>
  <c r="FJ26" i="6"/>
  <c r="FM26" i="6"/>
  <c r="FG10" i="6"/>
  <c r="FH26" i="6"/>
  <c r="FE26" i="6"/>
  <c r="FA60" i="6"/>
  <c r="G704" i="7" s="1"/>
  <c r="EW51" i="6"/>
  <c r="ES52" i="6"/>
  <c r="ES55" i="6" s="1"/>
  <c r="B696" i="7" s="1"/>
  <c r="EW57" i="6"/>
  <c r="D700" i="7" s="1"/>
  <c r="EQ51" i="6"/>
  <c r="EY51" i="6"/>
  <c r="EU52" i="6"/>
  <c r="EU55" i="6" s="1"/>
  <c r="B698" i="7" s="1"/>
  <c r="EY56" i="6"/>
  <c r="C702" i="7" s="1"/>
  <c r="EQ57" i="6"/>
  <c r="D694" i="7" s="1"/>
  <c r="EY57" i="6"/>
  <c r="D702" i="7" s="1"/>
  <c r="EU58" i="6"/>
  <c r="E698" i="7" s="1"/>
  <c r="EQ59" i="6"/>
  <c r="F694" i="7" s="1"/>
  <c r="EY59" i="6"/>
  <c r="F702" i="7" s="1"/>
  <c r="ET34" i="6"/>
  <c r="EX35" i="6"/>
  <c r="EX38" i="6" s="1"/>
  <c r="B519" i="7" s="1"/>
  <c r="ET39" i="6"/>
  <c r="C515" i="7" s="1"/>
  <c r="ET40" i="6"/>
  <c r="D515" i="7" s="1"/>
  <c r="EX41" i="6"/>
  <c r="E519" i="7" s="1"/>
  <c r="ET42" i="6"/>
  <c r="F515" i="7" s="1"/>
  <c r="EW17" i="6"/>
  <c r="ES18" i="6"/>
  <c r="ES21" i="6" s="1"/>
  <c r="B332" i="7" s="1"/>
  <c r="EW22" i="6"/>
  <c r="C336" i="7" s="1"/>
  <c r="EW23" i="6"/>
  <c r="D336" i="7" s="1"/>
  <c r="ES24" i="6"/>
  <c r="E332" i="7" s="1"/>
  <c r="EW25" i="6"/>
  <c r="F336" i="7" s="1"/>
  <c r="ER1" i="6"/>
  <c r="EZ1" i="6"/>
  <c r="EV2" i="6"/>
  <c r="EV5" i="6" s="1"/>
  <c r="B153" i="7" s="1"/>
  <c r="ER6" i="6"/>
  <c r="C149" i="7" s="1"/>
  <c r="EZ6" i="6"/>
  <c r="C157" i="7" s="1"/>
  <c r="ER7" i="6"/>
  <c r="D149" i="7" s="1"/>
  <c r="EZ7" i="6"/>
  <c r="D157" i="7" s="1"/>
  <c r="EV8" i="6"/>
  <c r="E153" i="7" s="1"/>
  <c r="ER9" i="6"/>
  <c r="F149" i="7" s="1"/>
  <c r="EZ16" i="6"/>
  <c r="EQ56" i="6"/>
  <c r="C694" i="7" s="1"/>
  <c r="ER51" i="6"/>
  <c r="EZ51" i="6"/>
  <c r="EV52" i="6"/>
  <c r="EV55" i="6" s="1"/>
  <c r="B699" i="7" s="1"/>
  <c r="ER56" i="6"/>
  <c r="C695" i="7" s="1"/>
  <c r="EZ56" i="6"/>
  <c r="C703" i="7" s="1"/>
  <c r="ER57" i="6"/>
  <c r="D695" i="7" s="1"/>
  <c r="EZ57" i="6"/>
  <c r="D703" i="7" s="1"/>
  <c r="EV58" i="6"/>
  <c r="E699" i="7" s="1"/>
  <c r="ER59" i="6"/>
  <c r="F695" i="7" s="1"/>
  <c r="EZ59" i="6"/>
  <c r="F703" i="7" s="1"/>
  <c r="EU34" i="6"/>
  <c r="EQ35" i="6"/>
  <c r="EQ38" i="6" s="1"/>
  <c r="B512" i="7" s="1"/>
  <c r="EY35" i="6"/>
  <c r="EY38" i="6" s="1"/>
  <c r="B520" i="7" s="1"/>
  <c r="EU39" i="6"/>
  <c r="C516" i="7" s="1"/>
  <c r="EU40" i="6"/>
  <c r="D516" i="7" s="1"/>
  <c r="EQ41" i="6"/>
  <c r="E512" i="7" s="1"/>
  <c r="EY41" i="6"/>
  <c r="E520" i="7" s="1"/>
  <c r="EU42" i="6"/>
  <c r="F516" i="7" s="1"/>
  <c r="EX17" i="6"/>
  <c r="ET18" i="6"/>
  <c r="ET21" i="6" s="1"/>
  <c r="B333" i="7" s="1"/>
  <c r="EX22" i="6"/>
  <c r="C337" i="7" s="1"/>
  <c r="EX23" i="6"/>
  <c r="D337" i="7" s="1"/>
  <c r="ET24" i="6"/>
  <c r="E333" i="7" s="1"/>
  <c r="EX25" i="6"/>
  <c r="F337" i="7" s="1"/>
  <c r="ES1" i="6"/>
  <c r="EW2" i="6"/>
  <c r="EW5" i="6" s="1"/>
  <c r="B154" i="7" s="1"/>
  <c r="ES6" i="6"/>
  <c r="C150" i="7" s="1"/>
  <c r="FA13" i="6"/>
  <c r="ES7" i="6"/>
  <c r="D150" i="7" s="1"/>
  <c r="FA14" i="6"/>
  <c r="EW8" i="6"/>
  <c r="E154" i="7" s="1"/>
  <c r="ES9" i="6"/>
  <c r="F150" i="7" s="1"/>
  <c r="FA16" i="6"/>
  <c r="ES56" i="6"/>
  <c r="C696" i="7" s="1"/>
  <c r="ET16" i="6"/>
  <c r="ET51" i="6"/>
  <c r="EX52" i="6"/>
  <c r="EX55" i="6" s="1"/>
  <c r="B701" i="7" s="1"/>
  <c r="ET56" i="6"/>
  <c r="C697" i="7" s="1"/>
  <c r="ET57" i="6"/>
  <c r="D697" i="7" s="1"/>
  <c r="EX58" i="6"/>
  <c r="E701" i="7" s="1"/>
  <c r="ET59" i="6"/>
  <c r="F697" i="7" s="1"/>
  <c r="EW34" i="6"/>
  <c r="ES35" i="6"/>
  <c r="ES38" i="6" s="1"/>
  <c r="B514" i="7" s="1"/>
  <c r="EW39" i="6"/>
  <c r="C518" i="7" s="1"/>
  <c r="EW40" i="6"/>
  <c r="D518" i="7" s="1"/>
  <c r="ES41" i="6"/>
  <c r="E514" i="7" s="1"/>
  <c r="EW42" i="6"/>
  <c r="F518" i="7" s="1"/>
  <c r="ER17" i="6"/>
  <c r="EV18" i="6"/>
  <c r="EV21" i="6" s="1"/>
  <c r="B335" i="7" s="1"/>
  <c r="ER22" i="6"/>
  <c r="C331" i="7" s="1"/>
  <c r="EZ22" i="6"/>
  <c r="C339" i="7" s="1"/>
  <c r="ER23" i="6"/>
  <c r="D331" i="7" s="1"/>
  <c r="EV24" i="6"/>
  <c r="E335" i="7" s="1"/>
  <c r="ER25" i="6"/>
  <c r="F331" i="7" s="1"/>
  <c r="EU1" i="6"/>
  <c r="EQ2" i="6"/>
  <c r="EQ5" i="6" s="1"/>
  <c r="B148" i="7" s="1"/>
  <c r="EY2" i="6"/>
  <c r="EY5" i="6" s="1"/>
  <c r="B156" i="7" s="1"/>
  <c r="EU6" i="6"/>
  <c r="C152" i="7" s="1"/>
  <c r="EU7" i="6"/>
  <c r="D152" i="7" s="1"/>
  <c r="EQ8" i="6"/>
  <c r="E148" i="7" s="1"/>
  <c r="EY8" i="6"/>
  <c r="E156" i="7" s="1"/>
  <c r="EU9" i="6"/>
  <c r="F152" i="7" s="1"/>
  <c r="FB60" i="6"/>
  <c r="G705" i="7" s="1"/>
  <c r="ER35" i="6"/>
  <c r="ER38" i="6" s="1"/>
  <c r="B513" i="7" s="1"/>
  <c r="EQ25" i="6"/>
  <c r="F330" i="7" s="1"/>
  <c r="ET13" i="6"/>
  <c r="ET14" i="6"/>
  <c r="EX15" i="6"/>
  <c r="EQ52" i="6"/>
  <c r="EQ55" i="6" s="1"/>
  <c r="B694" i="7" s="1"/>
  <c r="EY52" i="6"/>
  <c r="EY55" i="6" s="1"/>
  <c r="B702" i="7" s="1"/>
  <c r="EU56" i="6"/>
  <c r="C698" i="7" s="1"/>
  <c r="EU57" i="6"/>
  <c r="D698" i="7" s="1"/>
  <c r="EQ58" i="6"/>
  <c r="E694" i="7" s="1"/>
  <c r="EY58" i="6"/>
  <c r="E702" i="7" s="1"/>
  <c r="EU59" i="6"/>
  <c r="F698" i="7" s="1"/>
  <c r="EX34" i="6"/>
  <c r="ET35" i="6"/>
  <c r="ET38" i="6" s="1"/>
  <c r="B515" i="7" s="1"/>
  <c r="EX39" i="6"/>
  <c r="C519" i="7" s="1"/>
  <c r="EX40" i="6"/>
  <c r="D519" i="7" s="1"/>
  <c r="ET41" i="6"/>
  <c r="E515" i="7" s="1"/>
  <c r="EX42" i="6"/>
  <c r="F519" i="7" s="1"/>
  <c r="ES17" i="6"/>
  <c r="EW18" i="6"/>
  <c r="EW21" i="6" s="1"/>
  <c r="B336" i="7" s="1"/>
  <c r="ES22" i="6"/>
  <c r="C332" i="7" s="1"/>
  <c r="ES23" i="6"/>
  <c r="D332" i="7" s="1"/>
  <c r="EW24" i="6"/>
  <c r="E336" i="7" s="1"/>
  <c r="ES25" i="6"/>
  <c r="F332" i="7" s="1"/>
  <c r="EV1" i="6"/>
  <c r="ER2" i="6"/>
  <c r="ER5" i="6" s="1"/>
  <c r="B149" i="7" s="1"/>
  <c r="EZ12" i="6"/>
  <c r="EV6" i="6"/>
  <c r="C153" i="7" s="1"/>
  <c r="EV7" i="6"/>
  <c r="D153" i="7" s="1"/>
  <c r="ER8" i="6"/>
  <c r="E149" i="7" s="1"/>
  <c r="EZ15" i="6"/>
  <c r="EV9" i="6"/>
  <c r="F153" i="7" s="1"/>
  <c r="FB16" i="6"/>
  <c r="FB13" i="6"/>
  <c r="FB26" i="6"/>
  <c r="G341" i="7" s="1"/>
  <c r="EX12" i="6"/>
  <c r="EU51" i="6"/>
  <c r="EV51" i="6"/>
  <c r="ER52" i="6"/>
  <c r="ER55" i="6" s="1"/>
  <c r="B695" i="7" s="1"/>
  <c r="EZ52" i="6"/>
  <c r="EZ55" i="6" s="1"/>
  <c r="B703" i="7" s="1"/>
  <c r="EV56" i="6"/>
  <c r="C699" i="7" s="1"/>
  <c r="EV57" i="6"/>
  <c r="D699" i="7" s="1"/>
  <c r="ER58" i="6"/>
  <c r="E695" i="7" s="1"/>
  <c r="EZ58" i="6"/>
  <c r="E703" i="7" s="1"/>
  <c r="EV59" i="6"/>
  <c r="F699" i="7" s="1"/>
  <c r="EQ34" i="6"/>
  <c r="EY34" i="6"/>
  <c r="EU35" i="6"/>
  <c r="EU38" i="6" s="1"/>
  <c r="B516" i="7" s="1"/>
  <c r="EQ39" i="6"/>
  <c r="C512" i="7" s="1"/>
  <c r="EY39" i="6"/>
  <c r="C520" i="7" s="1"/>
  <c r="EQ40" i="6"/>
  <c r="D512" i="7" s="1"/>
  <c r="EY40" i="6"/>
  <c r="D520" i="7" s="1"/>
  <c r="EU41" i="6"/>
  <c r="E516" i="7" s="1"/>
  <c r="EQ42" i="6"/>
  <c r="F512" i="7" s="1"/>
  <c r="EY42" i="6"/>
  <c r="F520" i="7" s="1"/>
  <c r="ET17" i="6"/>
  <c r="EX18" i="6"/>
  <c r="EX21" i="6" s="1"/>
  <c r="B337" i="7" s="1"/>
  <c r="ET22" i="6"/>
  <c r="C333" i="7" s="1"/>
  <c r="ET23" i="6"/>
  <c r="D333" i="7" s="1"/>
  <c r="EX24" i="6"/>
  <c r="E337" i="7" s="1"/>
  <c r="ET25" i="6"/>
  <c r="F333" i="7" s="1"/>
  <c r="EW1" i="6"/>
  <c r="ES2" i="6"/>
  <c r="ES5" i="6" s="1"/>
  <c r="B150" i="7" s="1"/>
  <c r="FA12" i="6"/>
  <c r="EW6" i="6"/>
  <c r="C154" i="7" s="1"/>
  <c r="EW7" i="6"/>
  <c r="D154" i="7" s="1"/>
  <c r="ES8" i="6"/>
  <c r="E150" i="7" s="1"/>
  <c r="FA15" i="6"/>
  <c r="EW9" i="6"/>
  <c r="F154" i="7" s="1"/>
  <c r="FB15" i="6"/>
  <c r="EW56" i="6"/>
  <c r="C700" i="7" s="1"/>
  <c r="EW59" i="6"/>
  <c r="F700" i="7" s="1"/>
  <c r="ER34" i="6"/>
  <c r="EV35" i="6"/>
  <c r="EV38" i="6" s="1"/>
  <c r="B517" i="7" s="1"/>
  <c r="ER39" i="6"/>
  <c r="C513" i="7" s="1"/>
  <c r="ER40" i="6"/>
  <c r="D513" i="7" s="1"/>
  <c r="EV41" i="6"/>
  <c r="E517" i="7" s="1"/>
  <c r="ER42" i="6"/>
  <c r="F513" i="7" s="1"/>
  <c r="EU17" i="6"/>
  <c r="EQ18" i="6"/>
  <c r="EQ21" i="6" s="1"/>
  <c r="B330" i="7" s="1"/>
  <c r="EU22" i="6"/>
  <c r="C334" i="7" s="1"/>
  <c r="EU23" i="6"/>
  <c r="D334" i="7" s="1"/>
  <c r="EQ24" i="6"/>
  <c r="E330" i="7" s="1"/>
  <c r="EY24" i="6"/>
  <c r="E338" i="7" s="1"/>
  <c r="EU25" i="6"/>
  <c r="F334" i="7" s="1"/>
  <c r="EX1" i="6"/>
  <c r="ET2" i="6"/>
  <c r="ET5" i="6" s="1"/>
  <c r="B151" i="7" s="1"/>
  <c r="EX6" i="6"/>
  <c r="C155" i="7" s="1"/>
  <c r="EX7" i="6"/>
  <c r="D155" i="7" s="1"/>
  <c r="ET8" i="6"/>
  <c r="E151" i="7" s="1"/>
  <c r="EX16" i="6"/>
  <c r="FB14" i="6"/>
  <c r="FB10" i="6"/>
  <c r="G159" i="7" s="1"/>
  <c r="FB12" i="6"/>
  <c r="ES58" i="6"/>
  <c r="E696" i="7" s="1"/>
  <c r="EX51" i="6"/>
  <c r="ET52" i="6"/>
  <c r="ET55" i="6" s="1"/>
  <c r="B697" i="7" s="1"/>
  <c r="EX56" i="6"/>
  <c r="C701" i="7" s="1"/>
  <c r="EX57" i="6"/>
  <c r="D701" i="7" s="1"/>
  <c r="ET58" i="6"/>
  <c r="E697" i="7" s="1"/>
  <c r="EX59" i="6"/>
  <c r="F701" i="7" s="1"/>
  <c r="ES34" i="6"/>
  <c r="EW35" i="6"/>
  <c r="EW38" i="6" s="1"/>
  <c r="B518" i="7" s="1"/>
  <c r="ES39" i="6"/>
  <c r="C514" i="7" s="1"/>
  <c r="ES40" i="6"/>
  <c r="D514" i="7" s="1"/>
  <c r="EW41" i="6"/>
  <c r="E518" i="7" s="1"/>
  <c r="ES42" i="6"/>
  <c r="F514" i="7" s="1"/>
  <c r="EV17" i="6"/>
  <c r="ER18" i="6"/>
  <c r="ER21" i="6" s="1"/>
  <c r="B331" i="7" s="1"/>
  <c r="EV22" i="6"/>
  <c r="C335" i="7" s="1"/>
  <c r="EV23" i="6"/>
  <c r="D335" i="7" s="1"/>
  <c r="ER24" i="6"/>
  <c r="E331" i="7" s="1"/>
  <c r="EV25" i="6"/>
  <c r="F335" i="7" s="1"/>
  <c r="EQ1" i="6"/>
  <c r="EU2" i="6"/>
  <c r="EU5" i="6" s="1"/>
  <c r="B152" i="7" s="1"/>
  <c r="EQ6" i="6"/>
  <c r="C148" i="7" s="1"/>
  <c r="EY6" i="6"/>
  <c r="C156" i="7" s="1"/>
  <c r="EQ7" i="6"/>
  <c r="D148" i="7" s="1"/>
  <c r="EY7" i="6"/>
  <c r="D156" i="7" s="1"/>
  <c r="EU8" i="6"/>
  <c r="E152" i="7" s="1"/>
  <c r="EQ9" i="6"/>
  <c r="F148" i="7" s="1"/>
  <c r="EY9" i="6"/>
  <c r="F156" i="7" s="1"/>
  <c r="FB43" i="6"/>
  <c r="G523" i="7" s="1"/>
  <c r="EP1" i="6"/>
  <c r="EP7" i="6"/>
  <c r="EP9" i="6"/>
  <c r="EP56" i="6"/>
  <c r="C693" i="7" s="1"/>
  <c r="EP57" i="6"/>
  <c r="D693" i="7" s="1"/>
  <c r="EP59" i="6"/>
  <c r="F693" i="7" s="1"/>
  <c r="EP22" i="6"/>
  <c r="C329" i="7" s="1"/>
  <c r="EP23" i="6"/>
  <c r="D329" i="7" s="1"/>
  <c r="EP25" i="6"/>
  <c r="F329" i="7" s="1"/>
  <c r="EP51" i="6"/>
  <c r="EP39" i="6"/>
  <c r="C511" i="7" s="1"/>
  <c r="EP41" i="6"/>
  <c r="E511" i="7" s="1"/>
  <c r="EP17" i="6"/>
  <c r="EP8" i="6"/>
  <c r="EP35" i="6"/>
  <c r="EP38" i="6" s="1"/>
  <c r="B511" i="7" s="1"/>
  <c r="EP2" i="6"/>
  <c r="EP5" i="6" s="1"/>
  <c r="B147" i="7" s="1"/>
  <c r="EP52" i="6"/>
  <c r="EP55" i="6" s="1"/>
  <c r="B693" i="7" s="1"/>
  <c r="EP58" i="6"/>
  <c r="E693" i="7" s="1"/>
  <c r="EP34" i="6"/>
  <c r="EP40" i="6"/>
  <c r="D511" i="7" s="1"/>
  <c r="EP42" i="6"/>
  <c r="F511" i="7" s="1"/>
  <c r="EP18" i="6"/>
  <c r="EP21" i="6" s="1"/>
  <c r="B329" i="7" s="1"/>
  <c r="EP24" i="6"/>
  <c r="E329" i="7" s="1"/>
  <c r="EP6" i="6"/>
  <c r="C147" i="7" s="1"/>
  <c r="A135" i="7"/>
  <c r="A129" i="7"/>
  <c r="A317" i="7"/>
  <c r="A311" i="7"/>
  <c r="A499" i="7"/>
  <c r="A493" i="7"/>
  <c r="A681" i="7"/>
  <c r="A675" i="7"/>
  <c r="EO25" i="6"/>
  <c r="F328" i="7" s="1"/>
  <c r="EO24" i="6"/>
  <c r="E328" i="7" s="1"/>
  <c r="EO23" i="6"/>
  <c r="D328" i="7" s="1"/>
  <c r="EO22" i="6"/>
  <c r="C328" i="7" s="1"/>
  <c r="EO18" i="6"/>
  <c r="EO21" i="6" s="1"/>
  <c r="B328" i="7" s="1"/>
  <c r="EO17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42" i="6"/>
  <c r="F510" i="7" s="1"/>
  <c r="EO41" i="6"/>
  <c r="E510" i="7" s="1"/>
  <c r="EO40" i="6"/>
  <c r="D510" i="7" s="1"/>
  <c r="EO39" i="6"/>
  <c r="C510" i="7" s="1"/>
  <c r="EO35" i="6"/>
  <c r="EO38" i="6" s="1"/>
  <c r="B510" i="7" s="1"/>
  <c r="EO34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59" i="6"/>
  <c r="F692" i="7" s="1"/>
  <c r="EO58" i="6"/>
  <c r="E692" i="7" s="1"/>
  <c r="EO57" i="6"/>
  <c r="D692" i="7" s="1"/>
  <c r="EO56" i="6"/>
  <c r="C692" i="7" s="1"/>
  <c r="EO52" i="6"/>
  <c r="EO55" i="6" s="1"/>
  <c r="B692" i="7" s="1"/>
  <c r="EO51" i="6"/>
  <c r="ED1" i="5"/>
  <c r="EO9" i="6"/>
  <c r="F146" i="7" s="1"/>
  <c r="EO8" i="6"/>
  <c r="E146" i="7" s="1"/>
  <c r="EO7" i="6"/>
  <c r="D146" i="7" s="1"/>
  <c r="EO6" i="6"/>
  <c r="C146" i="7" s="1"/>
  <c r="EO2" i="6"/>
  <c r="EO5" i="6" s="1"/>
  <c r="B146" i="7" s="1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P16" i="6" l="1"/>
  <c r="F147" i="7"/>
  <c r="EP14" i="6"/>
  <c r="D147" i="7"/>
  <c r="EP15" i="6"/>
  <c r="E147" i="7"/>
  <c r="EZ43" i="6"/>
  <c r="G521" i="7" s="1"/>
  <c r="EO26" i="6"/>
  <c r="G328" i="7" s="1"/>
  <c r="EX60" i="6"/>
  <c r="G701" i="7" s="1"/>
  <c r="EZ26" i="6"/>
  <c r="G339" i="7" s="1"/>
  <c r="EY26" i="6"/>
  <c r="G338" i="7" s="1"/>
  <c r="EY43" i="6"/>
  <c r="G520" i="7" s="1"/>
  <c r="EV14" i="6"/>
  <c r="EY16" i="6"/>
  <c r="EQ10" i="6"/>
  <c r="G148" i="7" s="1"/>
  <c r="ES60" i="6"/>
  <c r="G696" i="7" s="1"/>
  <c r="EU60" i="6"/>
  <c r="G698" i="7" s="1"/>
  <c r="EU13" i="6"/>
  <c r="EW15" i="6"/>
  <c r="ES10" i="6"/>
  <c r="G150" i="7" s="1"/>
  <c r="ER60" i="6"/>
  <c r="G695" i="7" s="1"/>
  <c r="EZ13" i="6"/>
  <c r="EW26" i="6"/>
  <c r="G336" i="7" s="1"/>
  <c r="ET43" i="6"/>
  <c r="G515" i="7" s="1"/>
  <c r="EY60" i="6"/>
  <c r="G702" i="7" s="1"/>
  <c r="EQ16" i="6"/>
  <c r="ET26" i="6"/>
  <c r="G333" i="7" s="1"/>
  <c r="ER15" i="6"/>
  <c r="EY12" i="6"/>
  <c r="ER13" i="6"/>
  <c r="EQ60" i="6"/>
  <c r="G694" i="7" s="1"/>
  <c r="EU15" i="6"/>
  <c r="EW16" i="6"/>
  <c r="EQ12" i="6"/>
  <c r="EY14" i="6"/>
  <c r="ET15" i="6"/>
  <c r="EW10" i="6"/>
  <c r="G154" i="7" s="1"/>
  <c r="EQ43" i="6"/>
  <c r="G512" i="7" s="1"/>
  <c r="EV60" i="6"/>
  <c r="G699" i="7" s="1"/>
  <c r="EV13" i="6"/>
  <c r="EX43" i="6"/>
  <c r="G519" i="7" s="1"/>
  <c r="EU10" i="6"/>
  <c r="G152" i="7" s="1"/>
  <c r="ER26" i="6"/>
  <c r="G331" i="7" s="1"/>
  <c r="EV43" i="6"/>
  <c r="G517" i="7" s="1"/>
  <c r="ES14" i="6"/>
  <c r="EU43" i="6"/>
  <c r="G516" i="7" s="1"/>
  <c r="EZ10" i="6"/>
  <c r="G157" i="7" s="1"/>
  <c r="EQ14" i="6"/>
  <c r="ES43" i="6"/>
  <c r="G514" i="7" s="1"/>
  <c r="EX14" i="6"/>
  <c r="EU26" i="6"/>
  <c r="G334" i="7" s="1"/>
  <c r="EU16" i="6"/>
  <c r="ER16" i="6"/>
  <c r="ER10" i="6"/>
  <c r="G149" i="7" s="1"/>
  <c r="EY13" i="6"/>
  <c r="EX13" i="6"/>
  <c r="ER43" i="6"/>
  <c r="G513" i="7" s="1"/>
  <c r="ES15" i="6"/>
  <c r="ES26" i="6"/>
  <c r="G332" i="7" s="1"/>
  <c r="EY15" i="6"/>
  <c r="EV15" i="6"/>
  <c r="ET10" i="6"/>
  <c r="G151" i="7" s="1"/>
  <c r="ES12" i="6"/>
  <c r="EV12" i="6"/>
  <c r="EQ13" i="6"/>
  <c r="EV26" i="6"/>
  <c r="G335" i="7" s="1"/>
  <c r="ET12" i="6"/>
  <c r="EW14" i="6"/>
  <c r="EV16" i="6"/>
  <c r="ER12" i="6"/>
  <c r="EQ15" i="6"/>
  <c r="ES13" i="6"/>
  <c r="EX26" i="6"/>
  <c r="G337" i="7" s="1"/>
  <c r="EZ14" i="6"/>
  <c r="EU12" i="6"/>
  <c r="EX10" i="6"/>
  <c r="G155" i="7" s="1"/>
  <c r="EW60" i="6"/>
  <c r="G700" i="7" s="1"/>
  <c r="EW13" i="6"/>
  <c r="EQ26" i="6"/>
  <c r="G330" i="7" s="1"/>
  <c r="EV10" i="6"/>
  <c r="G153" i="7" s="1"/>
  <c r="EU14" i="6"/>
  <c r="EW43" i="6"/>
  <c r="G518" i="7" s="1"/>
  <c r="ET60" i="6"/>
  <c r="G697" i="7" s="1"/>
  <c r="ES16" i="6"/>
  <c r="EW12" i="6"/>
  <c r="EZ60" i="6"/>
  <c r="G703" i="7" s="1"/>
  <c r="ER14" i="6"/>
  <c r="EY10" i="6"/>
  <c r="G156" i="7" s="1"/>
  <c r="EO10" i="6"/>
  <c r="G146" i="7" s="1"/>
  <c r="EO43" i="6"/>
  <c r="G510" i="7" s="1"/>
  <c r="EN2" i="6"/>
  <c r="EN5" i="6" s="1"/>
  <c r="EN8" i="6"/>
  <c r="EM51" i="6"/>
  <c r="EM56" i="6"/>
  <c r="C690" i="7" s="1"/>
  <c r="EM57" i="6"/>
  <c r="D690" i="7" s="1"/>
  <c r="EM59" i="6"/>
  <c r="F690" i="7" s="1"/>
  <c r="EL35" i="6"/>
  <c r="EL38" i="6" s="1"/>
  <c r="B507" i="7" s="1"/>
  <c r="EL41" i="6"/>
  <c r="E507" i="7" s="1"/>
  <c r="EN25" i="6"/>
  <c r="F327" i="7" s="1"/>
  <c r="EL2" i="6"/>
  <c r="EL5" i="6" s="1"/>
  <c r="B143" i="7" s="1"/>
  <c r="EL8" i="6"/>
  <c r="EK51" i="6"/>
  <c r="EK56" i="6"/>
  <c r="C688" i="7" s="1"/>
  <c r="EK57" i="6"/>
  <c r="D688" i="7" s="1"/>
  <c r="EK59" i="6"/>
  <c r="F688" i="7" s="1"/>
  <c r="EN34" i="6"/>
  <c r="EJ35" i="6"/>
  <c r="EJ38" i="6" s="1"/>
  <c r="B505" i="7" s="1"/>
  <c r="EN39" i="6"/>
  <c r="C509" i="7" s="1"/>
  <c r="EN40" i="6"/>
  <c r="D509" i="7" s="1"/>
  <c r="EJ41" i="6"/>
  <c r="E505" i="7" s="1"/>
  <c r="EF42" i="6"/>
  <c r="F501" i="7" s="1"/>
  <c r="EN42" i="6"/>
  <c r="F509" i="7" s="1"/>
  <c r="EI17" i="6"/>
  <c r="EM18" i="6"/>
  <c r="EM21" i="6" s="1"/>
  <c r="B326" i="7" s="1"/>
  <c r="EI22" i="6"/>
  <c r="C322" i="7" s="1"/>
  <c r="EI23" i="6"/>
  <c r="D322" i="7" s="1"/>
  <c r="EE24" i="6"/>
  <c r="E318" i="7" s="1"/>
  <c r="EM24" i="6"/>
  <c r="E326" i="7" s="1"/>
  <c r="EI25" i="6"/>
  <c r="F322" i="7" s="1"/>
  <c r="EH7" i="6"/>
  <c r="EH9" i="6"/>
  <c r="EG52" i="6"/>
  <c r="EG55" i="6" s="1"/>
  <c r="B684" i="7" s="1"/>
  <c r="EF39" i="6"/>
  <c r="C501" i="7" s="1"/>
  <c r="EI1" i="6"/>
  <c r="EM2" i="6"/>
  <c r="EM5" i="6" s="1"/>
  <c r="EI6" i="6"/>
  <c r="C140" i="7" s="1"/>
  <c r="EI7" i="6"/>
  <c r="EL56" i="6"/>
  <c r="C689" i="7" s="1"/>
  <c r="EL57" i="6"/>
  <c r="D689" i="7" s="1"/>
  <c r="EL59" i="6"/>
  <c r="F689" i="7" s="1"/>
  <c r="EK35" i="6"/>
  <c r="EK38" i="6" s="1"/>
  <c r="B506" i="7" s="1"/>
  <c r="EK41" i="6"/>
  <c r="E506" i="7" s="1"/>
  <c r="EJ17" i="6"/>
  <c r="EN18" i="6"/>
  <c r="EN21" i="6" s="1"/>
  <c r="B327" i="7" s="1"/>
  <c r="EJ22" i="6"/>
  <c r="C323" i="7" s="1"/>
  <c r="EJ23" i="6"/>
  <c r="D323" i="7" s="1"/>
  <c r="EN24" i="6"/>
  <c r="E327" i="7" s="1"/>
  <c r="EJ25" i="6"/>
  <c r="F323" i="7" s="1"/>
  <c r="EJ6" i="6"/>
  <c r="C141" i="7" s="1"/>
  <c r="EJ7" i="6"/>
  <c r="EJ9" i="6"/>
  <c r="EK17" i="6"/>
  <c r="EK22" i="6"/>
  <c r="C324" i="7" s="1"/>
  <c r="EK23" i="6"/>
  <c r="D324" i="7" s="1"/>
  <c r="EK25" i="6"/>
  <c r="F324" i="7" s="1"/>
  <c r="EE18" i="6"/>
  <c r="EE21" i="6" s="1"/>
  <c r="B318" i="7" s="1"/>
  <c r="EL23" i="6"/>
  <c r="D325" i="7" s="1"/>
  <c r="EL25" i="6"/>
  <c r="F325" i="7" s="1"/>
  <c r="EH1" i="6"/>
  <c r="EG58" i="6"/>
  <c r="E684" i="7" s="1"/>
  <c r="EF40" i="6"/>
  <c r="D501" i="7" s="1"/>
  <c r="EJ1" i="6"/>
  <c r="EN35" i="6"/>
  <c r="EN38" i="6" s="1"/>
  <c r="B509" i="7" s="1"/>
  <c r="EN41" i="6"/>
  <c r="E509" i="7" s="1"/>
  <c r="EM23" i="6"/>
  <c r="D326" i="7" s="1"/>
  <c r="EM25" i="6"/>
  <c r="F326" i="7" s="1"/>
  <c r="EH6" i="6"/>
  <c r="C139" i="7" s="1"/>
  <c r="EF34" i="6"/>
  <c r="EN23" i="6"/>
  <c r="D327" i="7" s="1"/>
  <c r="EN1" i="6"/>
  <c r="EN6" i="6"/>
  <c r="EN7" i="6"/>
  <c r="D145" i="7" s="1"/>
  <c r="EN9" i="6"/>
  <c r="F145" i="7" s="1"/>
  <c r="EE8" i="6"/>
  <c r="E136" i="7" s="1"/>
  <c r="EM8" i="6"/>
  <c r="E144" i="7" s="1"/>
  <c r="EI9" i="6"/>
  <c r="F140" i="7" s="1"/>
  <c r="EL51" i="6"/>
  <c r="EH52" i="6"/>
  <c r="EH55" i="6" s="1"/>
  <c r="B685" i="7" s="1"/>
  <c r="EH58" i="6"/>
  <c r="E685" i="7" s="1"/>
  <c r="EG34" i="6"/>
  <c r="EG39" i="6"/>
  <c r="C502" i="7" s="1"/>
  <c r="EG40" i="6"/>
  <c r="D502" i="7" s="1"/>
  <c r="EG42" i="6"/>
  <c r="F502" i="7" s="1"/>
  <c r="EF18" i="6"/>
  <c r="EF21" i="6" s="1"/>
  <c r="B319" i="7" s="1"/>
  <c r="EF24" i="6"/>
  <c r="E319" i="7" s="1"/>
  <c r="EP13" i="6"/>
  <c r="EF2" i="6"/>
  <c r="EF5" i="6" s="1"/>
  <c r="B137" i="7" s="1"/>
  <c r="EF8" i="6"/>
  <c r="E137" i="7" s="1"/>
  <c r="EE51" i="6"/>
  <c r="EI52" i="6"/>
  <c r="EI55" i="6" s="1"/>
  <c r="B686" i="7" s="1"/>
  <c r="EE56" i="6"/>
  <c r="C682" i="7" s="1"/>
  <c r="EE57" i="6"/>
  <c r="D682" i="7" s="1"/>
  <c r="EI58" i="6"/>
  <c r="E686" i="7" s="1"/>
  <c r="EE59" i="6"/>
  <c r="F682" i="7" s="1"/>
  <c r="EH34" i="6"/>
  <c r="EH39" i="6"/>
  <c r="C503" i="7" s="1"/>
  <c r="EH40" i="6"/>
  <c r="D503" i="7" s="1"/>
  <c r="EH42" i="6"/>
  <c r="F503" i="7" s="1"/>
  <c r="EG18" i="6"/>
  <c r="EG21" i="6" s="1"/>
  <c r="B320" i="7" s="1"/>
  <c r="EG24" i="6"/>
  <c r="E320" i="7" s="1"/>
  <c r="EE2" i="6"/>
  <c r="EE5" i="6" s="1"/>
  <c r="B136" i="7" s="1"/>
  <c r="EK1" i="6"/>
  <c r="EG2" i="6"/>
  <c r="EG5" i="6" s="1"/>
  <c r="B138" i="7" s="1"/>
  <c r="EO12" i="6"/>
  <c r="EK6" i="6"/>
  <c r="C142" i="7" s="1"/>
  <c r="EK7" i="6"/>
  <c r="D142" i="7" s="1"/>
  <c r="EG8" i="6"/>
  <c r="E138" i="7" s="1"/>
  <c r="EO15" i="6"/>
  <c r="EK9" i="6"/>
  <c r="F142" i="7" s="1"/>
  <c r="EF51" i="6"/>
  <c r="EN51" i="6"/>
  <c r="EJ52" i="6"/>
  <c r="EJ55" i="6" s="1"/>
  <c r="B687" i="7" s="1"/>
  <c r="EF56" i="6"/>
  <c r="C683" i="7" s="1"/>
  <c r="EN56" i="6"/>
  <c r="C691" i="7" s="1"/>
  <c r="EF57" i="6"/>
  <c r="D683" i="7" s="1"/>
  <c r="EN57" i="6"/>
  <c r="D691" i="7" s="1"/>
  <c r="EJ58" i="6"/>
  <c r="E687" i="7" s="1"/>
  <c r="EF59" i="6"/>
  <c r="F683" i="7" s="1"/>
  <c r="EN59" i="6"/>
  <c r="F691" i="7" s="1"/>
  <c r="EI34" i="6"/>
  <c r="EE35" i="6"/>
  <c r="EE38" i="6" s="1"/>
  <c r="B500" i="7" s="1"/>
  <c r="EM35" i="6"/>
  <c r="EM38" i="6" s="1"/>
  <c r="B508" i="7" s="1"/>
  <c r="EI39" i="6"/>
  <c r="C504" i="7" s="1"/>
  <c r="EI40" i="6"/>
  <c r="D504" i="7" s="1"/>
  <c r="EE41" i="6"/>
  <c r="E500" i="7" s="1"/>
  <c r="EM41" i="6"/>
  <c r="E508" i="7" s="1"/>
  <c r="EI42" i="6"/>
  <c r="F504" i="7" s="1"/>
  <c r="EL17" i="6"/>
  <c r="EH18" i="6"/>
  <c r="EH21" i="6" s="1"/>
  <c r="B321" i="7" s="1"/>
  <c r="EL22" i="6"/>
  <c r="C325" i="7" s="1"/>
  <c r="EH24" i="6"/>
  <c r="E321" i="7" s="1"/>
  <c r="EL1" i="6"/>
  <c r="EH2" i="6"/>
  <c r="EH5" i="6" s="1"/>
  <c r="B139" i="7" s="1"/>
  <c r="EL6" i="6"/>
  <c r="C143" i="7" s="1"/>
  <c r="EL7" i="6"/>
  <c r="D143" i="7" s="1"/>
  <c r="EH8" i="6"/>
  <c r="E139" i="7" s="1"/>
  <c r="EL9" i="6"/>
  <c r="F143" i="7" s="1"/>
  <c r="EG51" i="6"/>
  <c r="EO60" i="6"/>
  <c r="G692" i="7" s="1"/>
  <c r="EK52" i="6"/>
  <c r="EK55" i="6" s="1"/>
  <c r="B688" i="7" s="1"/>
  <c r="EG56" i="6"/>
  <c r="C684" i="7" s="1"/>
  <c r="EG57" i="6"/>
  <c r="D684" i="7" s="1"/>
  <c r="EK58" i="6"/>
  <c r="E688" i="7" s="1"/>
  <c r="EG59" i="6"/>
  <c r="F684" i="7" s="1"/>
  <c r="EJ34" i="6"/>
  <c r="EF35" i="6"/>
  <c r="EF38" i="6" s="1"/>
  <c r="B501" i="7" s="1"/>
  <c r="EJ39" i="6"/>
  <c r="C505" i="7" s="1"/>
  <c r="EJ40" i="6"/>
  <c r="D505" i="7" s="1"/>
  <c r="EF41" i="6"/>
  <c r="E501" i="7" s="1"/>
  <c r="EJ42" i="6"/>
  <c r="F505" i="7" s="1"/>
  <c r="EE17" i="6"/>
  <c r="EM17" i="6"/>
  <c r="EI18" i="6"/>
  <c r="EI21" i="6" s="1"/>
  <c r="B322" i="7" s="1"/>
  <c r="EE22" i="6"/>
  <c r="C318" i="7" s="1"/>
  <c r="EM22" i="6"/>
  <c r="C326" i="7" s="1"/>
  <c r="EE23" i="6"/>
  <c r="D318" i="7" s="1"/>
  <c r="EI24" i="6"/>
  <c r="E322" i="7" s="1"/>
  <c r="EE25" i="6"/>
  <c r="F318" i="7" s="1"/>
  <c r="EP12" i="6"/>
  <c r="EE1" i="6"/>
  <c r="EM1" i="6"/>
  <c r="EI2" i="6"/>
  <c r="EI5" i="6" s="1"/>
  <c r="B140" i="7" s="1"/>
  <c r="EE6" i="6"/>
  <c r="C136" i="7" s="1"/>
  <c r="EM6" i="6"/>
  <c r="C144" i="7" s="1"/>
  <c r="EE7" i="6"/>
  <c r="D136" i="7" s="1"/>
  <c r="EM7" i="6"/>
  <c r="D144" i="7" s="1"/>
  <c r="EI8" i="6"/>
  <c r="E140" i="7" s="1"/>
  <c r="EE9" i="6"/>
  <c r="F136" i="7" s="1"/>
  <c r="EM9" i="6"/>
  <c r="F144" i="7" s="1"/>
  <c r="EH51" i="6"/>
  <c r="EL52" i="6"/>
  <c r="EL55" i="6" s="1"/>
  <c r="B689" i="7" s="1"/>
  <c r="EH56" i="6"/>
  <c r="C685" i="7" s="1"/>
  <c r="EH57" i="6"/>
  <c r="D685" i="7" s="1"/>
  <c r="EL58" i="6"/>
  <c r="E689" i="7" s="1"/>
  <c r="EH59" i="6"/>
  <c r="F685" i="7" s="1"/>
  <c r="EK34" i="6"/>
  <c r="EG35" i="6"/>
  <c r="EG38" i="6" s="1"/>
  <c r="B502" i="7" s="1"/>
  <c r="EK39" i="6"/>
  <c r="C506" i="7" s="1"/>
  <c r="EK40" i="6"/>
  <c r="D506" i="7" s="1"/>
  <c r="EG41" i="6"/>
  <c r="E502" i="7" s="1"/>
  <c r="EK42" i="6"/>
  <c r="F506" i="7" s="1"/>
  <c r="EF17" i="6"/>
  <c r="EN17" i="6"/>
  <c r="EJ18" i="6"/>
  <c r="EJ21" i="6" s="1"/>
  <c r="B323" i="7" s="1"/>
  <c r="EF22" i="6"/>
  <c r="C319" i="7" s="1"/>
  <c r="EN22" i="6"/>
  <c r="C327" i="7" s="1"/>
  <c r="EF23" i="6"/>
  <c r="D319" i="7" s="1"/>
  <c r="EJ24" i="6"/>
  <c r="E323" i="7" s="1"/>
  <c r="EF25" i="6"/>
  <c r="F319" i="7" s="1"/>
  <c r="EF6" i="6"/>
  <c r="C137" i="7" s="1"/>
  <c r="EF7" i="6"/>
  <c r="D137" i="7" s="1"/>
  <c r="EJ8" i="6"/>
  <c r="E141" i="7" s="1"/>
  <c r="EF9" i="6"/>
  <c r="F137" i="7" s="1"/>
  <c r="EI51" i="6"/>
  <c r="EE52" i="6"/>
  <c r="EE55" i="6" s="1"/>
  <c r="B682" i="7" s="1"/>
  <c r="EM52" i="6"/>
  <c r="EM55" i="6" s="1"/>
  <c r="B690" i="7" s="1"/>
  <c r="EI56" i="6"/>
  <c r="C686" i="7" s="1"/>
  <c r="EI57" i="6"/>
  <c r="D686" i="7" s="1"/>
  <c r="EE58" i="6"/>
  <c r="E682" i="7" s="1"/>
  <c r="EM58" i="6"/>
  <c r="E690" i="7" s="1"/>
  <c r="EI59" i="6"/>
  <c r="F686" i="7" s="1"/>
  <c r="EL34" i="6"/>
  <c r="EH35" i="6"/>
  <c r="EH38" i="6" s="1"/>
  <c r="B503" i="7" s="1"/>
  <c r="EL39" i="6"/>
  <c r="C507" i="7" s="1"/>
  <c r="EL40" i="6"/>
  <c r="D507" i="7" s="1"/>
  <c r="EH41" i="6"/>
  <c r="E503" i="7" s="1"/>
  <c r="EL42" i="6"/>
  <c r="F507" i="7" s="1"/>
  <c r="EG17" i="6"/>
  <c r="EK18" i="6"/>
  <c r="EK21" i="6" s="1"/>
  <c r="B324" i="7" s="1"/>
  <c r="EG22" i="6"/>
  <c r="C320" i="7" s="1"/>
  <c r="EG23" i="6"/>
  <c r="D320" i="7" s="1"/>
  <c r="EK24" i="6"/>
  <c r="E324" i="7" s="1"/>
  <c r="EG25" i="6"/>
  <c r="F320" i="7" s="1"/>
  <c r="EP43" i="6"/>
  <c r="G511" i="7" s="1"/>
  <c r="EP10" i="6"/>
  <c r="G147" i="7" s="1"/>
  <c r="EF1" i="6"/>
  <c r="EJ2" i="6"/>
  <c r="EJ5" i="6" s="1"/>
  <c r="B141" i="7" s="1"/>
  <c r="EG1" i="6"/>
  <c r="EK2" i="6"/>
  <c r="EK5" i="6" s="1"/>
  <c r="B142" i="7" s="1"/>
  <c r="EG6" i="6"/>
  <c r="C138" i="7" s="1"/>
  <c r="EO13" i="6"/>
  <c r="EG7" i="6"/>
  <c r="D138" i="7" s="1"/>
  <c r="EO14" i="6"/>
  <c r="EK8" i="6"/>
  <c r="E142" i="7" s="1"/>
  <c r="EG9" i="6"/>
  <c r="F138" i="7" s="1"/>
  <c r="EO16" i="6"/>
  <c r="EJ51" i="6"/>
  <c r="EF52" i="6"/>
  <c r="EF55" i="6" s="1"/>
  <c r="B683" i="7" s="1"/>
  <c r="EN52" i="6"/>
  <c r="EN55" i="6" s="1"/>
  <c r="B691" i="7" s="1"/>
  <c r="EJ56" i="6"/>
  <c r="C687" i="7" s="1"/>
  <c r="EJ57" i="6"/>
  <c r="D687" i="7" s="1"/>
  <c r="EF58" i="6"/>
  <c r="E683" i="7" s="1"/>
  <c r="EN58" i="6"/>
  <c r="E691" i="7" s="1"/>
  <c r="EJ59" i="6"/>
  <c r="F687" i="7" s="1"/>
  <c r="EE34" i="6"/>
  <c r="EM34" i="6"/>
  <c r="EI35" i="6"/>
  <c r="EI38" i="6" s="1"/>
  <c r="B504" i="7" s="1"/>
  <c r="EE39" i="6"/>
  <c r="C500" i="7" s="1"/>
  <c r="EM39" i="6"/>
  <c r="C508" i="7" s="1"/>
  <c r="EE40" i="6"/>
  <c r="D500" i="7" s="1"/>
  <c r="EM40" i="6"/>
  <c r="D508" i="7" s="1"/>
  <c r="EI41" i="6"/>
  <c r="E504" i="7" s="1"/>
  <c r="EE42" i="6"/>
  <c r="F500" i="7" s="1"/>
  <c r="EM42" i="6"/>
  <c r="F508" i="7" s="1"/>
  <c r="EH17" i="6"/>
  <c r="EL18" i="6"/>
  <c r="EL21" i="6" s="1"/>
  <c r="B325" i="7" s="1"/>
  <c r="EH22" i="6"/>
  <c r="C321" i="7" s="1"/>
  <c r="EH23" i="6"/>
  <c r="D321" i="7" s="1"/>
  <c r="EL24" i="6"/>
  <c r="E325" i="7" s="1"/>
  <c r="EH25" i="6"/>
  <c r="F321" i="7" s="1"/>
  <c r="EP26" i="6"/>
  <c r="G329" i="7" s="1"/>
  <c r="EP60" i="6"/>
  <c r="G693" i="7" s="1"/>
  <c r="ED6" i="6"/>
  <c r="C135" i="7" s="1"/>
  <c r="ED34" i="6"/>
  <c r="ED39" i="6"/>
  <c r="C499" i="7" s="1"/>
  <c r="ED40" i="6"/>
  <c r="D499" i="7" s="1"/>
  <c r="ED42" i="6"/>
  <c r="F499" i="7" s="1"/>
  <c r="ED52" i="6"/>
  <c r="ED55" i="6" s="1"/>
  <c r="B681" i="7" s="1"/>
  <c r="ED58" i="6"/>
  <c r="E681" i="7" s="1"/>
  <c r="ED24" i="6"/>
  <c r="E317" i="7" s="1"/>
  <c r="ED8" i="6"/>
  <c r="E135" i="7" s="1"/>
  <c r="ED9" i="6"/>
  <c r="F135" i="7" s="1"/>
  <c r="ED2" i="6"/>
  <c r="ED5" i="6" s="1"/>
  <c r="B135" i="7" s="1"/>
  <c r="ED51" i="6"/>
  <c r="ED56" i="6"/>
  <c r="C681" i="7" s="1"/>
  <c r="ED57" i="6"/>
  <c r="D681" i="7" s="1"/>
  <c r="ED59" i="6"/>
  <c r="F681" i="7" s="1"/>
  <c r="ED1" i="6"/>
  <c r="ED7" i="6"/>
  <c r="D135" i="7" s="1"/>
  <c r="ED35" i="6"/>
  <c r="ED38" i="6" s="1"/>
  <c r="B499" i="7" s="1"/>
  <c r="ED41" i="6"/>
  <c r="E499" i="7" s="1"/>
  <c r="ED17" i="6"/>
  <c r="ED18" i="6"/>
  <c r="ED21" i="6" s="1"/>
  <c r="B317" i="7" s="1"/>
  <c r="ED22" i="6"/>
  <c r="C317" i="7" s="1"/>
  <c r="ED23" i="6"/>
  <c r="D317" i="7" s="1"/>
  <c r="ED25" i="6"/>
  <c r="F317" i="7" s="1"/>
  <c r="A123" i="7"/>
  <c r="A117" i="7"/>
  <c r="A305" i="7"/>
  <c r="A299" i="7"/>
  <c r="A487" i="7"/>
  <c r="A481" i="7"/>
  <c r="A669" i="7"/>
  <c r="A663" i="7"/>
  <c r="EC25" i="6"/>
  <c r="F316" i="7" s="1"/>
  <c r="EC24" i="6"/>
  <c r="E316" i="7" s="1"/>
  <c r="EC23" i="6"/>
  <c r="D316" i="7" s="1"/>
  <c r="EC22" i="6"/>
  <c r="C316" i="7" s="1"/>
  <c r="EC18" i="6"/>
  <c r="EC21" i="6" s="1"/>
  <c r="B316" i="7" s="1"/>
  <c r="EC17" i="6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42" i="6"/>
  <c r="F498" i="7" s="1"/>
  <c r="EC41" i="6"/>
  <c r="E498" i="7" s="1"/>
  <c r="EC40" i="6"/>
  <c r="D498" i="7" s="1"/>
  <c r="EC39" i="6"/>
  <c r="C498" i="7" s="1"/>
  <c r="EC35" i="6"/>
  <c r="EC38" i="6" s="1"/>
  <c r="B498" i="7" s="1"/>
  <c r="EC34" i="6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59" i="6"/>
  <c r="F680" i="7" s="1"/>
  <c r="EC58" i="6"/>
  <c r="E680" i="7" s="1"/>
  <c r="EC57" i="6"/>
  <c r="D680" i="7" s="1"/>
  <c r="EC56" i="6"/>
  <c r="C680" i="7" s="1"/>
  <c r="EC52" i="6"/>
  <c r="EC55" i="6" s="1"/>
  <c r="B680" i="7" s="1"/>
  <c r="EC51" i="6"/>
  <c r="DR1" i="5"/>
  <c r="EC9" i="6"/>
  <c r="F134" i="7" s="1"/>
  <c r="EC8" i="6"/>
  <c r="E134" i="7" s="1"/>
  <c r="EC7" i="6"/>
  <c r="D134" i="7" s="1"/>
  <c r="EC6" i="6"/>
  <c r="C134" i="7" s="1"/>
  <c r="EC2" i="6"/>
  <c r="EC5" i="6" s="1"/>
  <c r="B134" i="7" s="1"/>
  <c r="EC1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H14" i="6" l="1"/>
  <c r="D139" i="7"/>
  <c r="EI14" i="6"/>
  <c r="D140" i="7"/>
  <c r="EJ16" i="6"/>
  <c r="F141" i="7"/>
  <c r="EM12" i="6"/>
  <c r="B144" i="7"/>
  <c r="EL15" i="6"/>
  <c r="E143" i="7"/>
  <c r="EJ14" i="6"/>
  <c r="D141" i="7"/>
  <c r="EN15" i="6"/>
  <c r="E145" i="7"/>
  <c r="EN12" i="6"/>
  <c r="B145" i="7"/>
  <c r="EN13" i="6"/>
  <c r="C145" i="7"/>
  <c r="EH16" i="6"/>
  <c r="F139" i="7"/>
  <c r="EN14" i="6"/>
  <c r="EL12" i="6"/>
  <c r="EJ13" i="6"/>
  <c r="EI13" i="6"/>
  <c r="EN16" i="6"/>
  <c r="EJ10" i="6"/>
  <c r="G141" i="7" s="1"/>
  <c r="EH10" i="6"/>
  <c r="G139" i="7" s="1"/>
  <c r="EH13" i="6"/>
  <c r="EI26" i="6"/>
  <c r="G322" i="7" s="1"/>
  <c r="EM60" i="6"/>
  <c r="G690" i="7" s="1"/>
  <c r="EI10" i="6"/>
  <c r="G140" i="7" s="1"/>
  <c r="EN43" i="6"/>
  <c r="G509" i="7" s="1"/>
  <c r="EE26" i="6"/>
  <c r="G318" i="7" s="1"/>
  <c r="EE60" i="6"/>
  <c r="G682" i="7" s="1"/>
  <c r="EL26" i="6"/>
  <c r="G325" i="7" s="1"/>
  <c r="EN10" i="6"/>
  <c r="G145" i="7" s="1"/>
  <c r="EL43" i="6"/>
  <c r="G507" i="7" s="1"/>
  <c r="EI60" i="6"/>
  <c r="G686" i="7" s="1"/>
  <c r="EF26" i="6"/>
  <c r="G319" i="7" s="1"/>
  <c r="EG16" i="6"/>
  <c r="EM15" i="6"/>
  <c r="EK15" i="6"/>
  <c r="EG10" i="6"/>
  <c r="G138" i="7" s="1"/>
  <c r="EE14" i="6"/>
  <c r="EL13" i="6"/>
  <c r="EK13" i="6"/>
  <c r="EE12" i="6"/>
  <c r="EE15" i="6"/>
  <c r="EG26" i="6"/>
  <c r="G320" i="7" s="1"/>
  <c r="EM13" i="6"/>
  <c r="EH12" i="6"/>
  <c r="EN60" i="6"/>
  <c r="G691" i="7" s="1"/>
  <c r="EH43" i="6"/>
  <c r="G503" i="7" s="1"/>
  <c r="EM14" i="6"/>
  <c r="EH26" i="6"/>
  <c r="G321" i="7" s="1"/>
  <c r="EF16" i="6"/>
  <c r="EE10" i="6"/>
  <c r="G136" i="7" s="1"/>
  <c r="EE13" i="6"/>
  <c r="EF43" i="6"/>
  <c r="G501" i="7" s="1"/>
  <c r="EL10" i="6"/>
  <c r="G143" i="7" s="1"/>
  <c r="EF60" i="6"/>
  <c r="G683" i="7" s="1"/>
  <c r="EG43" i="6"/>
  <c r="G502" i="7" s="1"/>
  <c r="EK12" i="6"/>
  <c r="EF13" i="6"/>
  <c r="EM43" i="6"/>
  <c r="G508" i="7" s="1"/>
  <c r="EG14" i="6"/>
  <c r="EJ12" i="6"/>
  <c r="EJ15" i="6"/>
  <c r="EH60" i="6"/>
  <c r="G685" i="7" s="1"/>
  <c r="EI12" i="6"/>
  <c r="EK60" i="6"/>
  <c r="G688" i="7" s="1"/>
  <c r="EK16" i="6"/>
  <c r="EG12" i="6"/>
  <c r="EE43" i="6"/>
  <c r="G500" i="7" s="1"/>
  <c r="EJ60" i="6"/>
  <c r="G687" i="7" s="1"/>
  <c r="EF10" i="6"/>
  <c r="G137" i="7" s="1"/>
  <c r="EM16" i="6"/>
  <c r="EM10" i="6"/>
  <c r="G144" i="7" s="1"/>
  <c r="EG60" i="6"/>
  <c r="G684" i="7" s="1"/>
  <c r="EK10" i="6"/>
  <c r="G142" i="7" s="1"/>
  <c r="EL14" i="6"/>
  <c r="EK14" i="6"/>
  <c r="EK43" i="6"/>
  <c r="G506" i="7" s="1"/>
  <c r="EE16" i="6"/>
  <c r="EJ43" i="6"/>
  <c r="G505" i="7" s="1"/>
  <c r="EL16" i="6"/>
  <c r="EI43" i="6"/>
  <c r="G504" i="7" s="1"/>
  <c r="EK26" i="6"/>
  <c r="G324" i="7" s="1"/>
  <c r="EF15" i="6"/>
  <c r="EL60" i="6"/>
  <c r="G689" i="7" s="1"/>
  <c r="EG13" i="6"/>
  <c r="EF14" i="6"/>
  <c r="EN26" i="6"/>
  <c r="G327" i="7" s="1"/>
  <c r="EI15" i="6"/>
  <c r="EM26" i="6"/>
  <c r="G326" i="7" s="1"/>
  <c r="EH15" i="6"/>
  <c r="EG15" i="6"/>
  <c r="EF12" i="6"/>
  <c r="EJ26" i="6"/>
  <c r="G323" i="7" s="1"/>
  <c r="EI16" i="6"/>
  <c r="EC60" i="6"/>
  <c r="G680" i="7" s="1"/>
  <c r="EC26" i="6"/>
  <c r="G316" i="7" s="1"/>
  <c r="EC10" i="6"/>
  <c r="G134" i="7" s="1"/>
  <c r="EC43" i="6"/>
  <c r="G498" i="7" s="1"/>
  <c r="EB8" i="6"/>
  <c r="EB35" i="6"/>
  <c r="EB38" i="6" s="1"/>
  <c r="B497" i="7" s="1"/>
  <c r="EB41" i="6"/>
  <c r="E497" i="7" s="1"/>
  <c r="EB1" i="6"/>
  <c r="EB6" i="6"/>
  <c r="EB7" i="6"/>
  <c r="EB9" i="6"/>
  <c r="EA52" i="6"/>
  <c r="EA55" i="6" s="1"/>
  <c r="B678" i="7" s="1"/>
  <c r="EA58" i="6"/>
  <c r="E678" i="7" s="1"/>
  <c r="ED10" i="6"/>
  <c r="G135" i="7" s="1"/>
  <c r="DZ1" i="6"/>
  <c r="DV2" i="6"/>
  <c r="DV5" i="6" s="1"/>
  <c r="DZ6" i="6"/>
  <c r="C131" i="7" s="1"/>
  <c r="DZ7" i="6"/>
  <c r="DX39" i="6"/>
  <c r="C493" i="7" s="1"/>
  <c r="DX2" i="6"/>
  <c r="DX5" i="6" s="1"/>
  <c r="DX8" i="6"/>
  <c r="DT9" i="6"/>
  <c r="DW51" i="6"/>
  <c r="DS52" i="6"/>
  <c r="DS55" i="6" s="1"/>
  <c r="B670" i="7" s="1"/>
  <c r="DW56" i="6"/>
  <c r="C674" i="7" s="1"/>
  <c r="DW57" i="6"/>
  <c r="D674" i="7" s="1"/>
  <c r="DS58" i="6"/>
  <c r="E670" i="7" s="1"/>
  <c r="DW59" i="6"/>
  <c r="F674" i="7" s="1"/>
  <c r="DZ34" i="6"/>
  <c r="DV35" i="6"/>
  <c r="DV38" i="6" s="1"/>
  <c r="B491" i="7" s="1"/>
  <c r="DZ39" i="6"/>
  <c r="C495" i="7" s="1"/>
  <c r="DZ40" i="6"/>
  <c r="D495" i="7" s="1"/>
  <c r="DV41" i="6"/>
  <c r="E491" i="7" s="1"/>
  <c r="DZ42" i="6"/>
  <c r="F495" i="7" s="1"/>
  <c r="DU17" i="6"/>
  <c r="DY18" i="6"/>
  <c r="DY21" i="6" s="1"/>
  <c r="B312" i="7" s="1"/>
  <c r="DU22" i="6"/>
  <c r="C308" i="7" s="1"/>
  <c r="DU23" i="6"/>
  <c r="D308" i="7" s="1"/>
  <c r="DY24" i="6"/>
  <c r="E312" i="7" s="1"/>
  <c r="DU25" i="6"/>
  <c r="F308" i="7" s="1"/>
  <c r="ED60" i="6"/>
  <c r="G681" i="7" s="1"/>
  <c r="DZ2" i="6"/>
  <c r="DZ5" i="6" s="1"/>
  <c r="B131" i="7" s="1"/>
  <c r="DZ8" i="6"/>
  <c r="EB34" i="6"/>
  <c r="EB39" i="6"/>
  <c r="C497" i="7" s="1"/>
  <c r="EB40" i="6"/>
  <c r="D497" i="7" s="1"/>
  <c r="DX41" i="6"/>
  <c r="E493" i="7" s="1"/>
  <c r="EB42" i="6"/>
  <c r="F497" i="7" s="1"/>
  <c r="EA18" i="6"/>
  <c r="EA21" i="6" s="1"/>
  <c r="B314" i="7" s="1"/>
  <c r="EA24" i="6"/>
  <c r="E314" i="7" s="1"/>
  <c r="EB2" i="6"/>
  <c r="EB5" i="6" s="1"/>
  <c r="DV8" i="6"/>
  <c r="E127" i="7" s="1"/>
  <c r="DZ9" i="6"/>
  <c r="F131" i="7" s="1"/>
  <c r="DU51" i="6"/>
  <c r="DY52" i="6"/>
  <c r="DY55" i="6" s="1"/>
  <c r="B676" i="7" s="1"/>
  <c r="DU56" i="6"/>
  <c r="C672" i="7" s="1"/>
  <c r="DU57" i="6"/>
  <c r="D672" i="7" s="1"/>
  <c r="DY58" i="6"/>
  <c r="E676" i="7" s="1"/>
  <c r="DU59" i="6"/>
  <c r="F672" i="7" s="1"/>
  <c r="DX34" i="6"/>
  <c r="DT35" i="6"/>
  <c r="DT38" i="6" s="1"/>
  <c r="B489" i="7" s="1"/>
  <c r="DS1" i="6"/>
  <c r="EA1" i="6"/>
  <c r="DW2" i="6"/>
  <c r="DW5" i="6" s="1"/>
  <c r="B128" i="7" s="1"/>
  <c r="DS6" i="6"/>
  <c r="C124" i="7" s="1"/>
  <c r="EA6" i="6"/>
  <c r="C132" i="7" s="1"/>
  <c r="DS7" i="6"/>
  <c r="D124" i="7" s="1"/>
  <c r="EA7" i="6"/>
  <c r="D132" i="7" s="1"/>
  <c r="DW8" i="6"/>
  <c r="E128" i="7" s="1"/>
  <c r="DS9" i="6"/>
  <c r="F124" i="7" s="1"/>
  <c r="EA9" i="6"/>
  <c r="F132" i="7" s="1"/>
  <c r="DV51" i="6"/>
  <c r="DZ52" i="6"/>
  <c r="DZ55" i="6" s="1"/>
  <c r="B677" i="7" s="1"/>
  <c r="DV56" i="6"/>
  <c r="C673" i="7" s="1"/>
  <c r="DV57" i="6"/>
  <c r="D673" i="7" s="1"/>
  <c r="DZ58" i="6"/>
  <c r="E677" i="7" s="1"/>
  <c r="DV59" i="6"/>
  <c r="F673" i="7" s="1"/>
  <c r="DY34" i="6"/>
  <c r="DU35" i="6"/>
  <c r="DU38" i="6" s="1"/>
  <c r="B490" i="7" s="1"/>
  <c r="DY39" i="6"/>
  <c r="C494" i="7" s="1"/>
  <c r="DY40" i="6"/>
  <c r="D494" i="7" s="1"/>
  <c r="DU41" i="6"/>
  <c r="E490" i="7" s="1"/>
  <c r="DY42" i="6"/>
  <c r="F494" i="7" s="1"/>
  <c r="DT17" i="6"/>
  <c r="EB17" i="6"/>
  <c r="DX18" i="6"/>
  <c r="DX21" i="6" s="1"/>
  <c r="B311" i="7" s="1"/>
  <c r="DT22" i="6"/>
  <c r="C307" i="7" s="1"/>
  <c r="EB22" i="6"/>
  <c r="C315" i="7" s="1"/>
  <c r="DT23" i="6"/>
  <c r="D307" i="7" s="1"/>
  <c r="EB23" i="6"/>
  <c r="D315" i="7" s="1"/>
  <c r="DX24" i="6"/>
  <c r="E311" i="7" s="1"/>
  <c r="DT25" i="6"/>
  <c r="F307" i="7" s="1"/>
  <c r="EB25" i="6"/>
  <c r="F315" i="7" s="1"/>
  <c r="DU1" i="6"/>
  <c r="DY2" i="6"/>
  <c r="DY5" i="6" s="1"/>
  <c r="B130" i="7" s="1"/>
  <c r="DU6" i="6"/>
  <c r="C126" i="7" s="1"/>
  <c r="EC13" i="6"/>
  <c r="DU7" i="6"/>
  <c r="D126" i="7" s="1"/>
  <c r="EC14" i="6"/>
  <c r="DY8" i="6"/>
  <c r="E130" i="7" s="1"/>
  <c r="DU9" i="6"/>
  <c r="F126" i="7" s="1"/>
  <c r="EC16" i="6"/>
  <c r="DX51" i="6"/>
  <c r="DT52" i="6"/>
  <c r="DT55" i="6" s="1"/>
  <c r="B671" i="7" s="1"/>
  <c r="EB52" i="6"/>
  <c r="EB55" i="6" s="1"/>
  <c r="B679" i="7" s="1"/>
  <c r="DX56" i="6"/>
  <c r="C675" i="7" s="1"/>
  <c r="DX57" i="6"/>
  <c r="D675" i="7" s="1"/>
  <c r="DT58" i="6"/>
  <c r="E671" i="7" s="1"/>
  <c r="EB58" i="6"/>
  <c r="E679" i="7" s="1"/>
  <c r="DX59" i="6"/>
  <c r="F675" i="7" s="1"/>
  <c r="DS34" i="6"/>
  <c r="EA34" i="6"/>
  <c r="DW35" i="6"/>
  <c r="DW38" i="6" s="1"/>
  <c r="B492" i="7" s="1"/>
  <c r="DS39" i="6"/>
  <c r="C488" i="7" s="1"/>
  <c r="EA39" i="6"/>
  <c r="C496" i="7" s="1"/>
  <c r="DS40" i="6"/>
  <c r="D488" i="7" s="1"/>
  <c r="EA40" i="6"/>
  <c r="D496" i="7" s="1"/>
  <c r="DW41" i="6"/>
  <c r="E492" i="7" s="1"/>
  <c r="DS42" i="6"/>
  <c r="F488" i="7" s="1"/>
  <c r="EA42" i="6"/>
  <c r="F496" i="7" s="1"/>
  <c r="DV17" i="6"/>
  <c r="DZ18" i="6"/>
  <c r="DZ21" i="6" s="1"/>
  <c r="B313" i="7" s="1"/>
  <c r="DV22" i="6"/>
  <c r="C309" i="7" s="1"/>
  <c r="DV23" i="6"/>
  <c r="D309" i="7" s="1"/>
  <c r="DZ24" i="6"/>
  <c r="E313" i="7" s="1"/>
  <c r="DV25" i="6"/>
  <c r="F309" i="7" s="1"/>
  <c r="DT6" i="6"/>
  <c r="C125" i="7" s="1"/>
  <c r="DT7" i="6"/>
  <c r="D125" i="7" s="1"/>
  <c r="DV9" i="6"/>
  <c r="F127" i="7" s="1"/>
  <c r="DY51" i="6"/>
  <c r="DU52" i="6"/>
  <c r="DU55" i="6" s="1"/>
  <c r="B672" i="7" s="1"/>
  <c r="DY56" i="6"/>
  <c r="C676" i="7" s="1"/>
  <c r="DY57" i="6"/>
  <c r="D676" i="7" s="1"/>
  <c r="DU58" i="6"/>
  <c r="E672" i="7" s="1"/>
  <c r="DY59" i="6"/>
  <c r="F676" i="7" s="1"/>
  <c r="DT34" i="6"/>
  <c r="DX35" i="6"/>
  <c r="DX38" i="6" s="1"/>
  <c r="B493" i="7" s="1"/>
  <c r="DT39" i="6"/>
  <c r="C489" i="7" s="1"/>
  <c r="DT40" i="6"/>
  <c r="D489" i="7" s="1"/>
  <c r="DT42" i="6"/>
  <c r="F489" i="7" s="1"/>
  <c r="DW17" i="6"/>
  <c r="DS18" i="6"/>
  <c r="DS21" i="6" s="1"/>
  <c r="B306" i="7" s="1"/>
  <c r="DW22" i="6"/>
  <c r="C310" i="7" s="1"/>
  <c r="DW23" i="6"/>
  <c r="D310" i="7" s="1"/>
  <c r="DS24" i="6"/>
  <c r="E306" i="7" s="1"/>
  <c r="DW25" i="6"/>
  <c r="F310" i="7" s="1"/>
  <c r="ED15" i="6"/>
  <c r="DV1" i="6"/>
  <c r="DV6" i="6"/>
  <c r="C127" i="7" s="1"/>
  <c r="DV7" i="6"/>
  <c r="D127" i="7" s="1"/>
  <c r="DW1" i="6"/>
  <c r="DS2" i="6"/>
  <c r="DS5" i="6" s="1"/>
  <c r="B124" i="7" s="1"/>
  <c r="EA2" i="6"/>
  <c r="EA5" i="6" s="1"/>
  <c r="B132" i="7" s="1"/>
  <c r="DW6" i="6"/>
  <c r="C128" i="7" s="1"/>
  <c r="DW7" i="6"/>
  <c r="D128" i="7" s="1"/>
  <c r="DS8" i="6"/>
  <c r="E124" i="7" s="1"/>
  <c r="EA8" i="6"/>
  <c r="E132" i="7" s="1"/>
  <c r="DW9" i="6"/>
  <c r="F128" i="7" s="1"/>
  <c r="DZ51" i="6"/>
  <c r="DV52" i="6"/>
  <c r="DV55" i="6" s="1"/>
  <c r="B673" i="7" s="1"/>
  <c r="DZ56" i="6"/>
  <c r="C677" i="7" s="1"/>
  <c r="DZ57" i="6"/>
  <c r="D677" i="7" s="1"/>
  <c r="DV58" i="6"/>
  <c r="E673" i="7" s="1"/>
  <c r="DZ59" i="6"/>
  <c r="F677" i="7" s="1"/>
  <c r="DU34" i="6"/>
  <c r="DY35" i="6"/>
  <c r="DY38" i="6" s="1"/>
  <c r="B494" i="7" s="1"/>
  <c r="DU39" i="6"/>
  <c r="C490" i="7" s="1"/>
  <c r="DU40" i="6"/>
  <c r="D490" i="7" s="1"/>
  <c r="DY41" i="6"/>
  <c r="E494" i="7" s="1"/>
  <c r="DU42" i="6"/>
  <c r="F490" i="7" s="1"/>
  <c r="DX17" i="6"/>
  <c r="DT18" i="6"/>
  <c r="DT21" i="6" s="1"/>
  <c r="B307" i="7" s="1"/>
  <c r="EB18" i="6"/>
  <c r="EB21" i="6" s="1"/>
  <c r="B315" i="7" s="1"/>
  <c r="DX22" i="6"/>
  <c r="C311" i="7" s="1"/>
  <c r="DX23" i="6"/>
  <c r="D311" i="7" s="1"/>
  <c r="DT24" i="6"/>
  <c r="E307" i="7" s="1"/>
  <c r="EB24" i="6"/>
  <c r="E315" i="7" s="1"/>
  <c r="DX25" i="6"/>
  <c r="F311" i="7" s="1"/>
  <c r="DX1" i="6"/>
  <c r="DT2" i="6"/>
  <c r="DT5" i="6" s="1"/>
  <c r="B125" i="7" s="1"/>
  <c r="DX6" i="6"/>
  <c r="C129" i="7" s="1"/>
  <c r="DX7" i="6"/>
  <c r="D129" i="7" s="1"/>
  <c r="DT8" i="6"/>
  <c r="E125" i="7" s="1"/>
  <c r="DX9" i="6"/>
  <c r="F129" i="7" s="1"/>
  <c r="DS51" i="6"/>
  <c r="EA51" i="6"/>
  <c r="DW52" i="6"/>
  <c r="DW55" i="6" s="1"/>
  <c r="B674" i="7" s="1"/>
  <c r="DS56" i="6"/>
  <c r="C670" i="7" s="1"/>
  <c r="EA56" i="6"/>
  <c r="C678" i="7" s="1"/>
  <c r="DS57" i="6"/>
  <c r="D670" i="7" s="1"/>
  <c r="EA57" i="6"/>
  <c r="D678" i="7" s="1"/>
  <c r="DW58" i="6"/>
  <c r="E674" i="7" s="1"/>
  <c r="DS59" i="6"/>
  <c r="F670" i="7" s="1"/>
  <c r="EA59" i="6"/>
  <c r="F678" i="7" s="1"/>
  <c r="DV34" i="6"/>
  <c r="DZ35" i="6"/>
  <c r="DZ38" i="6" s="1"/>
  <c r="B495" i="7" s="1"/>
  <c r="DV39" i="6"/>
  <c r="C491" i="7" s="1"/>
  <c r="DV40" i="6"/>
  <c r="D491" i="7" s="1"/>
  <c r="DZ41" i="6"/>
  <c r="E495" i="7" s="1"/>
  <c r="DV42" i="6"/>
  <c r="F491" i="7" s="1"/>
  <c r="DY17" i="6"/>
  <c r="DU18" i="6"/>
  <c r="DU21" i="6" s="1"/>
  <c r="B308" i="7" s="1"/>
  <c r="DY22" i="6"/>
  <c r="C312" i="7" s="1"/>
  <c r="DY23" i="6"/>
  <c r="D312" i="7" s="1"/>
  <c r="DU24" i="6"/>
  <c r="E308" i="7" s="1"/>
  <c r="DY25" i="6"/>
  <c r="F312" i="7" s="1"/>
  <c r="ED26" i="6"/>
  <c r="G317" i="7" s="1"/>
  <c r="ED14" i="6"/>
  <c r="DT1" i="6"/>
  <c r="DY1" i="6"/>
  <c r="DU2" i="6"/>
  <c r="DU5" i="6" s="1"/>
  <c r="B126" i="7" s="1"/>
  <c r="EC12" i="6"/>
  <c r="DY6" i="6"/>
  <c r="C130" i="7" s="1"/>
  <c r="DY7" i="6"/>
  <c r="D130" i="7" s="1"/>
  <c r="DU8" i="6"/>
  <c r="E126" i="7" s="1"/>
  <c r="EC15" i="6"/>
  <c r="DY9" i="6"/>
  <c r="F130" i="7" s="1"/>
  <c r="DT51" i="6"/>
  <c r="EB51" i="6"/>
  <c r="DX52" i="6"/>
  <c r="DX55" i="6" s="1"/>
  <c r="B675" i="7" s="1"/>
  <c r="DT56" i="6"/>
  <c r="C671" i="7" s="1"/>
  <c r="EB56" i="6"/>
  <c r="C679" i="7" s="1"/>
  <c r="DT57" i="6"/>
  <c r="D671" i="7" s="1"/>
  <c r="EB57" i="6"/>
  <c r="D679" i="7" s="1"/>
  <c r="DX58" i="6"/>
  <c r="E675" i="7" s="1"/>
  <c r="DT59" i="6"/>
  <c r="F671" i="7" s="1"/>
  <c r="EB59" i="6"/>
  <c r="F679" i="7" s="1"/>
  <c r="DW34" i="6"/>
  <c r="DS35" i="6"/>
  <c r="DS38" i="6" s="1"/>
  <c r="B488" i="7" s="1"/>
  <c r="EA35" i="6"/>
  <c r="EA38" i="6" s="1"/>
  <c r="B496" i="7" s="1"/>
  <c r="DW39" i="6"/>
  <c r="C492" i="7" s="1"/>
  <c r="DW40" i="6"/>
  <c r="D492" i="7" s="1"/>
  <c r="DS41" i="6"/>
  <c r="E488" i="7" s="1"/>
  <c r="EA41" i="6"/>
  <c r="E496" i="7" s="1"/>
  <c r="DW42" i="6"/>
  <c r="F492" i="7" s="1"/>
  <c r="DZ17" i="6"/>
  <c r="DV18" i="6"/>
  <c r="DV21" i="6" s="1"/>
  <c r="B309" i="7" s="1"/>
  <c r="DZ22" i="6"/>
  <c r="C313" i="7" s="1"/>
  <c r="DZ23" i="6"/>
  <c r="D313" i="7" s="1"/>
  <c r="DV24" i="6"/>
  <c r="E309" i="7" s="1"/>
  <c r="DZ25" i="6"/>
  <c r="F313" i="7" s="1"/>
  <c r="ED16" i="6"/>
  <c r="ED13" i="6"/>
  <c r="DX40" i="6"/>
  <c r="D493" i="7" s="1"/>
  <c r="DT41" i="6"/>
  <c r="E489" i="7" s="1"/>
  <c r="DX42" i="6"/>
  <c r="F493" i="7" s="1"/>
  <c r="DS17" i="6"/>
  <c r="EA17" i="6"/>
  <c r="DW18" i="6"/>
  <c r="DW21" i="6" s="1"/>
  <c r="B310" i="7" s="1"/>
  <c r="DS22" i="6"/>
  <c r="C306" i="7" s="1"/>
  <c r="EA22" i="6"/>
  <c r="C314" i="7" s="1"/>
  <c r="DS23" i="6"/>
  <c r="D306" i="7" s="1"/>
  <c r="EA23" i="6"/>
  <c r="D314" i="7" s="1"/>
  <c r="DW24" i="6"/>
  <c r="E310" i="7" s="1"/>
  <c r="DS25" i="6"/>
  <c r="F306" i="7" s="1"/>
  <c r="EA25" i="6"/>
  <c r="F314" i="7" s="1"/>
  <c r="ED12" i="6"/>
  <c r="ED43" i="6"/>
  <c r="G499" i="7" s="1"/>
  <c r="DR2" i="6"/>
  <c r="DR5" i="6" s="1"/>
  <c r="DR51" i="6"/>
  <c r="DR57" i="6"/>
  <c r="D669" i="7" s="1"/>
  <c r="DR59" i="6"/>
  <c r="F669" i="7" s="1"/>
  <c r="DR24" i="6"/>
  <c r="E305" i="7" s="1"/>
  <c r="DR6" i="6"/>
  <c r="DR9" i="6"/>
  <c r="DR39" i="6"/>
  <c r="C487" i="7" s="1"/>
  <c r="DR18" i="6"/>
  <c r="DR21" i="6" s="1"/>
  <c r="B305" i="7" s="1"/>
  <c r="DR41" i="6"/>
  <c r="E487" i="7" s="1"/>
  <c r="DR22" i="6"/>
  <c r="C305" i="7" s="1"/>
  <c r="DR17" i="6"/>
  <c r="DR23" i="6"/>
  <c r="D305" i="7" s="1"/>
  <c r="DR25" i="6"/>
  <c r="F305" i="7" s="1"/>
  <c r="DR52" i="6"/>
  <c r="DR55" i="6" s="1"/>
  <c r="B669" i="7" s="1"/>
  <c r="DR58" i="6"/>
  <c r="E669" i="7" s="1"/>
  <c r="DR34" i="6"/>
  <c r="DR40" i="6"/>
  <c r="D487" i="7" s="1"/>
  <c r="DR42" i="6"/>
  <c r="F487" i="7" s="1"/>
  <c r="DR1" i="6"/>
  <c r="DR7" i="6"/>
  <c r="D123" i="7" s="1"/>
  <c r="DR8" i="6"/>
  <c r="E123" i="7" s="1"/>
  <c r="DR56" i="6"/>
  <c r="C669" i="7" s="1"/>
  <c r="DR35" i="6"/>
  <c r="DR38" i="6" s="1"/>
  <c r="B487" i="7" s="1"/>
  <c r="A657" i="7"/>
  <c r="A651" i="7"/>
  <c r="A475" i="7"/>
  <c r="A469" i="7"/>
  <c r="A293" i="7"/>
  <c r="A287" i="7"/>
  <c r="A111" i="7"/>
  <c r="A105" i="7"/>
  <c r="DQ25" i="6"/>
  <c r="F304" i="7" s="1"/>
  <c r="DQ24" i="6"/>
  <c r="E304" i="7" s="1"/>
  <c r="DQ23" i="6"/>
  <c r="D304" i="7" s="1"/>
  <c r="DQ22" i="6"/>
  <c r="C304" i="7" s="1"/>
  <c r="DQ18" i="6"/>
  <c r="DQ21" i="6" s="1"/>
  <c r="B304" i="7" s="1"/>
  <c r="DQ17" i="6"/>
  <c r="DQ2" i="2"/>
  <c r="DP2" i="2"/>
  <c r="DO2" i="2"/>
  <c r="DN2" i="2"/>
  <c r="DM2" i="2"/>
  <c r="DL2" i="2"/>
  <c r="DK2" i="2"/>
  <c r="DJ2" i="2"/>
  <c r="DI2" i="2"/>
  <c r="DH2" i="2"/>
  <c r="DG2" i="2"/>
  <c r="DF2" i="2"/>
  <c r="DQ42" i="6"/>
  <c r="F486" i="7" s="1"/>
  <c r="DQ41" i="6"/>
  <c r="E486" i="7" s="1"/>
  <c r="DQ40" i="6"/>
  <c r="D486" i="7" s="1"/>
  <c r="DQ39" i="6"/>
  <c r="C486" i="7" s="1"/>
  <c r="DQ35" i="6"/>
  <c r="DQ38" i="6" s="1"/>
  <c r="B486" i="7" s="1"/>
  <c r="DQ34" i="6"/>
  <c r="DQ2" i="4"/>
  <c r="DP2" i="4"/>
  <c r="DO2" i="4"/>
  <c r="DN2" i="4"/>
  <c r="DM2" i="4"/>
  <c r="DL2" i="4"/>
  <c r="DK2" i="4"/>
  <c r="DJ2" i="4"/>
  <c r="DI2" i="4"/>
  <c r="DH2" i="4"/>
  <c r="DG2" i="4"/>
  <c r="DF2" i="4"/>
  <c r="DQ59" i="6"/>
  <c r="F668" i="7" s="1"/>
  <c r="DQ58" i="6"/>
  <c r="E668" i="7" s="1"/>
  <c r="DQ57" i="6"/>
  <c r="D668" i="7" s="1"/>
  <c r="DQ56" i="6"/>
  <c r="C668" i="7" s="1"/>
  <c r="DQ52" i="6"/>
  <c r="DQ55" i="6" s="1"/>
  <c r="B668" i="7" s="1"/>
  <c r="DQ51" i="6"/>
  <c r="DQ9" i="6"/>
  <c r="F122" i="7" s="1"/>
  <c r="DQ8" i="6"/>
  <c r="E122" i="7" s="1"/>
  <c r="DQ7" i="6"/>
  <c r="D122" i="7" s="1"/>
  <c r="DQ6" i="6"/>
  <c r="C122" i="7" s="1"/>
  <c r="DQ2" i="6"/>
  <c r="DQ5" i="6" s="1"/>
  <c r="B122" i="7" s="1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R12" i="6" l="1"/>
  <c r="B123" i="7"/>
  <c r="EB12" i="6"/>
  <c r="B133" i="7"/>
  <c r="DZ15" i="6"/>
  <c r="E131" i="7"/>
  <c r="EB16" i="6"/>
  <c r="F133" i="7"/>
  <c r="DX12" i="6"/>
  <c r="B129" i="7"/>
  <c r="DZ14" i="6"/>
  <c r="D131" i="7"/>
  <c r="EB14" i="6"/>
  <c r="D133" i="7"/>
  <c r="DR16" i="6"/>
  <c r="F123" i="7"/>
  <c r="EB13" i="6"/>
  <c r="C133" i="7"/>
  <c r="DV12" i="6"/>
  <c r="B127" i="7"/>
  <c r="DR13" i="6"/>
  <c r="C123" i="7"/>
  <c r="DT16" i="6"/>
  <c r="F125" i="7"/>
  <c r="DX15" i="6"/>
  <c r="E129" i="7"/>
  <c r="EB15" i="6"/>
  <c r="E133" i="7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DZ12" i="6"/>
  <c r="EB10" i="6"/>
  <c r="G133" i="7" s="1"/>
  <c r="DT10" i="6"/>
  <c r="G125" i="7" s="1"/>
  <c r="DU26" i="6"/>
  <c r="G308" i="7" s="1"/>
  <c r="DZ13" i="6"/>
  <c r="DT43" i="6"/>
  <c r="G489" i="7" s="1"/>
  <c r="DZ10" i="6"/>
  <c r="G131" i="7" s="1"/>
  <c r="EB43" i="6"/>
  <c r="G497" i="7" s="1"/>
  <c r="DY10" i="6"/>
  <c r="G130" i="7" s="1"/>
  <c r="DZ26" i="6"/>
  <c r="G313" i="7" s="1"/>
  <c r="DU15" i="6"/>
  <c r="DX14" i="6"/>
  <c r="DS15" i="6"/>
  <c r="DV10" i="6"/>
  <c r="G127" i="7" s="1"/>
  <c r="DU16" i="6"/>
  <c r="DY12" i="6"/>
  <c r="DS14" i="6"/>
  <c r="DY14" i="6"/>
  <c r="DV43" i="6"/>
  <c r="G491" i="7" s="1"/>
  <c r="DX13" i="6"/>
  <c r="DX26" i="6"/>
  <c r="G311" i="7" s="1"/>
  <c r="DW14" i="6"/>
  <c r="DY15" i="6"/>
  <c r="DU10" i="6"/>
  <c r="G126" i="7" s="1"/>
  <c r="EA13" i="6"/>
  <c r="DY13" i="6"/>
  <c r="EA60" i="6"/>
  <c r="G678" i="7" s="1"/>
  <c r="DW13" i="6"/>
  <c r="DT14" i="6"/>
  <c r="DS13" i="6"/>
  <c r="EB60" i="6"/>
  <c r="G679" i="7" s="1"/>
  <c r="DY26" i="6"/>
  <c r="G312" i="7" s="1"/>
  <c r="DS60" i="6"/>
  <c r="G670" i="7" s="1"/>
  <c r="EA12" i="6"/>
  <c r="DT13" i="6"/>
  <c r="DV26" i="6"/>
  <c r="G309" i="7" s="1"/>
  <c r="DV60" i="6"/>
  <c r="G673" i="7" s="1"/>
  <c r="DW12" i="6"/>
  <c r="EA26" i="6"/>
  <c r="G314" i="7" s="1"/>
  <c r="DT60" i="6"/>
  <c r="G671" i="7" s="1"/>
  <c r="DX16" i="6"/>
  <c r="DT12" i="6"/>
  <c r="DS12" i="6"/>
  <c r="DY60" i="6"/>
  <c r="G676" i="7" s="1"/>
  <c r="EA43" i="6"/>
  <c r="G496" i="7" s="1"/>
  <c r="DU14" i="6"/>
  <c r="EA16" i="6"/>
  <c r="EA10" i="6"/>
  <c r="G132" i="7" s="1"/>
  <c r="DS26" i="6"/>
  <c r="G306" i="7" s="1"/>
  <c r="DY16" i="6"/>
  <c r="DU12" i="6"/>
  <c r="DX10" i="6"/>
  <c r="G129" i="7" s="1"/>
  <c r="DZ60" i="6"/>
  <c r="G677" i="7" s="1"/>
  <c r="DW10" i="6"/>
  <c r="G128" i="7" s="1"/>
  <c r="DV16" i="6"/>
  <c r="DS43" i="6"/>
  <c r="G488" i="7" s="1"/>
  <c r="DX60" i="6"/>
  <c r="G675" i="7" s="1"/>
  <c r="DY43" i="6"/>
  <c r="G494" i="7" s="1"/>
  <c r="DS16" i="6"/>
  <c r="DS10" i="6"/>
  <c r="G124" i="7" s="1"/>
  <c r="DU60" i="6"/>
  <c r="G672" i="7" s="1"/>
  <c r="DW16" i="6"/>
  <c r="DV14" i="6"/>
  <c r="EB26" i="6"/>
  <c r="G315" i="7" s="1"/>
  <c r="DW15" i="6"/>
  <c r="DZ16" i="6"/>
  <c r="DW43" i="6"/>
  <c r="G492" i="7" s="1"/>
  <c r="DZ43" i="6"/>
  <c r="G495" i="7" s="1"/>
  <c r="DT15" i="6"/>
  <c r="DW60" i="6"/>
  <c r="G674" i="7" s="1"/>
  <c r="DU43" i="6"/>
  <c r="G490" i="7" s="1"/>
  <c r="EA15" i="6"/>
  <c r="DV13" i="6"/>
  <c r="DW26" i="6"/>
  <c r="G310" i="7" s="1"/>
  <c r="DU13" i="6"/>
  <c r="DT26" i="6"/>
  <c r="G307" i="7" s="1"/>
  <c r="EA14" i="6"/>
  <c r="DX43" i="6"/>
  <c r="G493" i="7" s="1"/>
  <c r="DV15" i="6"/>
  <c r="DL1" i="6"/>
  <c r="DH2" i="6"/>
  <c r="DH5" i="6" s="1"/>
  <c r="DP2" i="6"/>
  <c r="DP5" i="6" s="1"/>
  <c r="DL6" i="6"/>
  <c r="C117" i="7" s="1"/>
  <c r="DL7" i="6"/>
  <c r="D117" i="7" s="1"/>
  <c r="DH8" i="6"/>
  <c r="E113" i="7" s="1"/>
  <c r="DP8" i="6"/>
  <c r="E121" i="7" s="1"/>
  <c r="DL9" i="6"/>
  <c r="DH51" i="6"/>
  <c r="DP51" i="6"/>
  <c r="DL52" i="6"/>
  <c r="DL55" i="6" s="1"/>
  <c r="B663" i="7" s="1"/>
  <c r="DH56" i="6"/>
  <c r="C659" i="7" s="1"/>
  <c r="DP56" i="6"/>
  <c r="C667" i="7" s="1"/>
  <c r="DP57" i="6"/>
  <c r="D667" i="7" s="1"/>
  <c r="DL58" i="6"/>
  <c r="E663" i="7" s="1"/>
  <c r="DP59" i="6"/>
  <c r="F667" i="7" s="1"/>
  <c r="DL34" i="6"/>
  <c r="DP35" i="6"/>
  <c r="DP38" i="6" s="1"/>
  <c r="B485" i="7" s="1"/>
  <c r="DL39" i="6"/>
  <c r="C481" i="7" s="1"/>
  <c r="DL40" i="6"/>
  <c r="D481" i="7" s="1"/>
  <c r="DP41" i="6"/>
  <c r="E485" i="7" s="1"/>
  <c r="DL42" i="6"/>
  <c r="F481" i="7" s="1"/>
  <c r="DP17" i="6"/>
  <c r="DL18" i="6"/>
  <c r="DL21" i="6" s="1"/>
  <c r="B299" i="7" s="1"/>
  <c r="DP22" i="6"/>
  <c r="C303" i="7" s="1"/>
  <c r="DM1" i="6"/>
  <c r="DM6" i="6"/>
  <c r="C118" i="7" s="1"/>
  <c r="DM7" i="6"/>
  <c r="D118" i="7" s="1"/>
  <c r="DM9" i="6"/>
  <c r="DM52" i="6"/>
  <c r="DM55" i="6" s="1"/>
  <c r="B664" i="7" s="1"/>
  <c r="DM58" i="6"/>
  <c r="E664" i="7" s="1"/>
  <c r="DM34" i="6"/>
  <c r="DM39" i="6"/>
  <c r="C482" i="7" s="1"/>
  <c r="DM40" i="6"/>
  <c r="D482" i="7" s="1"/>
  <c r="DM42" i="6"/>
  <c r="F482" i="7" s="1"/>
  <c r="DM18" i="6"/>
  <c r="DM21" i="6" s="1"/>
  <c r="B300" i="7" s="1"/>
  <c r="DM24" i="6"/>
  <c r="E300" i="7" s="1"/>
  <c r="DH57" i="6"/>
  <c r="D659" i="7" s="1"/>
  <c r="DH59" i="6"/>
  <c r="F659" i="7" s="1"/>
  <c r="DH35" i="6"/>
  <c r="DH38" i="6" s="1"/>
  <c r="B477" i="7" s="1"/>
  <c r="DH41" i="6"/>
  <c r="E477" i="7" s="1"/>
  <c r="DH17" i="6"/>
  <c r="DH22" i="6"/>
  <c r="C295" i="7" s="1"/>
  <c r="DH23" i="6"/>
  <c r="D295" i="7" s="1"/>
  <c r="DP23" i="6"/>
  <c r="D303" i="7" s="1"/>
  <c r="DL24" i="6"/>
  <c r="E299" i="7" s="1"/>
  <c r="DH25" i="6"/>
  <c r="F295" i="7" s="1"/>
  <c r="DP25" i="6"/>
  <c r="F303" i="7" s="1"/>
  <c r="DK1" i="6"/>
  <c r="DG2" i="6"/>
  <c r="DG5" i="6" s="1"/>
  <c r="B112" i="7" s="1"/>
  <c r="DO2" i="6"/>
  <c r="DO5" i="6" s="1"/>
  <c r="B120" i="7" s="1"/>
  <c r="DK6" i="6"/>
  <c r="C116" i="7" s="1"/>
  <c r="DK7" i="6"/>
  <c r="D116" i="7" s="1"/>
  <c r="DG8" i="6"/>
  <c r="E112" i="7" s="1"/>
  <c r="DO8" i="6"/>
  <c r="E120" i="7" s="1"/>
  <c r="DK9" i="6"/>
  <c r="F116" i="7" s="1"/>
  <c r="DG51" i="6"/>
  <c r="DO51" i="6"/>
  <c r="DK52" i="6"/>
  <c r="DK55" i="6" s="1"/>
  <c r="B662" i="7" s="1"/>
  <c r="DG56" i="6"/>
  <c r="C658" i="7" s="1"/>
  <c r="DO56" i="6"/>
  <c r="C666" i="7" s="1"/>
  <c r="DG57" i="6"/>
  <c r="D658" i="7" s="1"/>
  <c r="DO57" i="6"/>
  <c r="D666" i="7" s="1"/>
  <c r="DK58" i="6"/>
  <c r="E662" i="7" s="1"/>
  <c r="DG59" i="6"/>
  <c r="F658" i="7" s="1"/>
  <c r="DO59" i="6"/>
  <c r="F666" i="7" s="1"/>
  <c r="DK34" i="6"/>
  <c r="DG35" i="6"/>
  <c r="DG38" i="6" s="1"/>
  <c r="B476" i="7" s="1"/>
  <c r="DO35" i="6"/>
  <c r="DO38" i="6" s="1"/>
  <c r="B484" i="7" s="1"/>
  <c r="DK39" i="6"/>
  <c r="C480" i="7" s="1"/>
  <c r="DK40" i="6"/>
  <c r="D480" i="7" s="1"/>
  <c r="DG41" i="6"/>
  <c r="E476" i="7" s="1"/>
  <c r="DO41" i="6"/>
  <c r="E484" i="7" s="1"/>
  <c r="DK42" i="6"/>
  <c r="F480" i="7" s="1"/>
  <c r="DG17" i="6"/>
  <c r="DO17" i="6"/>
  <c r="DK18" i="6"/>
  <c r="DK21" i="6" s="1"/>
  <c r="B298" i="7" s="1"/>
  <c r="DG22" i="6"/>
  <c r="C294" i="7" s="1"/>
  <c r="DO22" i="6"/>
  <c r="C302" i="7" s="1"/>
  <c r="DG23" i="6"/>
  <c r="D294" i="7" s="1"/>
  <c r="DO23" i="6"/>
  <c r="D302" i="7" s="1"/>
  <c r="DK24" i="6"/>
  <c r="E298" i="7" s="1"/>
  <c r="DG25" i="6"/>
  <c r="F294" i="7" s="1"/>
  <c r="DO25" i="6"/>
  <c r="F302" i="7" s="1"/>
  <c r="DI2" i="6"/>
  <c r="DI5" i="6" s="1"/>
  <c r="B114" i="7" s="1"/>
  <c r="DQ12" i="6"/>
  <c r="DI8" i="6"/>
  <c r="E114" i="7" s="1"/>
  <c r="DQ15" i="6"/>
  <c r="DI51" i="6"/>
  <c r="DI56" i="6"/>
  <c r="C660" i="7" s="1"/>
  <c r="DQ60" i="6"/>
  <c r="G668" i="7" s="1"/>
  <c r="DI57" i="6"/>
  <c r="D660" i="7" s="1"/>
  <c r="DI59" i="6"/>
  <c r="F660" i="7" s="1"/>
  <c r="DI35" i="6"/>
  <c r="DI38" i="6" s="1"/>
  <c r="B478" i="7" s="1"/>
  <c r="DI41" i="6"/>
  <c r="E478" i="7" s="1"/>
  <c r="DI17" i="6"/>
  <c r="DI22" i="6"/>
  <c r="C296" i="7" s="1"/>
  <c r="DQ26" i="6"/>
  <c r="G304" i="7" s="1"/>
  <c r="DI23" i="6"/>
  <c r="D296" i="7" s="1"/>
  <c r="DI25" i="6"/>
  <c r="F296" i="7" s="1"/>
  <c r="DN1" i="6"/>
  <c r="DJ2" i="6"/>
  <c r="DJ5" i="6" s="1"/>
  <c r="B115" i="7" s="1"/>
  <c r="DN6" i="6"/>
  <c r="C119" i="7" s="1"/>
  <c r="DN7" i="6"/>
  <c r="D119" i="7" s="1"/>
  <c r="DJ8" i="6"/>
  <c r="E115" i="7" s="1"/>
  <c r="DN9" i="6"/>
  <c r="F119" i="7" s="1"/>
  <c r="DJ51" i="6"/>
  <c r="DN52" i="6"/>
  <c r="DN55" i="6" s="1"/>
  <c r="B665" i="7" s="1"/>
  <c r="DJ56" i="6"/>
  <c r="C661" i="7" s="1"/>
  <c r="DJ57" i="6"/>
  <c r="D661" i="7" s="1"/>
  <c r="DN58" i="6"/>
  <c r="E665" i="7" s="1"/>
  <c r="DJ59" i="6"/>
  <c r="F661" i="7" s="1"/>
  <c r="DN34" i="6"/>
  <c r="DJ35" i="6"/>
  <c r="DJ38" i="6" s="1"/>
  <c r="B479" i="7" s="1"/>
  <c r="DN39" i="6"/>
  <c r="C483" i="7" s="1"/>
  <c r="DN40" i="6"/>
  <c r="D483" i="7" s="1"/>
  <c r="DJ41" i="6"/>
  <c r="E479" i="7" s="1"/>
  <c r="DN42" i="6"/>
  <c r="F483" i="7" s="1"/>
  <c r="DJ17" i="6"/>
  <c r="DN18" i="6"/>
  <c r="DN21" i="6" s="1"/>
  <c r="B301" i="7" s="1"/>
  <c r="DJ22" i="6"/>
  <c r="C297" i="7" s="1"/>
  <c r="DJ23" i="6"/>
  <c r="D297" i="7" s="1"/>
  <c r="DN24" i="6"/>
  <c r="E301" i="7" s="1"/>
  <c r="DJ25" i="6"/>
  <c r="F297" i="7" s="1"/>
  <c r="DR10" i="6"/>
  <c r="G123" i="7" s="1"/>
  <c r="DG1" i="6"/>
  <c r="DO1" i="6"/>
  <c r="DK2" i="6"/>
  <c r="DK5" i="6" s="1"/>
  <c r="B116" i="7" s="1"/>
  <c r="DG6" i="6"/>
  <c r="C112" i="7" s="1"/>
  <c r="DO6" i="6"/>
  <c r="C120" i="7" s="1"/>
  <c r="DG7" i="6"/>
  <c r="D112" i="7" s="1"/>
  <c r="DO7" i="6"/>
  <c r="D120" i="7" s="1"/>
  <c r="DK8" i="6"/>
  <c r="E116" i="7" s="1"/>
  <c r="DG9" i="6"/>
  <c r="F112" i="7" s="1"/>
  <c r="DO9" i="6"/>
  <c r="F120" i="7" s="1"/>
  <c r="DK51" i="6"/>
  <c r="DG52" i="6"/>
  <c r="DG55" i="6" s="1"/>
  <c r="B658" i="7" s="1"/>
  <c r="DO52" i="6"/>
  <c r="DO55" i="6" s="1"/>
  <c r="B666" i="7" s="1"/>
  <c r="DK56" i="6"/>
  <c r="C662" i="7" s="1"/>
  <c r="DK57" i="6"/>
  <c r="D662" i="7" s="1"/>
  <c r="DG58" i="6"/>
  <c r="E658" i="7" s="1"/>
  <c r="DO58" i="6"/>
  <c r="E666" i="7" s="1"/>
  <c r="DK59" i="6"/>
  <c r="F662" i="7" s="1"/>
  <c r="DG34" i="6"/>
  <c r="DO34" i="6"/>
  <c r="DK35" i="6"/>
  <c r="DK38" i="6" s="1"/>
  <c r="B480" i="7" s="1"/>
  <c r="DG39" i="6"/>
  <c r="C476" i="7" s="1"/>
  <c r="DO39" i="6"/>
  <c r="C484" i="7" s="1"/>
  <c r="DG40" i="6"/>
  <c r="D476" i="7" s="1"/>
  <c r="DO40" i="6"/>
  <c r="D484" i="7" s="1"/>
  <c r="DK41" i="6"/>
  <c r="E480" i="7" s="1"/>
  <c r="DG42" i="6"/>
  <c r="F476" i="7" s="1"/>
  <c r="DO42" i="6"/>
  <c r="F484" i="7" s="1"/>
  <c r="DK17" i="6"/>
  <c r="DG18" i="6"/>
  <c r="DG21" i="6" s="1"/>
  <c r="B294" i="7" s="1"/>
  <c r="DO18" i="6"/>
  <c r="DO21" i="6" s="1"/>
  <c r="B302" i="7" s="1"/>
  <c r="DK22" i="6"/>
  <c r="C298" i="7" s="1"/>
  <c r="DK23" i="6"/>
  <c r="D298" i="7" s="1"/>
  <c r="DG24" i="6"/>
  <c r="E294" i="7" s="1"/>
  <c r="DO24" i="6"/>
  <c r="E302" i="7" s="1"/>
  <c r="DK25" i="6"/>
  <c r="F298" i="7" s="1"/>
  <c r="DR43" i="6"/>
  <c r="G487" i="7" s="1"/>
  <c r="DH1" i="6"/>
  <c r="DP1" i="6"/>
  <c r="DL2" i="6"/>
  <c r="DL5" i="6" s="1"/>
  <c r="B117" i="7" s="1"/>
  <c r="DH6" i="6"/>
  <c r="C113" i="7" s="1"/>
  <c r="DP6" i="6"/>
  <c r="C121" i="7" s="1"/>
  <c r="DH7" i="6"/>
  <c r="D113" i="7" s="1"/>
  <c r="DP7" i="6"/>
  <c r="D121" i="7" s="1"/>
  <c r="DL8" i="6"/>
  <c r="E117" i="7" s="1"/>
  <c r="DH9" i="6"/>
  <c r="F113" i="7" s="1"/>
  <c r="DP9" i="6"/>
  <c r="F121" i="7" s="1"/>
  <c r="DL51" i="6"/>
  <c r="DH52" i="6"/>
  <c r="DH55" i="6" s="1"/>
  <c r="B659" i="7" s="1"/>
  <c r="DP52" i="6"/>
  <c r="DP55" i="6" s="1"/>
  <c r="B667" i="7" s="1"/>
  <c r="DL56" i="6"/>
  <c r="C663" i="7" s="1"/>
  <c r="DL57" i="6"/>
  <c r="D663" i="7" s="1"/>
  <c r="DH58" i="6"/>
  <c r="E659" i="7" s="1"/>
  <c r="DP58" i="6"/>
  <c r="E667" i="7" s="1"/>
  <c r="DL59" i="6"/>
  <c r="F663" i="7" s="1"/>
  <c r="DH34" i="6"/>
  <c r="DP34" i="6"/>
  <c r="DL35" i="6"/>
  <c r="DL38" i="6" s="1"/>
  <c r="B481" i="7" s="1"/>
  <c r="DH39" i="6"/>
  <c r="C477" i="7" s="1"/>
  <c r="DP39" i="6"/>
  <c r="C485" i="7" s="1"/>
  <c r="DH40" i="6"/>
  <c r="D477" i="7" s="1"/>
  <c r="DP40" i="6"/>
  <c r="D485" i="7" s="1"/>
  <c r="DL41" i="6"/>
  <c r="E481" i="7" s="1"/>
  <c r="DH42" i="6"/>
  <c r="F477" i="7" s="1"/>
  <c r="DP42" i="6"/>
  <c r="F485" i="7" s="1"/>
  <c r="DL17" i="6"/>
  <c r="DH18" i="6"/>
  <c r="DH21" i="6" s="1"/>
  <c r="B295" i="7" s="1"/>
  <c r="DP18" i="6"/>
  <c r="DP21" i="6" s="1"/>
  <c r="B303" i="7" s="1"/>
  <c r="DL22" i="6"/>
  <c r="C299" i="7" s="1"/>
  <c r="DL23" i="6"/>
  <c r="D299" i="7" s="1"/>
  <c r="DH24" i="6"/>
  <c r="E295" i="7" s="1"/>
  <c r="DP24" i="6"/>
  <c r="E303" i="7" s="1"/>
  <c r="DL25" i="6"/>
  <c r="F299" i="7" s="1"/>
  <c r="DR26" i="6"/>
  <c r="G305" i="7" s="1"/>
  <c r="DR60" i="6"/>
  <c r="G669" i="7" s="1"/>
  <c r="DI1" i="6"/>
  <c r="DQ10" i="6"/>
  <c r="G122" i="7" s="1"/>
  <c r="DM2" i="6"/>
  <c r="DM5" i="6" s="1"/>
  <c r="B118" i="7" s="1"/>
  <c r="DI6" i="6"/>
  <c r="C114" i="7" s="1"/>
  <c r="DQ13" i="6"/>
  <c r="DI7" i="6"/>
  <c r="D114" i="7" s="1"/>
  <c r="DQ14" i="6"/>
  <c r="DM8" i="6"/>
  <c r="E118" i="7" s="1"/>
  <c r="DI9" i="6"/>
  <c r="F114" i="7" s="1"/>
  <c r="DQ16" i="6"/>
  <c r="DM51" i="6"/>
  <c r="DI52" i="6"/>
  <c r="DI55" i="6" s="1"/>
  <c r="B660" i="7" s="1"/>
  <c r="DM56" i="6"/>
  <c r="C664" i="7" s="1"/>
  <c r="DM57" i="6"/>
  <c r="D664" i="7" s="1"/>
  <c r="DI58" i="6"/>
  <c r="E660" i="7" s="1"/>
  <c r="DM59" i="6"/>
  <c r="F664" i="7" s="1"/>
  <c r="DI34" i="6"/>
  <c r="DM35" i="6"/>
  <c r="DM38" i="6" s="1"/>
  <c r="B482" i="7" s="1"/>
  <c r="DI39" i="6"/>
  <c r="C478" i="7" s="1"/>
  <c r="DQ43" i="6"/>
  <c r="G486" i="7" s="1"/>
  <c r="DI40" i="6"/>
  <c r="D478" i="7" s="1"/>
  <c r="DM41" i="6"/>
  <c r="E482" i="7" s="1"/>
  <c r="DI42" i="6"/>
  <c r="F478" i="7" s="1"/>
  <c r="DM17" i="6"/>
  <c r="DI18" i="6"/>
  <c r="DI21" i="6" s="1"/>
  <c r="B296" i="7" s="1"/>
  <c r="DM22" i="6"/>
  <c r="C300" i="7" s="1"/>
  <c r="DM23" i="6"/>
  <c r="D300" i="7" s="1"/>
  <c r="DI24" i="6"/>
  <c r="E296" i="7" s="1"/>
  <c r="DM25" i="6"/>
  <c r="F300" i="7" s="1"/>
  <c r="DR15" i="6"/>
  <c r="DJ1" i="6"/>
  <c r="DN2" i="6"/>
  <c r="DN5" i="6" s="1"/>
  <c r="B119" i="7" s="1"/>
  <c r="DJ6" i="6"/>
  <c r="C115" i="7" s="1"/>
  <c r="DJ7" i="6"/>
  <c r="D115" i="7" s="1"/>
  <c r="DN8" i="6"/>
  <c r="E119" i="7" s="1"/>
  <c r="DJ9" i="6"/>
  <c r="F115" i="7" s="1"/>
  <c r="DN51" i="6"/>
  <c r="DJ52" i="6"/>
  <c r="DJ55" i="6" s="1"/>
  <c r="B661" i="7" s="1"/>
  <c r="DN56" i="6"/>
  <c r="C665" i="7" s="1"/>
  <c r="DN57" i="6"/>
  <c r="D665" i="7" s="1"/>
  <c r="DJ58" i="6"/>
  <c r="E661" i="7" s="1"/>
  <c r="DN59" i="6"/>
  <c r="F665" i="7" s="1"/>
  <c r="DJ34" i="6"/>
  <c r="DN35" i="6"/>
  <c r="DN38" i="6" s="1"/>
  <c r="B483" i="7" s="1"/>
  <c r="DJ39" i="6"/>
  <c r="C479" i="7" s="1"/>
  <c r="DJ40" i="6"/>
  <c r="D479" i="7" s="1"/>
  <c r="DN41" i="6"/>
  <c r="E483" i="7" s="1"/>
  <c r="DJ42" i="6"/>
  <c r="F479" i="7" s="1"/>
  <c r="DN17" i="6"/>
  <c r="DJ18" i="6"/>
  <c r="DJ21" i="6" s="1"/>
  <c r="B297" i="7" s="1"/>
  <c r="DN22" i="6"/>
  <c r="C301" i="7" s="1"/>
  <c r="DN23" i="6"/>
  <c r="D301" i="7" s="1"/>
  <c r="DJ24" i="6"/>
  <c r="E297" i="7" s="1"/>
  <c r="DN25" i="6"/>
  <c r="F301" i="7" s="1"/>
  <c r="DR14" i="6"/>
  <c r="DB39" i="6"/>
  <c r="C471" i="7" s="1"/>
  <c r="CX35" i="6"/>
  <c r="CX38" i="6" s="1"/>
  <c r="B467" i="7" s="1"/>
  <c r="CX7" i="6"/>
  <c r="D103" i="7" s="1"/>
  <c r="DB8" i="6"/>
  <c r="CX9" i="6"/>
  <c r="CY1" i="6"/>
  <c r="CY7" i="6"/>
  <c r="CV2" i="6"/>
  <c r="CV5" i="6" s="1"/>
  <c r="DA51" i="6"/>
  <c r="CW52" i="6"/>
  <c r="CW55" i="6" s="1"/>
  <c r="B648" i="7" s="1"/>
  <c r="DE52" i="6"/>
  <c r="DE55" i="6" s="1"/>
  <c r="B656" i="7" s="1"/>
  <c r="DA56" i="6"/>
  <c r="C652" i="7" s="1"/>
  <c r="DA57" i="6"/>
  <c r="D652" i="7" s="1"/>
  <c r="CW58" i="6"/>
  <c r="E648" i="7" s="1"/>
  <c r="DE58" i="6"/>
  <c r="E656" i="7" s="1"/>
  <c r="DA59" i="6"/>
  <c r="F652" i="7" s="1"/>
  <c r="CW34" i="6"/>
  <c r="DE34" i="6"/>
  <c r="DA35" i="6"/>
  <c r="DA38" i="6" s="1"/>
  <c r="B470" i="7" s="1"/>
  <c r="CW39" i="6"/>
  <c r="C466" i="7" s="1"/>
  <c r="DE39" i="6"/>
  <c r="C474" i="7" s="1"/>
  <c r="CW40" i="6"/>
  <c r="D466" i="7" s="1"/>
  <c r="DE40" i="6"/>
  <c r="D474" i="7" s="1"/>
  <c r="DA41" i="6"/>
  <c r="E470" i="7" s="1"/>
  <c r="CW42" i="6"/>
  <c r="F466" i="7" s="1"/>
  <c r="DE42" i="6"/>
  <c r="F474" i="7" s="1"/>
  <c r="DA17" i="6"/>
  <c r="CW18" i="6"/>
  <c r="CW21" i="6" s="1"/>
  <c r="B284" i="7" s="1"/>
  <c r="DE18" i="6"/>
  <c r="DE21" i="6" s="1"/>
  <c r="B292" i="7" s="1"/>
  <c r="DA22" i="6"/>
  <c r="C288" i="7" s="1"/>
  <c r="DA23" i="6"/>
  <c r="D288" i="7" s="1"/>
  <c r="CW24" i="6"/>
  <c r="E284" i="7" s="1"/>
  <c r="DE24" i="6"/>
  <c r="E292" i="7" s="1"/>
  <c r="DA25" i="6"/>
  <c r="F288" i="7" s="1"/>
  <c r="DA1" i="6"/>
  <c r="CW2" i="6"/>
  <c r="CW5" i="6" s="1"/>
  <c r="B102" i="7" s="1"/>
  <c r="DE2" i="6"/>
  <c r="DE5" i="6" s="1"/>
  <c r="B110" i="7" s="1"/>
  <c r="DA6" i="6"/>
  <c r="DA7" i="6"/>
  <c r="D106" i="7" s="1"/>
  <c r="CW8" i="6"/>
  <c r="E102" i="7" s="1"/>
  <c r="DE8" i="6"/>
  <c r="E110" i="7" s="1"/>
  <c r="DA9" i="6"/>
  <c r="F106" i="7" s="1"/>
  <c r="DB22" i="6"/>
  <c r="C289" i="7" s="1"/>
  <c r="DB6" i="6"/>
  <c r="C107" i="7" s="1"/>
  <c r="DF7" i="6"/>
  <c r="D111" i="7" s="1"/>
  <c r="DF40" i="6"/>
  <c r="D475" i="7" s="1"/>
  <c r="DF17" i="6"/>
  <c r="DF18" i="6"/>
  <c r="DF21" i="6" s="1"/>
  <c r="B293" i="7" s="1"/>
  <c r="DF24" i="6"/>
  <c r="E293" i="7" s="1"/>
  <c r="DF25" i="6"/>
  <c r="F293" i="7" s="1"/>
  <c r="CU2" i="6"/>
  <c r="CU5" i="6" s="1"/>
  <c r="CU8" i="6"/>
  <c r="E100" i="7" s="1"/>
  <c r="CV18" i="6"/>
  <c r="CV21" i="6" s="1"/>
  <c r="B283" i="7" s="1"/>
  <c r="DC51" i="6"/>
  <c r="DC56" i="6"/>
  <c r="C654" i="7" s="1"/>
  <c r="DC57" i="6"/>
  <c r="D654" i="7" s="1"/>
  <c r="CY58" i="6"/>
  <c r="E650" i="7" s="1"/>
  <c r="DC59" i="6"/>
  <c r="F654" i="7" s="1"/>
  <c r="DC35" i="6"/>
  <c r="DC38" i="6" s="1"/>
  <c r="B472" i="7" s="1"/>
  <c r="CY39" i="6"/>
  <c r="C468" i="7" s="1"/>
  <c r="DC6" i="6"/>
  <c r="CY56" i="6"/>
  <c r="C650" i="7" s="1"/>
  <c r="DD51" i="6"/>
  <c r="DD56" i="6"/>
  <c r="C655" i="7" s="1"/>
  <c r="DD57" i="6"/>
  <c r="D655" i="7" s="1"/>
  <c r="DD59" i="6"/>
  <c r="F655" i="7" s="1"/>
  <c r="DD35" i="6"/>
  <c r="DD38" i="6" s="1"/>
  <c r="B473" i="7" s="1"/>
  <c r="DD41" i="6"/>
  <c r="E473" i="7" s="1"/>
  <c r="CV17" i="6"/>
  <c r="DD17" i="6"/>
  <c r="DD22" i="6"/>
  <c r="C291" i="7" s="1"/>
  <c r="DD23" i="6"/>
  <c r="D291" i="7" s="1"/>
  <c r="DD25" i="6"/>
  <c r="F291" i="7" s="1"/>
  <c r="DD1" i="6"/>
  <c r="CU6" i="6"/>
  <c r="C100" i="7" s="1"/>
  <c r="DD6" i="6"/>
  <c r="C109" i="7" s="1"/>
  <c r="DD7" i="6"/>
  <c r="D109" i="7" s="1"/>
  <c r="DF51" i="6"/>
  <c r="CU52" i="6"/>
  <c r="CU55" i="6" s="1"/>
  <c r="B646" i="7" s="1"/>
  <c r="CU42" i="6"/>
  <c r="F464" i="7" s="1"/>
  <c r="CZ1" i="6"/>
  <c r="DD2" i="6"/>
  <c r="DD5" i="6" s="1"/>
  <c r="B109" i="7" s="1"/>
  <c r="CW17" i="6"/>
  <c r="DC2" i="6"/>
  <c r="DC5" i="6" s="1"/>
  <c r="B108" i="7" s="1"/>
  <c r="DB24" i="6"/>
  <c r="E289" i="7" s="1"/>
  <c r="DC40" i="6"/>
  <c r="D472" i="7" s="1"/>
  <c r="CV58" i="6"/>
  <c r="E647" i="7" s="1"/>
  <c r="DB51" i="6"/>
  <c r="CX52" i="6"/>
  <c r="CX55" i="6" s="1"/>
  <c r="B649" i="7" s="1"/>
  <c r="DB56" i="6"/>
  <c r="C653" i="7" s="1"/>
  <c r="DB57" i="6"/>
  <c r="D653" i="7" s="1"/>
  <c r="CX58" i="6"/>
  <c r="E649" i="7" s="1"/>
  <c r="DB59" i="6"/>
  <c r="F653" i="7" s="1"/>
  <c r="CX34" i="6"/>
  <c r="DB35" i="6"/>
  <c r="DB38" i="6" s="1"/>
  <c r="B471" i="7" s="1"/>
  <c r="CX39" i="6"/>
  <c r="C467" i="7" s="1"/>
  <c r="CX40" i="6"/>
  <c r="D467" i="7" s="1"/>
  <c r="DB41" i="6"/>
  <c r="E471" i="7" s="1"/>
  <c r="DB17" i="6"/>
  <c r="CX18" i="6"/>
  <c r="CX21" i="6" s="1"/>
  <c r="B285" i="7" s="1"/>
  <c r="DB23" i="6"/>
  <c r="D289" i="7" s="1"/>
  <c r="CX24" i="6"/>
  <c r="E285" i="7" s="1"/>
  <c r="DB25" i="6"/>
  <c r="F289" i="7" s="1"/>
  <c r="DB1" i="6"/>
  <c r="CX2" i="6"/>
  <c r="CX5" i="6" s="1"/>
  <c r="B103" i="7" s="1"/>
  <c r="DB7" i="6"/>
  <c r="D107" i="7" s="1"/>
  <c r="CX8" i="6"/>
  <c r="E103" i="7" s="1"/>
  <c r="DB9" i="6"/>
  <c r="F107" i="7" s="1"/>
  <c r="DF2" i="6"/>
  <c r="DF5" i="6" s="1"/>
  <c r="B111" i="7" s="1"/>
  <c r="DF8" i="6"/>
  <c r="E111" i="7" s="1"/>
  <c r="CY40" i="6"/>
  <c r="D468" i="7" s="1"/>
  <c r="CU41" i="6"/>
  <c r="E464" i="7" s="1"/>
  <c r="DC41" i="6"/>
  <c r="E472" i="7" s="1"/>
  <c r="CY42" i="6"/>
  <c r="F468" i="7" s="1"/>
  <c r="CU17" i="6"/>
  <c r="DC17" i="6"/>
  <c r="CY18" i="6"/>
  <c r="CY21" i="6" s="1"/>
  <c r="B286" i="7" s="1"/>
  <c r="CU22" i="6"/>
  <c r="C282" i="7" s="1"/>
  <c r="DC22" i="6"/>
  <c r="C290" i="7" s="1"/>
  <c r="CU23" i="6"/>
  <c r="D282" i="7" s="1"/>
  <c r="DC23" i="6"/>
  <c r="D290" i="7" s="1"/>
  <c r="CY24" i="6"/>
  <c r="E286" i="7" s="1"/>
  <c r="CU25" i="6"/>
  <c r="F282" i="7" s="1"/>
  <c r="DC25" i="6"/>
  <c r="F290" i="7" s="1"/>
  <c r="CU1" i="6"/>
  <c r="DC1" i="6"/>
  <c r="CY2" i="6"/>
  <c r="CY5" i="6" s="1"/>
  <c r="B104" i="7" s="1"/>
  <c r="CU7" i="6"/>
  <c r="D100" i="7" s="1"/>
  <c r="DC7" i="6"/>
  <c r="D108" i="7" s="1"/>
  <c r="CY8" i="6"/>
  <c r="E104" i="7" s="1"/>
  <c r="CU9" i="6"/>
  <c r="F100" i="7" s="1"/>
  <c r="DC9" i="6"/>
  <c r="F108" i="7" s="1"/>
  <c r="DF56" i="6"/>
  <c r="C657" i="7" s="1"/>
  <c r="CU59" i="6"/>
  <c r="F646" i="7" s="1"/>
  <c r="CU35" i="6"/>
  <c r="CU38" i="6" s="1"/>
  <c r="B464" i="7" s="1"/>
  <c r="CV51" i="6"/>
  <c r="CZ42" i="6"/>
  <c r="F469" i="7" s="1"/>
  <c r="CZ18" i="6"/>
  <c r="CZ21" i="6" s="1"/>
  <c r="B287" i="7" s="1"/>
  <c r="CV23" i="6"/>
  <c r="D283" i="7" s="1"/>
  <c r="CZ24" i="6"/>
  <c r="E287" i="7" s="1"/>
  <c r="CV1" i="6"/>
  <c r="CZ8" i="6"/>
  <c r="E105" i="7" s="1"/>
  <c r="CV9" i="6"/>
  <c r="F101" i="7" s="1"/>
  <c r="DF35" i="6"/>
  <c r="DF38" i="6" s="1"/>
  <c r="B475" i="7" s="1"/>
  <c r="DF41" i="6"/>
  <c r="E475" i="7" s="1"/>
  <c r="DC8" i="6"/>
  <c r="E108" i="7" s="1"/>
  <c r="CX42" i="6"/>
  <c r="F467" i="7" s="1"/>
  <c r="CW51" i="6"/>
  <c r="DE51" i="6"/>
  <c r="DA52" i="6"/>
  <c r="DA55" i="6" s="1"/>
  <c r="B652" i="7" s="1"/>
  <c r="CW56" i="6"/>
  <c r="C648" i="7" s="1"/>
  <c r="DE56" i="6"/>
  <c r="C656" i="7" s="1"/>
  <c r="CW57" i="6"/>
  <c r="D648" i="7" s="1"/>
  <c r="DE57" i="6"/>
  <c r="D656" i="7" s="1"/>
  <c r="DA58" i="6"/>
  <c r="E652" i="7" s="1"/>
  <c r="CW59" i="6"/>
  <c r="F648" i="7" s="1"/>
  <c r="DE59" i="6"/>
  <c r="F656" i="7" s="1"/>
  <c r="DA34" i="6"/>
  <c r="CW35" i="6"/>
  <c r="CW38" i="6" s="1"/>
  <c r="B466" i="7" s="1"/>
  <c r="DE35" i="6"/>
  <c r="DE38" i="6" s="1"/>
  <c r="B474" i="7" s="1"/>
  <c r="DA39" i="6"/>
  <c r="C470" i="7" s="1"/>
  <c r="DA40" i="6"/>
  <c r="D470" i="7" s="1"/>
  <c r="CW41" i="6"/>
  <c r="E466" i="7" s="1"/>
  <c r="DE41" i="6"/>
  <c r="E474" i="7" s="1"/>
  <c r="DA42" i="6"/>
  <c r="F470" i="7" s="1"/>
  <c r="DE17" i="6"/>
  <c r="DA18" i="6"/>
  <c r="DA21" i="6" s="1"/>
  <c r="B288" i="7" s="1"/>
  <c r="CW22" i="6"/>
  <c r="C284" i="7" s="1"/>
  <c r="DE22" i="6"/>
  <c r="C292" i="7" s="1"/>
  <c r="CW23" i="6"/>
  <c r="D284" i="7" s="1"/>
  <c r="DE23" i="6"/>
  <c r="D292" i="7" s="1"/>
  <c r="DA24" i="6"/>
  <c r="E288" i="7" s="1"/>
  <c r="CW25" i="6"/>
  <c r="F284" i="7" s="1"/>
  <c r="DE25" i="6"/>
  <c r="F292" i="7" s="1"/>
  <c r="CW1" i="6"/>
  <c r="DE1" i="6"/>
  <c r="DA2" i="6"/>
  <c r="DA5" i="6" s="1"/>
  <c r="B106" i="7" s="1"/>
  <c r="CW6" i="6"/>
  <c r="C102" i="7" s="1"/>
  <c r="DE6" i="6"/>
  <c r="C110" i="7" s="1"/>
  <c r="CW7" i="6"/>
  <c r="D102" i="7" s="1"/>
  <c r="DE7" i="6"/>
  <c r="D110" i="7" s="1"/>
  <c r="DA8" i="6"/>
  <c r="E106" i="7" s="1"/>
  <c r="CW9" i="6"/>
  <c r="F102" i="7" s="1"/>
  <c r="DE9" i="6"/>
  <c r="F110" i="7" s="1"/>
  <c r="DF23" i="6"/>
  <c r="D293" i="7" s="1"/>
  <c r="CU56" i="6"/>
  <c r="C646" i="7" s="1"/>
  <c r="CU57" i="6"/>
  <c r="D646" i="7" s="1"/>
  <c r="CV59" i="6"/>
  <c r="F647" i="7" s="1"/>
  <c r="CV35" i="6"/>
  <c r="CV38" i="6" s="1"/>
  <c r="B465" i="7" s="1"/>
  <c r="CV41" i="6"/>
  <c r="E465" i="7" s="1"/>
  <c r="CX57" i="6"/>
  <c r="D649" i="7" s="1"/>
  <c r="DB58" i="6"/>
  <c r="E653" i="7" s="1"/>
  <c r="CX59" i="6"/>
  <c r="F649" i="7" s="1"/>
  <c r="DB34" i="6"/>
  <c r="DB40" i="6"/>
  <c r="D471" i="7" s="1"/>
  <c r="CX41" i="6"/>
  <c r="E467" i="7" s="1"/>
  <c r="DB42" i="6"/>
  <c r="F471" i="7" s="1"/>
  <c r="CX17" i="6"/>
  <c r="DB18" i="6"/>
  <c r="DB21" i="6" s="1"/>
  <c r="B289" i="7" s="1"/>
  <c r="CX22" i="6"/>
  <c r="C285" i="7" s="1"/>
  <c r="CX23" i="6"/>
  <c r="D285" i="7" s="1"/>
  <c r="CX25" i="6"/>
  <c r="F285" i="7" s="1"/>
  <c r="CX1" i="6"/>
  <c r="DB2" i="6"/>
  <c r="DB5" i="6" s="1"/>
  <c r="B107" i="7" s="1"/>
  <c r="CX6" i="6"/>
  <c r="C103" i="7" s="1"/>
  <c r="DF1" i="6"/>
  <c r="DF6" i="6"/>
  <c r="C111" i="7" s="1"/>
  <c r="DF9" i="6"/>
  <c r="F111" i="7" s="1"/>
  <c r="CY9" i="6"/>
  <c r="F104" i="7" s="1"/>
  <c r="CY52" i="6"/>
  <c r="CY55" i="6" s="1"/>
  <c r="B650" i="7" s="1"/>
  <c r="CZ39" i="6"/>
  <c r="C469" i="7" s="1"/>
  <c r="CV22" i="6"/>
  <c r="C283" i="7" s="1"/>
  <c r="CV25" i="6"/>
  <c r="F283" i="7" s="1"/>
  <c r="CV6" i="6"/>
  <c r="C101" i="7" s="1"/>
  <c r="CX51" i="6"/>
  <c r="DB52" i="6"/>
  <c r="DB55" i="6" s="1"/>
  <c r="B653" i="7" s="1"/>
  <c r="CY51" i="6"/>
  <c r="DC52" i="6"/>
  <c r="DC55" i="6" s="1"/>
  <c r="B654" i="7" s="1"/>
  <c r="CY57" i="6"/>
  <c r="D650" i="7" s="1"/>
  <c r="CU58" i="6"/>
  <c r="E646" i="7" s="1"/>
  <c r="DC58" i="6"/>
  <c r="E654" i="7" s="1"/>
  <c r="CY59" i="6"/>
  <c r="F650" i="7" s="1"/>
  <c r="CU34" i="6"/>
  <c r="DC34" i="6"/>
  <c r="CY35" i="6"/>
  <c r="CY38" i="6" s="1"/>
  <c r="B468" i="7" s="1"/>
  <c r="CU39" i="6"/>
  <c r="C464" i="7" s="1"/>
  <c r="DC39" i="6"/>
  <c r="C472" i="7" s="1"/>
  <c r="CU40" i="6"/>
  <c r="D464" i="7" s="1"/>
  <c r="CY41" i="6"/>
  <c r="E468" i="7" s="1"/>
  <c r="DC42" i="6"/>
  <c r="F472" i="7" s="1"/>
  <c r="CY17" i="6"/>
  <c r="CU18" i="6"/>
  <c r="CU21" i="6" s="1"/>
  <c r="B282" i="7" s="1"/>
  <c r="DC18" i="6"/>
  <c r="DC21" i="6" s="1"/>
  <c r="B290" i="7" s="1"/>
  <c r="CY22" i="6"/>
  <c r="C286" i="7" s="1"/>
  <c r="CY23" i="6"/>
  <c r="D286" i="7" s="1"/>
  <c r="CU24" i="6"/>
  <c r="E282" i="7" s="1"/>
  <c r="DC24" i="6"/>
  <c r="E290" i="7" s="1"/>
  <c r="CY25" i="6"/>
  <c r="F286" i="7" s="1"/>
  <c r="CY6" i="6"/>
  <c r="C104" i="7" s="1"/>
  <c r="DF52" i="6"/>
  <c r="DF55" i="6" s="1"/>
  <c r="B657" i="7" s="1"/>
  <c r="CU51" i="6"/>
  <c r="CY34" i="6"/>
  <c r="CZ52" i="6"/>
  <c r="CZ55" i="6" s="1"/>
  <c r="B651" i="7" s="1"/>
  <c r="CV56" i="6"/>
  <c r="C647" i="7" s="1"/>
  <c r="CV57" i="6"/>
  <c r="D647" i="7" s="1"/>
  <c r="CZ58" i="6"/>
  <c r="E651" i="7" s="1"/>
  <c r="CZ34" i="6"/>
  <c r="CZ40" i="6"/>
  <c r="D469" i="7" s="1"/>
  <c r="CZ2" i="6"/>
  <c r="CZ5" i="6" s="1"/>
  <c r="B105" i="7" s="1"/>
  <c r="CV7" i="6"/>
  <c r="D101" i="7" s="1"/>
  <c r="DD9" i="6"/>
  <c r="F109" i="7" s="1"/>
  <c r="CX56" i="6"/>
  <c r="C649" i="7" s="1"/>
  <c r="CZ51" i="6"/>
  <c r="CV52" i="6"/>
  <c r="CV55" i="6" s="1"/>
  <c r="B647" i="7" s="1"/>
  <c r="DD52" i="6"/>
  <c r="DD55" i="6" s="1"/>
  <c r="B655" i="7" s="1"/>
  <c r="CZ56" i="6"/>
  <c r="C651" i="7" s="1"/>
  <c r="CZ57" i="6"/>
  <c r="D651" i="7" s="1"/>
  <c r="DD58" i="6"/>
  <c r="E655" i="7" s="1"/>
  <c r="CZ59" i="6"/>
  <c r="F651" i="7" s="1"/>
  <c r="CV34" i="6"/>
  <c r="DD34" i="6"/>
  <c r="CZ35" i="6"/>
  <c r="CZ38" i="6" s="1"/>
  <c r="B469" i="7" s="1"/>
  <c r="CV39" i="6"/>
  <c r="C465" i="7" s="1"/>
  <c r="DD39" i="6"/>
  <c r="C473" i="7" s="1"/>
  <c r="CV40" i="6"/>
  <c r="D465" i="7" s="1"/>
  <c r="DD40" i="6"/>
  <c r="D473" i="7" s="1"/>
  <c r="CZ41" i="6"/>
  <c r="E469" i="7" s="1"/>
  <c r="CV42" i="6"/>
  <c r="F465" i="7" s="1"/>
  <c r="DD42" i="6"/>
  <c r="F473" i="7" s="1"/>
  <c r="CZ17" i="6"/>
  <c r="DD18" i="6"/>
  <c r="DD21" i="6" s="1"/>
  <c r="B291" i="7" s="1"/>
  <c r="CZ22" i="6"/>
  <c r="C287" i="7" s="1"/>
  <c r="CZ23" i="6"/>
  <c r="D287" i="7" s="1"/>
  <c r="CV24" i="6"/>
  <c r="E283" i="7" s="1"/>
  <c r="DD24" i="6"/>
  <c r="E291" i="7" s="1"/>
  <c r="CZ25" i="6"/>
  <c r="F287" i="7" s="1"/>
  <c r="CZ6" i="6"/>
  <c r="C105" i="7" s="1"/>
  <c r="CZ7" i="6"/>
  <c r="D105" i="7" s="1"/>
  <c r="CV8" i="6"/>
  <c r="E101" i="7" s="1"/>
  <c r="DD8" i="6"/>
  <c r="E109" i="7" s="1"/>
  <c r="CZ9" i="6"/>
  <c r="F105" i="7" s="1"/>
  <c r="DF39" i="6"/>
  <c r="C475" i="7" s="1"/>
  <c r="DF42" i="6"/>
  <c r="F475" i="7" s="1"/>
  <c r="DF57" i="6"/>
  <c r="D657" i="7" s="1"/>
  <c r="DF59" i="6"/>
  <c r="F657" i="7" s="1"/>
  <c r="DF22" i="6"/>
  <c r="C293" i="7" s="1"/>
  <c r="DF58" i="6"/>
  <c r="E657" i="7" s="1"/>
  <c r="DF34" i="6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CV12" i="6" l="1"/>
  <c r="B101" i="7"/>
  <c r="DA13" i="6"/>
  <c r="C106" i="7"/>
  <c r="DM16" i="6"/>
  <c r="F118" i="7"/>
  <c r="DC13" i="6"/>
  <c r="C108" i="7"/>
  <c r="CX16" i="6"/>
  <c r="F103" i="7"/>
  <c r="DB15" i="6"/>
  <c r="E107" i="7"/>
  <c r="DP12" i="6"/>
  <c r="B121" i="7"/>
  <c r="CU12" i="6"/>
  <c r="B100" i="7"/>
  <c r="DH12" i="6"/>
  <c r="B113" i="7"/>
  <c r="DL16" i="6"/>
  <c r="F117" i="7"/>
  <c r="CY14" i="6"/>
  <c r="D104" i="7"/>
  <c r="DL14" i="6"/>
  <c r="DH15" i="6"/>
  <c r="DL13" i="6"/>
  <c r="DP15" i="6"/>
  <c r="DM13" i="6"/>
  <c r="DM14" i="6"/>
  <c r="DL10" i="6"/>
  <c r="G117" i="7" s="1"/>
  <c r="DE15" i="6"/>
  <c r="CX14" i="6"/>
  <c r="DK10" i="6"/>
  <c r="G116" i="7" s="1"/>
  <c r="DM43" i="6"/>
  <c r="G482" i="7" s="1"/>
  <c r="DG60" i="6"/>
  <c r="G658" i="7" s="1"/>
  <c r="DI10" i="6"/>
  <c r="G114" i="7" s="1"/>
  <c r="DN43" i="6"/>
  <c r="G483" i="7" s="1"/>
  <c r="DP26" i="6"/>
  <c r="G303" i="7" s="1"/>
  <c r="DP60" i="6"/>
  <c r="G667" i="7" s="1"/>
  <c r="DH60" i="6"/>
  <c r="G659" i="7" s="1"/>
  <c r="DJ16" i="6"/>
  <c r="DJ26" i="6"/>
  <c r="G297" i="7" s="1"/>
  <c r="DJ14" i="6"/>
  <c r="DI14" i="6"/>
  <c r="DP10" i="6"/>
  <c r="G121" i="7" s="1"/>
  <c r="DP13" i="6"/>
  <c r="DO16" i="6"/>
  <c r="DO10" i="6"/>
  <c r="G120" i="7" s="1"/>
  <c r="DN13" i="6"/>
  <c r="DI60" i="6"/>
  <c r="G660" i="7" s="1"/>
  <c r="DO15" i="6"/>
  <c r="DP14" i="6"/>
  <c r="DO43" i="6"/>
  <c r="G484" i="7" s="1"/>
  <c r="DJ15" i="6"/>
  <c r="DN26" i="6"/>
  <c r="G301" i="7" s="1"/>
  <c r="DJ13" i="6"/>
  <c r="DI43" i="6"/>
  <c r="G478" i="7" s="1"/>
  <c r="DM60" i="6"/>
  <c r="G664" i="7" s="1"/>
  <c r="DP43" i="6"/>
  <c r="G485" i="7" s="1"/>
  <c r="DH13" i="6"/>
  <c r="DG16" i="6"/>
  <c r="DG10" i="6"/>
  <c r="G112" i="7" s="1"/>
  <c r="DJ12" i="6"/>
  <c r="DL43" i="6"/>
  <c r="G481" i="7" s="1"/>
  <c r="DK43" i="6"/>
  <c r="G480" i="7" s="1"/>
  <c r="DG15" i="6"/>
  <c r="DN12" i="6"/>
  <c r="DH43" i="6"/>
  <c r="G477" i="7" s="1"/>
  <c r="DL12" i="6"/>
  <c r="DK26" i="6"/>
  <c r="G298" i="7" s="1"/>
  <c r="DK15" i="6"/>
  <c r="DN10" i="6"/>
  <c r="G119" i="7" s="1"/>
  <c r="DK14" i="6"/>
  <c r="DJ10" i="6"/>
  <c r="G115" i="7" s="1"/>
  <c r="DM26" i="6"/>
  <c r="G300" i="7" s="1"/>
  <c r="DI13" i="6"/>
  <c r="DP16" i="6"/>
  <c r="DO14" i="6"/>
  <c r="DO26" i="6"/>
  <c r="G302" i="7" s="1"/>
  <c r="DK13" i="6"/>
  <c r="DI16" i="6"/>
  <c r="DM12" i="6"/>
  <c r="DH16" i="6"/>
  <c r="DH10" i="6"/>
  <c r="G113" i="7" s="1"/>
  <c r="DK60" i="6"/>
  <c r="G662" i="7" s="1"/>
  <c r="DG14" i="6"/>
  <c r="DJ60" i="6"/>
  <c r="G661" i="7" s="1"/>
  <c r="DG26" i="6"/>
  <c r="G294" i="7" s="1"/>
  <c r="DO12" i="6"/>
  <c r="DD13" i="6"/>
  <c r="DN60" i="6"/>
  <c r="G665" i="7" s="1"/>
  <c r="DM15" i="6"/>
  <c r="DL26" i="6"/>
  <c r="G299" i="7" s="1"/>
  <c r="DL15" i="6"/>
  <c r="DO13" i="6"/>
  <c r="DN16" i="6"/>
  <c r="DI12" i="6"/>
  <c r="DO60" i="6"/>
  <c r="G666" i="7" s="1"/>
  <c r="DG12" i="6"/>
  <c r="DG13" i="6"/>
  <c r="DI15" i="6"/>
  <c r="DJ43" i="6"/>
  <c r="G479" i="7" s="1"/>
  <c r="DN15" i="6"/>
  <c r="DL60" i="6"/>
  <c r="G663" i="7" s="1"/>
  <c r="DH14" i="6"/>
  <c r="DG43" i="6"/>
  <c r="G476" i="7" s="1"/>
  <c r="DK12" i="6"/>
  <c r="DN14" i="6"/>
  <c r="DI26" i="6"/>
  <c r="G296" i="7" s="1"/>
  <c r="DH26" i="6"/>
  <c r="G295" i="7" s="1"/>
  <c r="DK16" i="6"/>
  <c r="DM10" i="6"/>
  <c r="G118" i="7" s="1"/>
  <c r="DF14" i="6"/>
  <c r="DA14" i="6"/>
  <c r="CW15" i="6"/>
  <c r="DD26" i="6"/>
  <c r="G291" i="7" s="1"/>
  <c r="DD14" i="6"/>
  <c r="CU13" i="6"/>
  <c r="DD60" i="6"/>
  <c r="G655" i="7" s="1"/>
  <c r="DA16" i="6"/>
  <c r="DE12" i="6"/>
  <c r="DD12" i="6"/>
  <c r="CX10" i="6"/>
  <c r="G103" i="7" s="1"/>
  <c r="DA10" i="6"/>
  <c r="G106" i="7" s="1"/>
  <c r="CU15" i="6"/>
  <c r="CW12" i="6"/>
  <c r="DB10" i="6"/>
  <c r="G107" i="7" s="1"/>
  <c r="CY26" i="6"/>
  <c r="G286" i="7" s="1"/>
  <c r="CU43" i="6"/>
  <c r="G464" i="7" s="1"/>
  <c r="DB13" i="6"/>
  <c r="CZ10" i="6"/>
  <c r="G105" i="7" s="1"/>
  <c r="DC60" i="6"/>
  <c r="G654" i="7" s="1"/>
  <c r="CW26" i="6"/>
  <c r="G284" i="7" s="1"/>
  <c r="CZ26" i="6"/>
  <c r="G287" i="7" s="1"/>
  <c r="DF10" i="6"/>
  <c r="G111" i="7" s="1"/>
  <c r="DE10" i="6"/>
  <c r="G110" i="7" s="1"/>
  <c r="DE13" i="6"/>
  <c r="CV10" i="6"/>
  <c r="G101" i="7" s="1"/>
  <c r="DC10" i="6"/>
  <c r="G108" i="7" s="1"/>
  <c r="DF15" i="6"/>
  <c r="DA26" i="6"/>
  <c r="G288" i="7" s="1"/>
  <c r="CW43" i="6"/>
  <c r="G466" i="7" s="1"/>
  <c r="CV15" i="6"/>
  <c r="CZ12" i="6"/>
  <c r="CX13" i="6"/>
  <c r="CW10" i="6"/>
  <c r="G102" i="7" s="1"/>
  <c r="CW13" i="6"/>
  <c r="DC15" i="6"/>
  <c r="DF60" i="6"/>
  <c r="G657" i="7" s="1"/>
  <c r="CU10" i="6"/>
  <c r="G100" i="7" s="1"/>
  <c r="DF12" i="6"/>
  <c r="DA60" i="6"/>
  <c r="G652" i="7" s="1"/>
  <c r="CW14" i="6"/>
  <c r="CY12" i="6"/>
  <c r="CV13" i="6"/>
  <c r="DC16" i="6"/>
  <c r="CZ13" i="6"/>
  <c r="DD43" i="6"/>
  <c r="G473" i="7" s="1"/>
  <c r="CY43" i="6"/>
  <c r="G468" i="7" s="1"/>
  <c r="CZ43" i="6"/>
  <c r="G469" i="7" s="1"/>
  <c r="DE16" i="6"/>
  <c r="CU16" i="6"/>
  <c r="CU26" i="6"/>
  <c r="G282" i="7" s="1"/>
  <c r="CX15" i="6"/>
  <c r="DB26" i="6"/>
  <c r="G289" i="7" s="1"/>
  <c r="CV26" i="6"/>
  <c r="G283" i="7" s="1"/>
  <c r="CY10" i="6"/>
  <c r="G104" i="7" s="1"/>
  <c r="CY13" i="6"/>
  <c r="CW60" i="6"/>
  <c r="G648" i="7" s="1"/>
  <c r="DC12" i="6"/>
  <c r="CV43" i="6"/>
  <c r="G465" i="7" s="1"/>
  <c r="CX60" i="6"/>
  <c r="G649" i="7" s="1"/>
  <c r="CU60" i="6"/>
  <c r="G646" i="7" s="1"/>
  <c r="DB43" i="6"/>
  <c r="G471" i="7" s="1"/>
  <c r="CW16" i="6"/>
  <c r="CV16" i="6"/>
  <c r="CY15" i="6"/>
  <c r="DB14" i="6"/>
  <c r="DD15" i="6"/>
  <c r="DD10" i="6"/>
  <c r="G109" i="7" s="1"/>
  <c r="DB12" i="6"/>
  <c r="DA12" i="6"/>
  <c r="DC26" i="6"/>
  <c r="G290" i="7" s="1"/>
  <c r="DB16" i="6"/>
  <c r="DF26" i="6"/>
  <c r="G293" i="7" s="1"/>
  <c r="DD16" i="6"/>
  <c r="DE43" i="6"/>
  <c r="G474" i="7" s="1"/>
  <c r="CY60" i="6"/>
  <c r="G650" i="7" s="1"/>
  <c r="CY16" i="6"/>
  <c r="DA15" i="6"/>
  <c r="DE26" i="6"/>
  <c r="G292" i="7" s="1"/>
  <c r="DA43" i="6"/>
  <c r="G470" i="7" s="1"/>
  <c r="CZ15" i="6"/>
  <c r="CV60" i="6"/>
  <c r="G647" i="7" s="1"/>
  <c r="DC14" i="6"/>
  <c r="CX12" i="6"/>
  <c r="CZ16" i="6"/>
  <c r="DF13" i="6"/>
  <c r="CZ14" i="6"/>
  <c r="DF43" i="6"/>
  <c r="G475" i="7" s="1"/>
  <c r="CV14" i="6"/>
  <c r="CZ60" i="6"/>
  <c r="G651" i="7" s="1"/>
  <c r="DC43" i="6"/>
  <c r="G472" i="7" s="1"/>
  <c r="DF16" i="6"/>
  <c r="CX26" i="6"/>
  <c r="G285" i="7" s="1"/>
  <c r="DE14" i="6"/>
  <c r="DE60" i="6"/>
  <c r="G656" i="7" s="1"/>
  <c r="CU14" i="6"/>
  <c r="CX43" i="6"/>
  <c r="G467" i="7" s="1"/>
  <c r="DB60" i="6"/>
  <c r="G653" i="7" s="1"/>
  <c r="A645" i="7"/>
  <c r="A639" i="7"/>
  <c r="A463" i="7"/>
  <c r="A457" i="7"/>
  <c r="A281" i="7"/>
  <c r="A275" i="7"/>
  <c r="A99" i="7"/>
  <c r="A93" i="7"/>
  <c r="A627" i="7"/>
  <c r="A633" i="7"/>
  <c r="A445" i="7"/>
  <c r="A451" i="7"/>
  <c r="A263" i="7"/>
  <c r="A269" i="7"/>
  <c r="A81" i="7"/>
  <c r="A87" i="7"/>
  <c r="N1" i="1"/>
  <c r="Z1" i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 s="1"/>
  <c r="AL1" i="4"/>
  <c r="AX1" i="4"/>
  <c r="BJ1" i="4" s="1"/>
  <c r="BV1" i="4" s="1"/>
  <c r="CH1" i="4" s="1"/>
  <c r="CT1" i="4" s="1"/>
  <c r="DF1" i="4" s="1"/>
  <c r="N1" i="5"/>
  <c r="Z1" i="5"/>
  <c r="AL1" i="5" s="1"/>
  <c r="AX1" i="5" s="1"/>
  <c r="BJ1" i="5" s="1"/>
  <c r="BV1" i="5" s="1"/>
  <c r="CH1" i="5" s="1"/>
  <c r="CT1" i="5" s="1"/>
  <c r="DF1" i="5" s="1"/>
  <c r="A59" i="6"/>
  <c r="F548" i="7" s="1"/>
  <c r="A42" i="6"/>
  <c r="A25" i="6"/>
  <c r="A9" i="6"/>
  <c r="A58" i="6"/>
  <c r="E548" i="7" s="1"/>
  <c r="A41" i="6"/>
  <c r="A24" i="6"/>
  <c r="E184" i="7" s="1"/>
  <c r="A8" i="6"/>
  <c r="G548" i="7"/>
  <c r="A57" i="6"/>
  <c r="D548" i="7" s="1"/>
  <c r="A56" i="6"/>
  <c r="C548" i="7"/>
  <c r="B548" i="7"/>
  <c r="G366" i="7"/>
  <c r="F366" i="7"/>
  <c r="A40" i="6"/>
  <c r="D366" i="7" s="1"/>
  <c r="E366" i="7"/>
  <c r="A39" i="6"/>
  <c r="C366" i="7"/>
  <c r="B366" i="7"/>
  <c r="G184" i="7"/>
  <c r="F184" i="7"/>
  <c r="A23" i="6"/>
  <c r="D184" i="7" s="1"/>
  <c r="A22" i="6"/>
  <c r="C184" i="7" s="1"/>
  <c r="B184" i="7"/>
  <c r="A621" i="7"/>
  <c r="A615" i="7"/>
  <c r="A609" i="7"/>
  <c r="A603" i="7"/>
  <c r="A597" i="7"/>
  <c r="A591" i="7"/>
  <c r="A585" i="7"/>
  <c r="A579" i="7"/>
  <c r="A573" i="7"/>
  <c r="A567" i="7"/>
  <c r="A561" i="7"/>
  <c r="A555" i="7"/>
  <c r="A549" i="7"/>
  <c r="A439" i="7"/>
  <c r="A433" i="7"/>
  <c r="A427" i="7"/>
  <c r="A421" i="7"/>
  <c r="A415" i="7"/>
  <c r="A409" i="7"/>
  <c r="A403" i="7"/>
  <c r="A397" i="7"/>
  <c r="A391" i="7"/>
  <c r="A385" i="7"/>
  <c r="A379" i="7"/>
  <c r="A373" i="7"/>
  <c r="A367" i="7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G2" i="7"/>
  <c r="F2" i="7"/>
  <c r="A7" i="6"/>
  <c r="D2" i="7" s="1"/>
  <c r="E2" i="7"/>
  <c r="A6" i="6"/>
  <c r="C2" i="7" s="1"/>
  <c r="B2" i="7"/>
  <c r="A52" i="6"/>
  <c r="A51" i="6"/>
  <c r="A35" i="6"/>
  <c r="A34" i="6"/>
  <c r="A18" i="6"/>
  <c r="A17" i="6"/>
  <c r="A1" i="6"/>
  <c r="A2" i="6"/>
  <c r="CH39" i="6" l="1"/>
  <c r="C451" i="7" s="1"/>
  <c r="I41" i="6"/>
  <c r="E374" i="7" s="1"/>
  <c r="AC17" i="6"/>
  <c r="B18" i="6"/>
  <c r="B21" i="6" s="1"/>
  <c r="B185" i="7" s="1"/>
  <c r="AY24" i="6"/>
  <c r="E234" i="7" s="1"/>
  <c r="L24" i="6"/>
  <c r="E195" i="7" s="1"/>
  <c r="AN7" i="6"/>
  <c r="D41" i="7" s="1"/>
  <c r="AX9" i="6"/>
  <c r="F51" i="7" s="1"/>
  <c r="AH9" i="6"/>
  <c r="CH51" i="6"/>
  <c r="O52" i="6"/>
  <c r="O55" i="6" s="1"/>
  <c r="B562" i="7" s="1"/>
  <c r="L56" i="6"/>
  <c r="C559" i="7" s="1"/>
  <c r="CE57" i="6"/>
  <c r="D630" i="7" s="1"/>
  <c r="AF57" i="6"/>
  <c r="D579" i="7" s="1"/>
  <c r="BT34" i="6"/>
  <c r="M35" i="6"/>
  <c r="M38" i="6" s="1"/>
  <c r="B378" i="7" s="1"/>
  <c r="BI40" i="6"/>
  <c r="D426" i="7" s="1"/>
  <c r="AH41" i="6"/>
  <c r="E399" i="7" s="1"/>
  <c r="BK42" i="6"/>
  <c r="F428" i="7" s="1"/>
  <c r="BR17" i="6"/>
  <c r="BI17" i="6"/>
  <c r="AT17" i="6"/>
  <c r="B1" i="6"/>
  <c r="AG2" i="6"/>
  <c r="AG5" i="6" s="1"/>
  <c r="B34" i="7" s="1"/>
  <c r="AJ34" i="6"/>
  <c r="U17" i="6"/>
  <c r="BI18" i="6"/>
  <c r="BI21" i="6" s="1"/>
  <c r="B244" i="7" s="1"/>
  <c r="AI18" i="6"/>
  <c r="AI21" i="6" s="1"/>
  <c r="B218" i="7" s="1"/>
  <c r="AC18" i="6"/>
  <c r="AC21" i="6" s="1"/>
  <c r="B212" i="7" s="1"/>
  <c r="M18" i="6"/>
  <c r="M21" i="6" s="1"/>
  <c r="B196" i="7" s="1"/>
  <c r="Q22" i="6"/>
  <c r="C200" i="7" s="1"/>
  <c r="W23" i="6"/>
  <c r="D206" i="7" s="1"/>
  <c r="O23" i="6"/>
  <c r="D198" i="7" s="1"/>
  <c r="BH24" i="6"/>
  <c r="E243" i="7" s="1"/>
  <c r="BA24" i="6"/>
  <c r="E236" i="7" s="1"/>
  <c r="AS24" i="6"/>
  <c r="E228" i="7" s="1"/>
  <c r="AJ24" i="6"/>
  <c r="E219" i="7" s="1"/>
  <c r="AB24" i="6"/>
  <c r="E211" i="7" s="1"/>
  <c r="M24" i="6"/>
  <c r="E196" i="7" s="1"/>
  <c r="BD25" i="6"/>
  <c r="F239" i="7" s="1"/>
  <c r="AW25" i="6"/>
  <c r="F232" i="7" s="1"/>
  <c r="AP25" i="6"/>
  <c r="F225" i="7" s="1"/>
  <c r="Z25" i="6"/>
  <c r="F209" i="7" s="1"/>
  <c r="K6" i="6"/>
  <c r="C12" i="7" s="1"/>
  <c r="AE52" i="6"/>
  <c r="AE55" i="6" s="1"/>
  <c r="B578" i="7" s="1"/>
  <c r="BP41" i="6"/>
  <c r="E433" i="7" s="1"/>
  <c r="BP17" i="6"/>
  <c r="BB17" i="6"/>
  <c r="D17" i="6"/>
  <c r="BO18" i="6"/>
  <c r="BO21" i="6" s="1"/>
  <c r="B250" i="7" s="1"/>
  <c r="BE18" i="6"/>
  <c r="BE21" i="6" s="1"/>
  <c r="B240" i="7" s="1"/>
  <c r="AX18" i="6"/>
  <c r="AX21" i="6" s="1"/>
  <c r="B233" i="7" s="1"/>
  <c r="AO18" i="6"/>
  <c r="AO21" i="6" s="1"/>
  <c r="B224" i="7" s="1"/>
  <c r="Y18" i="6"/>
  <c r="Y21" i="6" s="1"/>
  <c r="B208" i="7" s="1"/>
  <c r="S18" i="6"/>
  <c r="S21" i="6" s="1"/>
  <c r="B202" i="7" s="1"/>
  <c r="I18" i="6"/>
  <c r="I21" i="6" s="1"/>
  <c r="B192" i="7" s="1"/>
  <c r="BJ23" i="6"/>
  <c r="D245" i="7" s="1"/>
  <c r="AD23" i="6"/>
  <c r="D213" i="7" s="1"/>
  <c r="AQ24" i="6"/>
  <c r="E226" i="7" s="1"/>
  <c r="BL25" i="6"/>
  <c r="F247" i="7" s="1"/>
  <c r="AF25" i="6"/>
  <c r="F215" i="7" s="1"/>
  <c r="CH1" i="6"/>
  <c r="CG25" i="6"/>
  <c r="F268" i="7" s="1"/>
  <c r="CH42" i="6"/>
  <c r="F451" i="7" s="1"/>
  <c r="CK51" i="6"/>
  <c r="CF25" i="6"/>
  <c r="F267" i="7" s="1"/>
  <c r="CO39" i="6"/>
  <c r="C458" i="7" s="1"/>
  <c r="Y25" i="6"/>
  <c r="F208" i="7" s="1"/>
  <c r="CG6" i="6"/>
  <c r="BT23" i="6"/>
  <c r="D255" i="7" s="1"/>
  <c r="BL23" i="6"/>
  <c r="D247" i="7" s="1"/>
  <c r="AU23" i="6"/>
  <c r="D230" i="7" s="1"/>
  <c r="AN23" i="6"/>
  <c r="D223" i="7" s="1"/>
  <c r="H23" i="6"/>
  <c r="D191" i="7" s="1"/>
  <c r="U24" i="6"/>
  <c r="E204" i="7" s="1"/>
  <c r="D24" i="6"/>
  <c r="E187" i="7" s="1"/>
  <c r="AH25" i="6"/>
  <c r="F217" i="7" s="1"/>
  <c r="Q25" i="6"/>
  <c r="F200" i="7" s="1"/>
  <c r="I25" i="6"/>
  <c r="F192" i="7" s="1"/>
  <c r="CH8" i="6"/>
  <c r="E87" i="7" s="1"/>
  <c r="AC2" i="6"/>
  <c r="AC5" i="6" s="1"/>
  <c r="B30" i="7" s="1"/>
  <c r="BS35" i="6"/>
  <c r="BS38" i="6" s="1"/>
  <c r="B436" i="7" s="1"/>
  <c r="W35" i="6"/>
  <c r="W38" i="6" s="1"/>
  <c r="B388" i="7" s="1"/>
  <c r="U39" i="6"/>
  <c r="C386" i="7" s="1"/>
  <c r="AY40" i="6"/>
  <c r="D416" i="7" s="1"/>
  <c r="BL2" i="6"/>
  <c r="BL5" i="6" s="1"/>
  <c r="X2" i="6"/>
  <c r="X5" i="6" s="1"/>
  <c r="H2" i="6"/>
  <c r="H5" i="6" s="1"/>
  <c r="C6" i="6"/>
  <c r="AM34" i="6"/>
  <c r="V34" i="6"/>
  <c r="BF35" i="6"/>
  <c r="BF38" i="6" s="1"/>
  <c r="B423" i="7" s="1"/>
  <c r="AZ35" i="6"/>
  <c r="AZ38" i="6" s="1"/>
  <c r="B417" i="7" s="1"/>
  <c r="AR35" i="6"/>
  <c r="AR38" i="6" s="1"/>
  <c r="B409" i="7" s="1"/>
  <c r="J35" i="6"/>
  <c r="J38" i="6" s="1"/>
  <c r="B375" i="7" s="1"/>
  <c r="D35" i="6"/>
  <c r="D38" i="6" s="1"/>
  <c r="B369" i="7" s="1"/>
  <c r="AK40" i="6"/>
  <c r="D402" i="7" s="1"/>
  <c r="BR42" i="6"/>
  <c r="F435" i="7" s="1"/>
  <c r="BQ17" i="6"/>
  <c r="BR2" i="6"/>
  <c r="BR5" i="6" s="1"/>
  <c r="AU2" i="6"/>
  <c r="AU5" i="6" s="1"/>
  <c r="AM2" i="6"/>
  <c r="AM5" i="6" s="1"/>
  <c r="AE2" i="6"/>
  <c r="AE5" i="6" s="1"/>
  <c r="V2" i="6"/>
  <c r="V5" i="6" s="1"/>
  <c r="B23" i="7" s="1"/>
  <c r="F2" i="6"/>
  <c r="F5" i="6" s="1"/>
  <c r="AV7" i="6"/>
  <c r="BI8" i="6"/>
  <c r="AC8" i="6"/>
  <c r="U8" i="6"/>
  <c r="C9" i="6"/>
  <c r="BQ52" i="6"/>
  <c r="BQ55" i="6" s="1"/>
  <c r="B616" i="7" s="1"/>
  <c r="AK52" i="6"/>
  <c r="AK55" i="6" s="1"/>
  <c r="B584" i="7" s="1"/>
  <c r="D1" i="6"/>
  <c r="BB1" i="6"/>
  <c r="AT1" i="6"/>
  <c r="AK1" i="6"/>
  <c r="BT2" i="6"/>
  <c r="BT5" i="6" s="1"/>
  <c r="B73" i="7" s="1"/>
  <c r="BS2" i="6"/>
  <c r="BS5" i="6" s="1"/>
  <c r="BM2" i="6"/>
  <c r="BM5" i="6" s="1"/>
  <c r="BK2" i="6"/>
  <c r="BK5" i="6" s="1"/>
  <c r="B64" i="7" s="1"/>
  <c r="BD2" i="6"/>
  <c r="BD5" i="6" s="1"/>
  <c r="B57" i="7" s="1"/>
  <c r="BC2" i="6"/>
  <c r="BC5" i="6" s="1"/>
  <c r="BH2" i="6"/>
  <c r="BH5" i="6" s="1"/>
  <c r="B61" i="7" s="1"/>
  <c r="BG2" i="6"/>
  <c r="BG5" i="6" s="1"/>
  <c r="AW2" i="6"/>
  <c r="AW5" i="6" s="1"/>
  <c r="B50" i="7" s="1"/>
  <c r="AV2" i="6"/>
  <c r="AV5" i="6" s="1"/>
  <c r="BA2" i="6"/>
  <c r="BA5" i="6" s="1"/>
  <c r="AT2" i="6"/>
  <c r="AT5" i="6" s="1"/>
  <c r="B47" i="7" s="1"/>
  <c r="AZ2" i="6"/>
  <c r="AZ5" i="6" s="1"/>
  <c r="B53" i="7" s="1"/>
  <c r="AO2" i="6"/>
  <c r="AO5" i="6" s="1"/>
  <c r="AN2" i="6"/>
  <c r="AN5" i="6" s="1"/>
  <c r="B41" i="7" s="1"/>
  <c r="AS2" i="6"/>
  <c r="AS5" i="6" s="1"/>
  <c r="AK2" i="6"/>
  <c r="AK5" i="6" s="1"/>
  <c r="AF2" i="6"/>
  <c r="AF5" i="6" s="1"/>
  <c r="AJ2" i="6"/>
  <c r="AJ5" i="6" s="1"/>
  <c r="AI2" i="6"/>
  <c r="AI5" i="6" s="1"/>
  <c r="Z2" i="6"/>
  <c r="Z5" i="6" s="1"/>
  <c r="B27" i="7" s="1"/>
  <c r="Y2" i="6"/>
  <c r="Y5" i="6" s="1"/>
  <c r="U2" i="6"/>
  <c r="U5" i="6" s="1"/>
  <c r="B22" i="7" s="1"/>
  <c r="O2" i="6"/>
  <c r="O5" i="6" s="1"/>
  <c r="T2" i="6"/>
  <c r="T5" i="6" s="1"/>
  <c r="B21" i="7" s="1"/>
  <c r="N2" i="6"/>
  <c r="N5" i="6" s="1"/>
  <c r="S2" i="6"/>
  <c r="S5" i="6" s="1"/>
  <c r="R2" i="6"/>
  <c r="R5" i="6" s="1"/>
  <c r="I2" i="6"/>
  <c r="I5" i="6" s="1"/>
  <c r="M2" i="6"/>
  <c r="M5" i="6" s="1"/>
  <c r="L2" i="6"/>
  <c r="L5" i="6" s="1"/>
  <c r="B2" i="6"/>
  <c r="B5" i="6" s="1"/>
  <c r="B3" i="7" s="1"/>
  <c r="E2" i="6"/>
  <c r="E5" i="6" s="1"/>
  <c r="BM6" i="6"/>
  <c r="BF6" i="6"/>
  <c r="AP6" i="6"/>
  <c r="AO6" i="6"/>
  <c r="AG6" i="6"/>
  <c r="Q6" i="6"/>
  <c r="D6" i="6"/>
  <c r="I6" i="6"/>
  <c r="BR7" i="6"/>
  <c r="BK7" i="6"/>
  <c r="BC7" i="6"/>
  <c r="BB7" i="6"/>
  <c r="AL7" i="6"/>
  <c r="X7" i="6"/>
  <c r="AE7" i="6"/>
  <c r="W7" i="6"/>
  <c r="V7" i="6"/>
  <c r="N7" i="6"/>
  <c r="C7" i="6"/>
  <c r="G7" i="6"/>
  <c r="D8" i="7" s="1"/>
  <c r="F7" i="6"/>
  <c r="BP8" i="6"/>
  <c r="BG8" i="6"/>
  <c r="AY8" i="6"/>
  <c r="AJ8" i="6"/>
  <c r="AA8" i="6"/>
  <c r="T8" i="6"/>
  <c r="K8" i="6"/>
  <c r="E12" i="7" s="1"/>
  <c r="L8" i="6"/>
  <c r="BT9" i="6"/>
  <c r="BN9" i="6"/>
  <c r="F67" i="7" s="1"/>
  <c r="AW9" i="6"/>
  <c r="AF9" i="6"/>
  <c r="R9" i="6"/>
  <c r="Y9" i="6"/>
  <c r="Q9" i="6"/>
  <c r="P9" i="6"/>
  <c r="I9" i="6"/>
  <c r="F10" i="7" s="1"/>
  <c r="H9" i="6"/>
  <c r="BT52" i="6"/>
  <c r="BT55" i="6" s="1"/>
  <c r="B619" i="7" s="1"/>
  <c r="BN52" i="6"/>
  <c r="BN55" i="6" s="1"/>
  <c r="B613" i="7" s="1"/>
  <c r="BM52" i="6"/>
  <c r="BM55" i="6" s="1"/>
  <c r="B612" i="7" s="1"/>
  <c r="BG52" i="6"/>
  <c r="BG55" i="6" s="1"/>
  <c r="B606" i="7" s="1"/>
  <c r="BD52" i="6"/>
  <c r="BD55" i="6" s="1"/>
  <c r="B603" i="7" s="1"/>
  <c r="AZ52" i="6"/>
  <c r="AZ55" i="6" s="1"/>
  <c r="B599" i="7" s="1"/>
  <c r="AW52" i="6"/>
  <c r="AW55" i="6" s="1"/>
  <c r="B596" i="7" s="1"/>
  <c r="AQ52" i="6"/>
  <c r="AQ55" i="6" s="1"/>
  <c r="B590" i="7" s="1"/>
  <c r="AO52" i="6"/>
  <c r="AO55" i="6" s="1"/>
  <c r="B588" i="7" s="1"/>
  <c r="AM52" i="6"/>
  <c r="AM55" i="6" s="1"/>
  <c r="B586" i="7" s="1"/>
  <c r="AJ52" i="6"/>
  <c r="AJ55" i="6" s="1"/>
  <c r="B583" i="7" s="1"/>
  <c r="AC52" i="6"/>
  <c r="AC55" i="6" s="1"/>
  <c r="B576" i="7" s="1"/>
  <c r="AI52" i="6"/>
  <c r="AI55" i="6" s="1"/>
  <c r="B582" i="7" s="1"/>
  <c r="AH52" i="6"/>
  <c r="AH55" i="6" s="1"/>
  <c r="B581" i="7" s="1"/>
  <c r="Z52" i="6"/>
  <c r="Z55" i="6" s="1"/>
  <c r="B573" i="7" s="1"/>
  <c r="X52" i="6"/>
  <c r="X55" i="6" s="1"/>
  <c r="B571" i="7" s="1"/>
  <c r="T52" i="6"/>
  <c r="T55" i="6" s="1"/>
  <c r="B567" i="7" s="1"/>
  <c r="M52" i="6"/>
  <c r="M55" i="6" s="1"/>
  <c r="B560" i="7" s="1"/>
  <c r="S52" i="6"/>
  <c r="S55" i="6" s="1"/>
  <c r="B566" i="7" s="1"/>
  <c r="R52" i="6"/>
  <c r="R55" i="6" s="1"/>
  <c r="B565" i="7" s="1"/>
  <c r="K52" i="6"/>
  <c r="K55" i="6" s="1"/>
  <c r="B558" i="7" s="1"/>
  <c r="J52" i="6"/>
  <c r="J55" i="6" s="1"/>
  <c r="B557" i="7" s="1"/>
  <c r="B52" i="6"/>
  <c r="B55" i="6" s="1"/>
  <c r="B549" i="7" s="1"/>
  <c r="BC56" i="6"/>
  <c r="C602" i="7" s="1"/>
  <c r="R58" i="6"/>
  <c r="E565" i="7" s="1"/>
  <c r="K34" i="6"/>
  <c r="BR35" i="6"/>
  <c r="BR38" i="6" s="1"/>
  <c r="B435" i="7" s="1"/>
  <c r="BO35" i="6"/>
  <c r="BO38" i="6" s="1"/>
  <c r="B432" i="7" s="1"/>
  <c r="BT35" i="6"/>
  <c r="BT38" i="6" s="1"/>
  <c r="B437" i="7" s="1"/>
  <c r="BG35" i="6"/>
  <c r="BG38" i="6" s="1"/>
  <c r="B424" i="7" s="1"/>
  <c r="BM35" i="6"/>
  <c r="BM38" i="6" s="1"/>
  <c r="B430" i="7" s="1"/>
  <c r="BA35" i="6"/>
  <c r="BA38" i="6" s="1"/>
  <c r="B418" i="7" s="1"/>
  <c r="BE35" i="6"/>
  <c r="BE38" i="6" s="1"/>
  <c r="B422" i="7" s="1"/>
  <c r="AU35" i="6"/>
  <c r="AU38" i="6" s="1"/>
  <c r="B412" i="7" s="1"/>
  <c r="AS35" i="6"/>
  <c r="AS38" i="6" s="1"/>
  <c r="B410" i="7" s="1"/>
  <c r="AQ35" i="6"/>
  <c r="AQ38" i="6" s="1"/>
  <c r="B408" i="7" s="1"/>
  <c r="AO35" i="6"/>
  <c r="AO38" i="6" s="1"/>
  <c r="B406" i="7" s="1"/>
  <c r="AN35" i="6"/>
  <c r="AN38" i="6" s="1"/>
  <c r="B405" i="7" s="1"/>
  <c r="AM35" i="6"/>
  <c r="AM38" i="6" s="1"/>
  <c r="B404" i="7" s="1"/>
  <c r="AA35" i="6"/>
  <c r="AA38" i="6" s="1"/>
  <c r="B392" i="7" s="1"/>
  <c r="AG35" i="6"/>
  <c r="AG38" i="6" s="1"/>
  <c r="B398" i="7" s="1"/>
  <c r="Z35" i="6"/>
  <c r="Z38" i="6" s="1"/>
  <c r="B391" i="7" s="1"/>
  <c r="V35" i="6"/>
  <c r="V38" i="6" s="1"/>
  <c r="B387" i="7" s="1"/>
  <c r="T35" i="6"/>
  <c r="T38" i="6" s="1"/>
  <c r="B385" i="7" s="1"/>
  <c r="Y35" i="6"/>
  <c r="Y38" i="6" s="1"/>
  <c r="B390" i="7" s="1"/>
  <c r="X35" i="6"/>
  <c r="X38" i="6" s="1"/>
  <c r="B389" i="7" s="1"/>
  <c r="L35" i="6"/>
  <c r="L38" i="6" s="1"/>
  <c r="B377" i="7" s="1"/>
  <c r="Q35" i="6"/>
  <c r="Q38" i="6" s="1"/>
  <c r="B382" i="7" s="1"/>
  <c r="O35" i="6"/>
  <c r="O38" i="6" s="1"/>
  <c r="B380" i="7" s="1"/>
  <c r="E35" i="6"/>
  <c r="E38" i="6" s="1"/>
  <c r="B370" i="7" s="1"/>
  <c r="C35" i="6"/>
  <c r="C38" i="6" s="1"/>
  <c r="B368" i="7" s="1"/>
  <c r="G35" i="6"/>
  <c r="G38" i="6" s="1"/>
  <c r="B372" i="7" s="1"/>
  <c r="BM39" i="6"/>
  <c r="C430" i="7" s="1"/>
  <c r="BP39" i="6"/>
  <c r="C433" i="7" s="1"/>
  <c r="AS39" i="6"/>
  <c r="C410" i="7" s="1"/>
  <c r="AR39" i="6"/>
  <c r="C409" i="7" s="1"/>
  <c r="AB39" i="6"/>
  <c r="C393" i="7" s="1"/>
  <c r="N39" i="6"/>
  <c r="C379" i="7" s="1"/>
  <c r="G39" i="6"/>
  <c r="C372" i="7" s="1"/>
  <c r="BG40" i="6"/>
  <c r="D424" i="7" s="1"/>
  <c r="AP40" i="6"/>
  <c r="D407" i="7" s="1"/>
  <c r="AG40" i="6"/>
  <c r="D398" i="7" s="1"/>
  <c r="AE40" i="6"/>
  <c r="D396" i="7" s="1"/>
  <c r="Z40" i="6"/>
  <c r="D391" i="7" s="1"/>
  <c r="E40" i="6"/>
  <c r="D370" i="7" s="1"/>
  <c r="D40" i="6"/>
  <c r="D369" i="7" s="1"/>
  <c r="C40" i="6"/>
  <c r="D368" i="7" s="1"/>
  <c r="BL41" i="6"/>
  <c r="E429" i="7" s="1"/>
  <c r="BE41" i="6"/>
  <c r="E422" i="7" s="1"/>
  <c r="BB41" i="6"/>
  <c r="E419" i="7" s="1"/>
  <c r="AU41" i="6"/>
  <c r="E412" i="7" s="1"/>
  <c r="AF41" i="6"/>
  <c r="E397" i="7" s="1"/>
  <c r="AC41" i="6"/>
  <c r="E394" i="7" s="1"/>
  <c r="X41" i="6"/>
  <c r="E389" i="7" s="1"/>
  <c r="P41" i="6"/>
  <c r="E381" i="7" s="1"/>
  <c r="O41" i="6"/>
  <c r="E380" i="7" s="1"/>
  <c r="CF42" i="6"/>
  <c r="F449" i="7" s="1"/>
  <c r="CE42" i="6"/>
  <c r="F448" i="7" s="1"/>
  <c r="AY42" i="6"/>
  <c r="F416" i="7" s="1"/>
  <c r="AX42" i="6"/>
  <c r="F415" i="7" s="1"/>
  <c r="BA42" i="6"/>
  <c r="F418" i="7" s="1"/>
  <c r="AS42" i="6"/>
  <c r="F410" i="7" s="1"/>
  <c r="AI42" i="6"/>
  <c r="F400" i="7" s="1"/>
  <c r="U42" i="6"/>
  <c r="F386" i="7" s="1"/>
  <c r="T42" i="6"/>
  <c r="F385" i="7" s="1"/>
  <c r="R42" i="6"/>
  <c r="F383" i="7" s="1"/>
  <c r="N42" i="6"/>
  <c r="F379" i="7" s="1"/>
  <c r="J42" i="6"/>
  <c r="F375" i="7" s="1"/>
  <c r="E42" i="6"/>
  <c r="F370" i="7" s="1"/>
  <c r="B42" i="6"/>
  <c r="F367" i="7" s="1"/>
  <c r="AL17" i="6"/>
  <c r="AJ17" i="6"/>
  <c r="F17" i="6"/>
  <c r="E17" i="6"/>
  <c r="BU18" i="6"/>
  <c r="BU21" i="6" s="1"/>
  <c r="B256" i="7" s="1"/>
  <c r="BT18" i="6"/>
  <c r="BT21" i="6" s="1"/>
  <c r="B255" i="7" s="1"/>
  <c r="BN18" i="6"/>
  <c r="BN21" i="6" s="1"/>
  <c r="B249" i="7" s="1"/>
  <c r="BS18" i="6"/>
  <c r="BS21" i="6" s="1"/>
  <c r="B254" i="7" s="1"/>
  <c r="BM18" i="6"/>
  <c r="BM21" i="6" s="1"/>
  <c r="B248" i="7" s="1"/>
  <c r="BR18" i="6"/>
  <c r="BR21" i="6" s="1"/>
  <c r="B253" i="7" s="1"/>
  <c r="BL18" i="6"/>
  <c r="BL21" i="6" s="1"/>
  <c r="B247" i="7" s="1"/>
  <c r="BQ18" i="6"/>
  <c r="BQ21" i="6" s="1"/>
  <c r="B252" i="7" s="1"/>
  <c r="BP18" i="6"/>
  <c r="BP21" i="6" s="1"/>
  <c r="B251" i="7" s="1"/>
  <c r="BD18" i="6"/>
  <c r="BD21" i="6" s="1"/>
  <c r="B239" i="7" s="1"/>
  <c r="BH18" i="6"/>
  <c r="BH21" i="6" s="1"/>
  <c r="B243" i="7" s="1"/>
  <c r="BG18" i="6"/>
  <c r="BG21" i="6" s="1"/>
  <c r="B242" i="7" s="1"/>
  <c r="BK18" i="6"/>
  <c r="BK21" i="6" s="1"/>
  <c r="B246" i="7" s="1"/>
  <c r="BF18" i="6"/>
  <c r="BF21" i="6" s="1"/>
  <c r="B241" i="7" s="1"/>
  <c r="BJ18" i="6"/>
  <c r="BJ21" i="6" s="1"/>
  <c r="B245" i="7" s="1"/>
  <c r="BC18" i="6"/>
  <c r="BC21" i="6" s="1"/>
  <c r="B238" i="7" s="1"/>
  <c r="AW18" i="6"/>
  <c r="AW21" i="6" s="1"/>
  <c r="B232" i="7" s="1"/>
  <c r="BB18" i="6"/>
  <c r="BB21" i="6" s="1"/>
  <c r="B237" i="7" s="1"/>
  <c r="AV18" i="6"/>
  <c r="AV21" i="6" s="1"/>
  <c r="B231" i="7" s="1"/>
  <c r="BA18" i="6"/>
  <c r="BA21" i="6" s="1"/>
  <c r="B236" i="7" s="1"/>
  <c r="AZ18" i="6"/>
  <c r="AZ21" i="6" s="1"/>
  <c r="B235" i="7" s="1"/>
  <c r="AY18" i="6"/>
  <c r="AY21" i="6" s="1"/>
  <c r="B234" i="7" s="1"/>
  <c r="AS18" i="6"/>
  <c r="AS21" i="6" s="1"/>
  <c r="B228" i="7" s="1"/>
  <c r="AN18" i="6"/>
  <c r="AN21" i="6" s="1"/>
  <c r="B223" i="7" s="1"/>
  <c r="AR18" i="6"/>
  <c r="AR21" i="6" s="1"/>
  <c r="B227" i="7" s="1"/>
  <c r="AQ18" i="6"/>
  <c r="AQ21" i="6" s="1"/>
  <c r="B226" i="7" s="1"/>
  <c r="AU18" i="6"/>
  <c r="AU21" i="6" s="1"/>
  <c r="B230" i="7" s="1"/>
  <c r="AP18" i="6"/>
  <c r="AP21" i="6" s="1"/>
  <c r="B225" i="7" s="1"/>
  <c r="AT18" i="6"/>
  <c r="AT21" i="6" s="1"/>
  <c r="B229" i="7" s="1"/>
  <c r="AM18" i="6"/>
  <c r="AM21" i="6" s="1"/>
  <c r="B222" i="7" s="1"/>
  <c r="AL18" i="6"/>
  <c r="AL21" i="6" s="1"/>
  <c r="B221" i="7" s="1"/>
  <c r="AH18" i="6"/>
  <c r="AH21" i="6" s="1"/>
  <c r="B217" i="7" s="1"/>
  <c r="AK18" i="6"/>
  <c r="AK21" i="6" s="1"/>
  <c r="B220" i="7" s="1"/>
  <c r="AG18" i="6"/>
  <c r="AG21" i="6" s="1"/>
  <c r="B216" i="7" s="1"/>
  <c r="AF18" i="6"/>
  <c r="AF21" i="6" s="1"/>
  <c r="B215" i="7" s="1"/>
  <c r="AJ18" i="6"/>
  <c r="AJ21" i="6" s="1"/>
  <c r="B219" i="7" s="1"/>
  <c r="AB18" i="6"/>
  <c r="AB21" i="6" s="1"/>
  <c r="B211" i="7" s="1"/>
  <c r="X18" i="6"/>
  <c r="X21" i="6" s="1"/>
  <c r="B207" i="7" s="1"/>
  <c r="AA18" i="6"/>
  <c r="AA21" i="6" s="1"/>
  <c r="B210" i="7" s="1"/>
  <c r="Z18" i="6"/>
  <c r="Z21" i="6" s="1"/>
  <c r="B209" i="7" s="1"/>
  <c r="AE18" i="6"/>
  <c r="AE21" i="6" s="1"/>
  <c r="B214" i="7" s="1"/>
  <c r="AD18" i="6"/>
  <c r="AD21" i="6" s="1"/>
  <c r="B213" i="7" s="1"/>
  <c r="W18" i="6"/>
  <c r="W21" i="6" s="1"/>
  <c r="B206" i="7" s="1"/>
  <c r="R18" i="6"/>
  <c r="R21" i="6" s="1"/>
  <c r="B201" i="7" s="1"/>
  <c r="V18" i="6"/>
  <c r="V21" i="6" s="1"/>
  <c r="B205" i="7" s="1"/>
  <c r="Q18" i="6"/>
  <c r="Q21" i="6" s="1"/>
  <c r="B200" i="7" s="1"/>
  <c r="U18" i="6"/>
  <c r="U21" i="6" s="1"/>
  <c r="B204" i="7" s="1"/>
  <c r="P18" i="6"/>
  <c r="P21" i="6" s="1"/>
  <c r="B199" i="7" s="1"/>
  <c r="T18" i="6"/>
  <c r="T21" i="6" s="1"/>
  <c r="B203" i="7" s="1"/>
  <c r="L18" i="6"/>
  <c r="L21" i="6" s="1"/>
  <c r="B195" i="7" s="1"/>
  <c r="H18" i="6"/>
  <c r="H21" i="6" s="1"/>
  <c r="B191" i="7" s="1"/>
  <c r="K18" i="6"/>
  <c r="K21" i="6" s="1"/>
  <c r="B194" i="7" s="1"/>
  <c r="J18" i="6"/>
  <c r="J21" i="6" s="1"/>
  <c r="B193" i="7" s="1"/>
  <c r="O18" i="6"/>
  <c r="O21" i="6" s="1"/>
  <c r="B198" i="7" s="1"/>
  <c r="N18" i="6"/>
  <c r="N21" i="6" s="1"/>
  <c r="B197" i="7" s="1"/>
  <c r="G18" i="6"/>
  <c r="G21" i="6" s="1"/>
  <c r="B190" i="7" s="1"/>
  <c r="F18" i="6"/>
  <c r="F21" i="6" s="1"/>
  <c r="B189" i="7" s="1"/>
  <c r="E18" i="6"/>
  <c r="E21" i="6" s="1"/>
  <c r="B188" i="7" s="1"/>
  <c r="D18" i="6"/>
  <c r="D21" i="6" s="1"/>
  <c r="B187" i="7" s="1"/>
  <c r="C18" i="6"/>
  <c r="C21" i="6" s="1"/>
  <c r="B186" i="7" s="1"/>
  <c r="BO22" i="6"/>
  <c r="C250" i="7" s="1"/>
  <c r="BN22" i="6"/>
  <c r="C249" i="7" s="1"/>
  <c r="BG22" i="6"/>
  <c r="C242" i="7" s="1"/>
  <c r="BF22" i="6"/>
  <c r="C241" i="7" s="1"/>
  <c r="AY22" i="6"/>
  <c r="C234" i="7" s="1"/>
  <c r="AX22" i="6"/>
  <c r="C233" i="7" s="1"/>
  <c r="AW22" i="6"/>
  <c r="C232" i="7" s="1"/>
  <c r="AP22" i="6"/>
  <c r="C225" i="7" s="1"/>
  <c r="AQ22" i="6"/>
  <c r="C226" i="7" s="1"/>
  <c r="AI22" i="6"/>
  <c r="C218" i="7" s="1"/>
  <c r="AH22" i="6"/>
  <c r="C217" i="7" s="1"/>
  <c r="AA22" i="6"/>
  <c r="C210" i="7" s="1"/>
  <c r="Z22" i="6"/>
  <c r="C209" i="7" s="1"/>
  <c r="S22" i="6"/>
  <c r="C202" i="7" s="1"/>
  <c r="R22" i="6"/>
  <c r="C201" i="7" s="1"/>
  <c r="J22" i="6"/>
  <c r="C193" i="7" s="1"/>
  <c r="K22" i="6"/>
  <c r="C194" i="7" s="1"/>
  <c r="I22" i="6"/>
  <c r="C192" i="7" s="1"/>
  <c r="B22" i="6"/>
  <c r="C185" i="7" s="1"/>
  <c r="C22" i="6"/>
  <c r="C186" i="7" s="1"/>
  <c r="AP2" i="6"/>
  <c r="AP5" i="6" s="1"/>
  <c r="B43" i="7" s="1"/>
  <c r="AS52" i="6"/>
  <c r="AS55" i="6" s="1"/>
  <c r="B592" i="7" s="1"/>
  <c r="S8" i="6"/>
  <c r="BI52" i="6"/>
  <c r="BI55" i="6" s="1"/>
  <c r="B608" i="7" s="1"/>
  <c r="AA6" i="6"/>
  <c r="BE2" i="6"/>
  <c r="BE5" i="6" s="1"/>
  <c r="BQ1" i="6"/>
  <c r="AB1" i="6"/>
  <c r="L1" i="6"/>
  <c r="E1" i="6"/>
  <c r="BU2" i="6"/>
  <c r="BU5" i="6" s="1"/>
  <c r="BF2" i="6"/>
  <c r="BF5" i="6" s="1"/>
  <c r="B59" i="7" s="1"/>
  <c r="AX2" i="6"/>
  <c r="AX5" i="6" s="1"/>
  <c r="B51" i="7" s="1"/>
  <c r="AH2" i="6"/>
  <c r="AH5" i="6" s="1"/>
  <c r="Q2" i="6"/>
  <c r="Q5" i="6" s="1"/>
  <c r="B18" i="7" s="1"/>
  <c r="J2" i="6"/>
  <c r="J5" i="6" s="1"/>
  <c r="BC52" i="6"/>
  <c r="BC55" i="6" s="1"/>
  <c r="B602" i="7" s="1"/>
  <c r="AU52" i="6"/>
  <c r="AU55" i="6" s="1"/>
  <c r="B594" i="7" s="1"/>
  <c r="W52" i="6"/>
  <c r="W55" i="6" s="1"/>
  <c r="B570" i="7" s="1"/>
  <c r="K59" i="6"/>
  <c r="F558" i="7" s="1"/>
  <c r="BQ35" i="6"/>
  <c r="BQ38" i="6" s="1"/>
  <c r="B434" i="7" s="1"/>
  <c r="AK35" i="6"/>
  <c r="AK38" i="6" s="1"/>
  <c r="B402" i="7" s="1"/>
  <c r="N35" i="6"/>
  <c r="N38" i="6" s="1"/>
  <c r="B379" i="7" s="1"/>
  <c r="BH41" i="6"/>
  <c r="E425" i="7" s="1"/>
  <c r="P2" i="6"/>
  <c r="P5" i="6" s="1"/>
  <c r="B17" i="7" s="1"/>
  <c r="BQ2" i="6"/>
  <c r="BQ5" i="6" s="1"/>
  <c r="BC35" i="6"/>
  <c r="BC38" i="6" s="1"/>
  <c r="B420" i="7" s="1"/>
  <c r="BE9" i="6"/>
  <c r="B35" i="6"/>
  <c r="B38" i="6" s="1"/>
  <c r="B367" i="7" s="1"/>
  <c r="AP35" i="6"/>
  <c r="AP38" i="6" s="1"/>
  <c r="B407" i="7" s="1"/>
  <c r="AD2" i="6"/>
  <c r="AD5" i="6" s="1"/>
  <c r="AL2" i="6"/>
  <c r="AL5" i="6" s="1"/>
  <c r="AY35" i="6"/>
  <c r="AY38" i="6" s="1"/>
  <c r="B416" i="7" s="1"/>
  <c r="B9" i="6"/>
  <c r="F3" i="7" s="1"/>
  <c r="AS1" i="6"/>
  <c r="AV34" i="6"/>
  <c r="P34" i="6"/>
  <c r="R39" i="6"/>
  <c r="C383" i="7" s="1"/>
  <c r="B39" i="6"/>
  <c r="C367" i="7" s="1"/>
  <c r="BS40" i="6"/>
  <c r="D436" i="7" s="1"/>
  <c r="BD40" i="6"/>
  <c r="D421" i="7" s="1"/>
  <c r="AN40" i="6"/>
  <c r="D405" i="7" s="1"/>
  <c r="W40" i="6"/>
  <c r="D388" i="7" s="1"/>
  <c r="BQ41" i="6"/>
  <c r="E434" i="7" s="1"/>
  <c r="AB41" i="6"/>
  <c r="E393" i="7" s="1"/>
  <c r="L41" i="6"/>
  <c r="E377" i="7" s="1"/>
  <c r="BM42" i="6"/>
  <c r="F430" i="7" s="1"/>
  <c r="AO42" i="6"/>
  <c r="F406" i="7" s="1"/>
  <c r="Z42" i="6"/>
  <c r="F391" i="7" s="1"/>
  <c r="BJ17" i="6"/>
  <c r="AD17" i="6"/>
  <c r="V17" i="6"/>
  <c r="N17" i="6"/>
  <c r="BU22" i="6"/>
  <c r="C256" i="7" s="1"/>
  <c r="BM22" i="6"/>
  <c r="C248" i="7" s="1"/>
  <c r="BE22" i="6"/>
  <c r="C240" i="7" s="1"/>
  <c r="AO22" i="6"/>
  <c r="C224" i="7" s="1"/>
  <c r="AG22" i="6"/>
  <c r="C216" i="7" s="1"/>
  <c r="Y22" i="6"/>
  <c r="C208" i="7" s="1"/>
  <c r="BV23" i="6"/>
  <c r="D257" i="7" s="1"/>
  <c r="BR23" i="6"/>
  <c r="D253" i="7" s="1"/>
  <c r="AT23" i="6"/>
  <c r="D229" i="7" s="1"/>
  <c r="F23" i="6"/>
  <c r="D189" i="7" s="1"/>
  <c r="BG24" i="6"/>
  <c r="E242" i="7" s="1"/>
  <c r="S24" i="6"/>
  <c r="E202" i="7" s="1"/>
  <c r="CG18" i="6"/>
  <c r="CG21" i="6" s="1"/>
  <c r="B268" i="7" s="1"/>
  <c r="CL18" i="6"/>
  <c r="CL21" i="6" s="1"/>
  <c r="B273" i="7" s="1"/>
  <c r="CG41" i="6"/>
  <c r="E450" i="7" s="1"/>
  <c r="AI56" i="6"/>
  <c r="C582" i="7" s="1"/>
  <c r="BC34" i="6"/>
  <c r="BU39" i="6"/>
  <c r="C438" i="7" s="1"/>
  <c r="BR40" i="6"/>
  <c r="D435" i="7" s="1"/>
  <c r="BO41" i="6"/>
  <c r="E432" i="7" s="1"/>
  <c r="AQ41" i="6"/>
  <c r="E408" i="7" s="1"/>
  <c r="S41" i="6"/>
  <c r="E384" i="7" s="1"/>
  <c r="K41" i="6"/>
  <c r="E376" i="7" s="1"/>
  <c r="AV42" i="6"/>
  <c r="F413" i="7" s="1"/>
  <c r="BA17" i="6"/>
  <c r="AS17" i="6"/>
  <c r="AK17" i="6"/>
  <c r="T17" i="6"/>
  <c r="M17" i="6"/>
  <c r="L17" i="6"/>
  <c r="BO6" i="6"/>
  <c r="C68" i="7" s="1"/>
  <c r="AI6" i="6"/>
  <c r="BT7" i="6"/>
  <c r="AP9" i="6"/>
  <c r="H39" i="6"/>
  <c r="C373" i="7" s="1"/>
  <c r="BA40" i="6"/>
  <c r="D418" i="7" s="1"/>
  <c r="M40" i="6"/>
  <c r="D378" i="7" s="1"/>
  <c r="Y41" i="6"/>
  <c r="E390" i="7" s="1"/>
  <c r="BJ42" i="6"/>
  <c r="F427" i="7" s="1"/>
  <c r="AM42" i="6"/>
  <c r="F404" i="7" s="1"/>
  <c r="AD42" i="6"/>
  <c r="F395" i="7" s="1"/>
  <c r="G42" i="6"/>
  <c r="F372" i="7" s="1"/>
  <c r="F42" i="6"/>
  <c r="F371" i="7" s="1"/>
  <c r="BH17" i="6"/>
  <c r="AZ17" i="6"/>
  <c r="AR17" i="6"/>
  <c r="AB17" i="6"/>
  <c r="CI18" i="6"/>
  <c r="CI21" i="6" s="1"/>
  <c r="B270" i="7" s="1"/>
  <c r="CP22" i="6"/>
  <c r="C277" i="7" s="1"/>
  <c r="CQ58" i="6"/>
  <c r="E642" i="7" s="1"/>
  <c r="CH24" i="6"/>
  <c r="E269" i="7" s="1"/>
  <c r="CE25" i="6"/>
  <c r="F266" i="7" s="1"/>
  <c r="CI24" i="6"/>
  <c r="E270" i="7" s="1"/>
  <c r="CH7" i="6"/>
  <c r="D87" i="7" s="1"/>
  <c r="CF57" i="6"/>
  <c r="D631" i="7" s="1"/>
  <c r="CH59" i="6"/>
  <c r="F633" i="7" s="1"/>
  <c r="C34" i="6"/>
  <c r="BJ35" i="6"/>
  <c r="BJ38" i="6" s="1"/>
  <c r="B427" i="7" s="1"/>
  <c r="BD35" i="6"/>
  <c r="BD38" i="6" s="1"/>
  <c r="B421" i="7" s="1"/>
  <c r="AV35" i="6"/>
  <c r="AV38" i="6" s="1"/>
  <c r="B413" i="7" s="1"/>
  <c r="AL35" i="6"/>
  <c r="AL38" i="6" s="1"/>
  <c r="B403" i="7" s="1"/>
  <c r="AF35" i="6"/>
  <c r="AF38" i="6" s="1"/>
  <c r="B397" i="7" s="1"/>
  <c r="P35" i="6"/>
  <c r="P38" i="6" s="1"/>
  <c r="B381" i="7" s="1"/>
  <c r="F35" i="6"/>
  <c r="F38" i="6" s="1"/>
  <c r="B371" i="7" s="1"/>
  <c r="CB40" i="6"/>
  <c r="D445" i="7" s="1"/>
  <c r="BT41" i="6"/>
  <c r="E437" i="7" s="1"/>
  <c r="CD42" i="6"/>
  <c r="F447" i="7" s="1"/>
  <c r="CJ1" i="6"/>
  <c r="CL9" i="6"/>
  <c r="CG1" i="6"/>
  <c r="CD58" i="6"/>
  <c r="E629" i="7" s="1"/>
  <c r="BJ1" i="6"/>
  <c r="AZ1" i="6"/>
  <c r="AR1" i="6"/>
  <c r="BS7" i="6"/>
  <c r="AR8" i="6"/>
  <c r="E45" i="7" s="1"/>
  <c r="AK8" i="6"/>
  <c r="BU9" i="6"/>
  <c r="D9" i="6"/>
  <c r="AN51" i="6"/>
  <c r="BO52" i="6"/>
  <c r="BO55" i="6" s="1"/>
  <c r="B614" i="7" s="1"/>
  <c r="F52" i="6"/>
  <c r="F55" i="6" s="1"/>
  <c r="B553" i="7" s="1"/>
  <c r="P56" i="6"/>
  <c r="C563" i="7" s="1"/>
  <c r="H56" i="6"/>
  <c r="C555" i="7" s="1"/>
  <c r="AK57" i="6"/>
  <c r="D584" i="7" s="1"/>
  <c r="AR59" i="6"/>
  <c r="F591" i="7" s="1"/>
  <c r="G59" i="6"/>
  <c r="F554" i="7" s="1"/>
  <c r="BH34" i="6"/>
  <c r="AF34" i="6"/>
  <c r="L34" i="6"/>
  <c r="CG35" i="6"/>
  <c r="CG38" i="6" s="1"/>
  <c r="B450" i="7" s="1"/>
  <c r="BN35" i="6"/>
  <c r="BN38" i="6" s="1"/>
  <c r="B431" i="7" s="1"/>
  <c r="BH35" i="6"/>
  <c r="BH38" i="6" s="1"/>
  <c r="B425" i="7" s="1"/>
  <c r="AX35" i="6"/>
  <c r="AX38" i="6" s="1"/>
  <c r="B415" i="7" s="1"/>
  <c r="AH35" i="6"/>
  <c r="AH38" i="6" s="1"/>
  <c r="B399" i="7" s="1"/>
  <c r="AB35" i="6"/>
  <c r="AB38" i="6" s="1"/>
  <c r="B393" i="7" s="1"/>
  <c r="U35" i="6"/>
  <c r="U38" i="6" s="1"/>
  <c r="B386" i="7" s="1"/>
  <c r="I35" i="6"/>
  <c r="I38" i="6" s="1"/>
  <c r="B374" i="7" s="1"/>
  <c r="AA40" i="6"/>
  <c r="D392" i="7" s="1"/>
  <c r="V40" i="6"/>
  <c r="D387" i="7" s="1"/>
  <c r="CB41" i="6"/>
  <c r="E445" i="7" s="1"/>
  <c r="BV41" i="6"/>
  <c r="E439" i="7" s="1"/>
  <c r="BI1" i="6"/>
  <c r="BS1" i="6"/>
  <c r="BR1" i="6"/>
  <c r="BK1" i="6"/>
  <c r="BC1" i="6"/>
  <c r="BA1" i="6"/>
  <c r="AU1" i="6"/>
  <c r="AM1" i="6"/>
  <c r="AL1" i="6"/>
  <c r="AE1" i="6"/>
  <c r="AD1" i="6"/>
  <c r="AC1" i="6"/>
  <c r="W1" i="6"/>
  <c r="V1" i="6"/>
  <c r="O1" i="6"/>
  <c r="M1" i="6"/>
  <c r="G1" i="6"/>
  <c r="F1" i="6"/>
  <c r="BP2" i="6"/>
  <c r="BP5" i="6" s="1"/>
  <c r="BN2" i="6"/>
  <c r="BN5" i="6" s="1"/>
  <c r="B67" i="7" s="1"/>
  <c r="BO2" i="6"/>
  <c r="BO5" i="6" s="1"/>
  <c r="B68" i="7" s="1"/>
  <c r="AY2" i="6"/>
  <c r="AY5" i="6" s="1"/>
  <c r="AQ2" i="6"/>
  <c r="AQ5" i="6" s="1"/>
  <c r="AR2" i="6"/>
  <c r="AR5" i="6" s="1"/>
  <c r="B45" i="7" s="1"/>
  <c r="AA2" i="6"/>
  <c r="AA5" i="6" s="1"/>
  <c r="B28" i="7" s="1"/>
  <c r="AB2" i="6"/>
  <c r="AB5" i="6" s="1"/>
  <c r="B29" i="7" s="1"/>
  <c r="K2" i="6"/>
  <c r="K5" i="6" s="1"/>
  <c r="C2" i="6"/>
  <c r="C5" i="6" s="1"/>
  <c r="D2" i="6"/>
  <c r="D5" i="6" s="1"/>
  <c r="B5" i="7" s="1"/>
  <c r="BT6" i="6"/>
  <c r="BS6" i="6"/>
  <c r="BU6" i="6"/>
  <c r="BL6" i="6"/>
  <c r="BK6" i="6"/>
  <c r="BD6" i="6"/>
  <c r="BC6" i="6"/>
  <c r="BE6" i="6"/>
  <c r="AV6" i="6"/>
  <c r="AU6" i="6"/>
  <c r="AW6" i="6"/>
  <c r="AN6" i="6"/>
  <c r="AM6" i="6"/>
  <c r="AF6" i="6"/>
  <c r="AE6" i="6"/>
  <c r="X6" i="6"/>
  <c r="W6" i="6"/>
  <c r="Y6" i="6"/>
  <c r="P6" i="6"/>
  <c r="O6" i="6"/>
  <c r="H6" i="6"/>
  <c r="G6" i="6"/>
  <c r="N1" i="6"/>
  <c r="U1" i="6"/>
  <c r="CF23" i="6"/>
  <c r="D267" i="7" s="1"/>
  <c r="CG23" i="6"/>
  <c r="D268" i="7" s="1"/>
  <c r="CH23" i="6"/>
  <c r="D269" i="7" s="1"/>
  <c r="CD23" i="6"/>
  <c r="D265" i="7" s="1"/>
  <c r="CE23" i="6"/>
  <c r="D266" i="7" s="1"/>
  <c r="BN23" i="6"/>
  <c r="D249" i="7" s="1"/>
  <c r="BQ23" i="6"/>
  <c r="D252" i="7" s="1"/>
  <c r="BO23" i="6"/>
  <c r="D250" i="7" s="1"/>
  <c r="BP23" i="6"/>
  <c r="D251" i="7" s="1"/>
  <c r="BK23" i="6"/>
  <c r="D246" i="7" s="1"/>
  <c r="BF23" i="6"/>
  <c r="D241" i="7" s="1"/>
  <c r="BI23" i="6"/>
  <c r="D244" i="7" s="1"/>
  <c r="BG23" i="6"/>
  <c r="D242" i="7" s="1"/>
  <c r="BH23" i="6"/>
  <c r="D243" i="7" s="1"/>
  <c r="AX23" i="6"/>
  <c r="D233" i="7" s="1"/>
  <c r="BA23" i="6"/>
  <c r="D236" i="7" s="1"/>
  <c r="AY23" i="6"/>
  <c r="D234" i="7" s="1"/>
  <c r="AZ23" i="6"/>
  <c r="D235" i="7" s="1"/>
  <c r="BB23" i="6"/>
  <c r="D237" i="7" s="1"/>
  <c r="AP23" i="6"/>
  <c r="D225" i="7" s="1"/>
  <c r="AS23" i="6"/>
  <c r="D228" i="7" s="1"/>
  <c r="AQ23" i="6"/>
  <c r="D226" i="7" s="1"/>
  <c r="AR23" i="6"/>
  <c r="D227" i="7" s="1"/>
  <c r="AH23" i="6"/>
  <c r="D217" i="7" s="1"/>
  <c r="AK23" i="6"/>
  <c r="D220" i="7" s="1"/>
  <c r="AI23" i="6"/>
  <c r="D218" i="7" s="1"/>
  <c r="AJ23" i="6"/>
  <c r="D219" i="7" s="1"/>
  <c r="AL23" i="6"/>
  <c r="D221" i="7" s="1"/>
  <c r="Z23" i="6"/>
  <c r="D209" i="7" s="1"/>
  <c r="AC23" i="6"/>
  <c r="D212" i="7" s="1"/>
  <c r="AA23" i="6"/>
  <c r="D210" i="7" s="1"/>
  <c r="AB23" i="6"/>
  <c r="D211" i="7" s="1"/>
  <c r="R23" i="6"/>
  <c r="D201" i="7" s="1"/>
  <c r="U23" i="6"/>
  <c r="D204" i="7" s="1"/>
  <c r="S23" i="6"/>
  <c r="D202" i="7" s="1"/>
  <c r="T23" i="6"/>
  <c r="D203" i="7" s="1"/>
  <c r="V23" i="6"/>
  <c r="D205" i="7" s="1"/>
  <c r="J23" i="6"/>
  <c r="D193" i="7" s="1"/>
  <c r="M23" i="6"/>
  <c r="D196" i="7" s="1"/>
  <c r="K23" i="6"/>
  <c r="D194" i="7" s="1"/>
  <c r="L23" i="6"/>
  <c r="D195" i="7" s="1"/>
  <c r="N23" i="6"/>
  <c r="D197" i="7" s="1"/>
  <c r="B23" i="6"/>
  <c r="D185" i="7" s="1"/>
  <c r="E23" i="6"/>
  <c r="D188" i="7" s="1"/>
  <c r="C23" i="6"/>
  <c r="D186" i="7" s="1"/>
  <c r="D23" i="6"/>
  <c r="D187" i="7" s="1"/>
  <c r="CA24" i="6"/>
  <c r="E262" i="7" s="1"/>
  <c r="CD24" i="6"/>
  <c r="E265" i="7" s="1"/>
  <c r="BS24" i="6"/>
  <c r="E254" i="7" s="1"/>
  <c r="BT24" i="6"/>
  <c r="E255" i="7" s="1"/>
  <c r="BW24" i="6"/>
  <c r="E258" i="7" s="1"/>
  <c r="BU24" i="6"/>
  <c r="E256" i="7" s="1"/>
  <c r="BP24" i="6"/>
  <c r="E251" i="7" s="1"/>
  <c r="BK24" i="6"/>
  <c r="E246" i="7" s="1"/>
  <c r="BN24" i="6"/>
  <c r="E249" i="7" s="1"/>
  <c r="BL24" i="6"/>
  <c r="E247" i="7" s="1"/>
  <c r="BM24" i="6"/>
  <c r="E248" i="7" s="1"/>
  <c r="BO24" i="6"/>
  <c r="E250" i="7" s="1"/>
  <c r="BC24" i="6"/>
  <c r="E238" i="7" s="1"/>
  <c r="BF24" i="6"/>
  <c r="E241" i="7" s="1"/>
  <c r="BD24" i="6"/>
  <c r="E239" i="7" s="1"/>
  <c r="BE24" i="6"/>
  <c r="E240" i="7" s="1"/>
  <c r="AU24" i="6"/>
  <c r="E230" i="7" s="1"/>
  <c r="AX24" i="6"/>
  <c r="E233" i="7" s="1"/>
  <c r="AV24" i="6"/>
  <c r="E231" i="7" s="1"/>
  <c r="AW24" i="6"/>
  <c r="E232" i="7" s="1"/>
  <c r="AM24" i="6"/>
  <c r="E222" i="7" s="1"/>
  <c r="AP24" i="6"/>
  <c r="E225" i="7" s="1"/>
  <c r="AN24" i="6"/>
  <c r="E223" i="7" s="1"/>
  <c r="AO24" i="6"/>
  <c r="E224" i="7" s="1"/>
  <c r="AE24" i="6"/>
  <c r="E214" i="7" s="1"/>
  <c r="AH24" i="6"/>
  <c r="E217" i="7" s="1"/>
  <c r="AF24" i="6"/>
  <c r="E215" i="7" s="1"/>
  <c r="AG24" i="6"/>
  <c r="E216" i="7" s="1"/>
  <c r="AI24" i="6"/>
  <c r="E218" i="7" s="1"/>
  <c r="AC24" i="6"/>
  <c r="E212" i="7" s="1"/>
  <c r="W24" i="6"/>
  <c r="E206" i="7" s="1"/>
  <c r="Z24" i="6"/>
  <c r="E209" i="7" s="1"/>
  <c r="X24" i="6"/>
  <c r="E207" i="7" s="1"/>
  <c r="Y24" i="6"/>
  <c r="E208" i="7" s="1"/>
  <c r="AA24" i="6"/>
  <c r="E210" i="7" s="1"/>
  <c r="O24" i="6"/>
  <c r="E198" i="7" s="1"/>
  <c r="R24" i="6"/>
  <c r="E201" i="7" s="1"/>
  <c r="P24" i="6"/>
  <c r="E199" i="7" s="1"/>
  <c r="Q24" i="6"/>
  <c r="E200" i="7" s="1"/>
  <c r="G24" i="6"/>
  <c r="E190" i="7" s="1"/>
  <c r="J24" i="6"/>
  <c r="E193" i="7" s="1"/>
  <c r="H24" i="6"/>
  <c r="E191" i="7" s="1"/>
  <c r="I24" i="6"/>
  <c r="E192" i="7" s="1"/>
  <c r="K24" i="6"/>
  <c r="E194" i="7" s="1"/>
  <c r="B24" i="6"/>
  <c r="E185" i="7" s="1"/>
  <c r="C24" i="6"/>
  <c r="E186" i="7" s="1"/>
  <c r="BP25" i="6"/>
  <c r="F251" i="7" s="1"/>
  <c r="BS25" i="6"/>
  <c r="F254" i="7" s="1"/>
  <c r="BQ25" i="6"/>
  <c r="F252" i="7" s="1"/>
  <c r="BR25" i="6"/>
  <c r="F253" i="7" s="1"/>
  <c r="BT25" i="6"/>
  <c r="F255" i="7" s="1"/>
  <c r="BN25" i="6"/>
  <c r="F249" i="7" s="1"/>
  <c r="BH25" i="6"/>
  <c r="F243" i="7" s="1"/>
  <c r="BK25" i="6"/>
  <c r="F246" i="7" s="1"/>
  <c r="BI25" i="6"/>
  <c r="F244" i="7" s="1"/>
  <c r="BJ25" i="6"/>
  <c r="F245" i="7" s="1"/>
  <c r="BF25" i="6"/>
  <c r="F241" i="7" s="1"/>
  <c r="AZ25" i="6"/>
  <c r="F235" i="7" s="1"/>
  <c r="BC25" i="6"/>
  <c r="F238" i="7" s="1"/>
  <c r="BA25" i="6"/>
  <c r="F236" i="7" s="1"/>
  <c r="BB25" i="6"/>
  <c r="F237" i="7" s="1"/>
  <c r="AR25" i="6"/>
  <c r="F227" i="7" s="1"/>
  <c r="AU25" i="6"/>
  <c r="F230" i="7" s="1"/>
  <c r="AS25" i="6"/>
  <c r="F228" i="7" s="1"/>
  <c r="AT25" i="6"/>
  <c r="F229" i="7" s="1"/>
  <c r="AV25" i="6"/>
  <c r="F231" i="7" s="1"/>
  <c r="AO25" i="6"/>
  <c r="F224" i="7" s="1"/>
  <c r="AJ25" i="6"/>
  <c r="F219" i="7" s="1"/>
  <c r="AM25" i="6"/>
  <c r="F222" i="7" s="1"/>
  <c r="AK25" i="6"/>
  <c r="F220" i="7" s="1"/>
  <c r="AL25" i="6"/>
  <c r="F221" i="7" s="1"/>
  <c r="AN25" i="6"/>
  <c r="F223" i="7" s="1"/>
  <c r="AB25" i="6"/>
  <c r="F211" i="7" s="1"/>
  <c r="AE25" i="6"/>
  <c r="F214" i="7" s="1"/>
  <c r="AC25" i="6"/>
  <c r="F212" i="7" s="1"/>
  <c r="AD25" i="6"/>
  <c r="F213" i="7" s="1"/>
  <c r="T25" i="6"/>
  <c r="F203" i="7" s="1"/>
  <c r="W25" i="6"/>
  <c r="F206" i="7" s="1"/>
  <c r="U25" i="6"/>
  <c r="F204" i="7" s="1"/>
  <c r="V25" i="6"/>
  <c r="F205" i="7" s="1"/>
  <c r="X25" i="6"/>
  <c r="F207" i="7" s="1"/>
  <c r="L25" i="6"/>
  <c r="F195" i="7" s="1"/>
  <c r="O25" i="6"/>
  <c r="F198" i="7" s="1"/>
  <c r="M25" i="6"/>
  <c r="F196" i="7" s="1"/>
  <c r="N25" i="6"/>
  <c r="F197" i="7" s="1"/>
  <c r="P25" i="6"/>
  <c r="F199" i="7" s="1"/>
  <c r="D25" i="6"/>
  <c r="F187" i="7" s="1"/>
  <c r="G25" i="6"/>
  <c r="F190" i="7" s="1"/>
  <c r="E25" i="6"/>
  <c r="F188" i="7" s="1"/>
  <c r="F25" i="6"/>
  <c r="F189" i="7" s="1"/>
  <c r="H25" i="6"/>
  <c r="F191" i="7" s="1"/>
  <c r="B25" i="6"/>
  <c r="F185" i="7" s="1"/>
  <c r="BO1" i="6"/>
  <c r="BP1" i="6"/>
  <c r="BG1" i="6"/>
  <c r="BH1" i="6"/>
  <c r="AY1" i="6"/>
  <c r="AQ1" i="6"/>
  <c r="AI1" i="6"/>
  <c r="AJ1" i="6"/>
  <c r="AA1" i="6"/>
  <c r="S1" i="6"/>
  <c r="Q1" i="6"/>
  <c r="T1" i="6"/>
  <c r="K1" i="6"/>
  <c r="I1" i="6"/>
  <c r="C1" i="6"/>
  <c r="BI2" i="6"/>
  <c r="BI5" i="6" s="1"/>
  <c r="BJ2" i="6"/>
  <c r="BJ5" i="6" s="1"/>
  <c r="B63" i="7" s="1"/>
  <c r="BB2" i="6"/>
  <c r="BB5" i="6" s="1"/>
  <c r="W2" i="6"/>
  <c r="W5" i="6" s="1"/>
  <c r="G2" i="6"/>
  <c r="G5" i="6" s="1"/>
  <c r="B8" i="7" s="1"/>
  <c r="CH6" i="6"/>
  <c r="C87" i="7" s="1"/>
  <c r="CF6" i="6"/>
  <c r="BQ6" i="6"/>
  <c r="BR6" i="6"/>
  <c r="BN6" i="6"/>
  <c r="BI6" i="6"/>
  <c r="BJ6" i="6"/>
  <c r="C63" i="7" s="1"/>
  <c r="BG6" i="6"/>
  <c r="C60" i="7" s="1"/>
  <c r="BA6" i="6"/>
  <c r="BB6" i="6"/>
  <c r="AY6" i="6"/>
  <c r="AX6" i="6"/>
  <c r="C51" i="7" s="1"/>
  <c r="AS6" i="6"/>
  <c r="AT6" i="6"/>
  <c r="AQ6" i="6"/>
  <c r="AK6" i="6"/>
  <c r="AL6" i="6"/>
  <c r="AH6" i="6"/>
  <c r="AC6" i="6"/>
  <c r="AD6" i="6"/>
  <c r="Z6" i="6"/>
  <c r="U6" i="6"/>
  <c r="S6" i="6"/>
  <c r="V6" i="6"/>
  <c r="R6" i="6"/>
  <c r="M6" i="6"/>
  <c r="N6" i="6"/>
  <c r="J6" i="6"/>
  <c r="E6" i="6"/>
  <c r="B6" i="6"/>
  <c r="C3" i="7" s="1"/>
  <c r="F6" i="6"/>
  <c r="BN7" i="6"/>
  <c r="BO7" i="6"/>
  <c r="BM7" i="6"/>
  <c r="BL7" i="6"/>
  <c r="BF7" i="6"/>
  <c r="BG7" i="6"/>
  <c r="BE7" i="6"/>
  <c r="BD7" i="6"/>
  <c r="AX7" i="6"/>
  <c r="D51" i="7" s="1"/>
  <c r="AY7" i="6"/>
  <c r="AW7" i="6"/>
  <c r="AU7" i="6"/>
  <c r="AP7" i="6"/>
  <c r="AQ7" i="6"/>
  <c r="AO7" i="6"/>
  <c r="AM7" i="6"/>
  <c r="AH7" i="6"/>
  <c r="AI7" i="6"/>
  <c r="AG7" i="6"/>
  <c r="AF7" i="6"/>
  <c r="Z7" i="6"/>
  <c r="AA7" i="6"/>
  <c r="Y7" i="6"/>
  <c r="R7" i="6"/>
  <c r="Q7" i="6"/>
  <c r="P7" i="6"/>
  <c r="S7" i="6"/>
  <c r="O7" i="6"/>
  <c r="J7" i="6"/>
  <c r="I7" i="6"/>
  <c r="K7" i="6"/>
  <c r="H7" i="6"/>
  <c r="B7" i="6"/>
  <c r="D3" i="7" s="1"/>
  <c r="CC23" i="6"/>
  <c r="D264" i="7" s="1"/>
  <c r="BU23" i="6"/>
  <c r="D256" i="7" s="1"/>
  <c r="BS23" i="6"/>
  <c r="D254" i="7" s="1"/>
  <c r="BM23" i="6"/>
  <c r="D248" i="7" s="1"/>
  <c r="BE23" i="6"/>
  <c r="D240" i="7" s="1"/>
  <c r="BD23" i="6"/>
  <c r="D239" i="7" s="1"/>
  <c r="AW23" i="6"/>
  <c r="D232" i="7" s="1"/>
  <c r="AV23" i="6"/>
  <c r="D231" i="7" s="1"/>
  <c r="AO23" i="6"/>
  <c r="D224" i="7" s="1"/>
  <c r="AM23" i="6"/>
  <c r="D222" i="7" s="1"/>
  <c r="AG23" i="6"/>
  <c r="D216" i="7" s="1"/>
  <c r="AE23" i="6"/>
  <c r="D214" i="7" s="1"/>
  <c r="Y23" i="6"/>
  <c r="D208" i="7" s="1"/>
  <c r="X23" i="6"/>
  <c r="D207" i="7" s="1"/>
  <c r="Q23" i="6"/>
  <c r="D200" i="7" s="1"/>
  <c r="I23" i="6"/>
  <c r="D192" i="7" s="1"/>
  <c r="G23" i="6"/>
  <c r="D190" i="7" s="1"/>
  <c r="BR24" i="6"/>
  <c r="E253" i="7" s="1"/>
  <c r="BQ24" i="6"/>
  <c r="E252" i="7" s="1"/>
  <c r="BJ24" i="6"/>
  <c r="E245" i="7" s="1"/>
  <c r="BI24" i="6"/>
  <c r="E244" i="7" s="1"/>
  <c r="BB24" i="6"/>
  <c r="E237" i="7" s="1"/>
  <c r="AZ24" i="6"/>
  <c r="E235" i="7" s="1"/>
  <c r="AT24" i="6"/>
  <c r="E229" i="7" s="1"/>
  <c r="AR24" i="6"/>
  <c r="E227" i="7" s="1"/>
  <c r="AL24" i="6"/>
  <c r="E221" i="7" s="1"/>
  <c r="AK24" i="6"/>
  <c r="E220" i="7" s="1"/>
  <c r="AD24" i="6"/>
  <c r="E213" i="7" s="1"/>
  <c r="V24" i="6"/>
  <c r="E205" i="7" s="1"/>
  <c r="T24" i="6"/>
  <c r="E203" i="7" s="1"/>
  <c r="N24" i="6"/>
  <c r="E197" i="7" s="1"/>
  <c r="F24" i="6"/>
  <c r="E189" i="7" s="1"/>
  <c r="E24" i="6"/>
  <c r="E188" i="7" s="1"/>
  <c r="BU25" i="6"/>
  <c r="F256" i="7" s="1"/>
  <c r="BO25" i="6"/>
  <c r="F250" i="7" s="1"/>
  <c r="BM25" i="6"/>
  <c r="F248" i="7" s="1"/>
  <c r="BG25" i="6"/>
  <c r="F242" i="7" s="1"/>
  <c r="BE25" i="6"/>
  <c r="F240" i="7" s="1"/>
  <c r="AY25" i="6"/>
  <c r="F234" i="7" s="1"/>
  <c r="AX25" i="6"/>
  <c r="F233" i="7" s="1"/>
  <c r="AQ25" i="6"/>
  <c r="F226" i="7" s="1"/>
  <c r="AI25" i="6"/>
  <c r="F218" i="7" s="1"/>
  <c r="AG25" i="6"/>
  <c r="F216" i="7" s="1"/>
  <c r="AA25" i="6"/>
  <c r="F210" i="7" s="1"/>
  <c r="S25" i="6"/>
  <c r="F202" i="7" s="1"/>
  <c r="R25" i="6"/>
  <c r="F201" i="7" s="1"/>
  <c r="K25" i="6"/>
  <c r="F194" i="7" s="1"/>
  <c r="J25" i="6"/>
  <c r="F193" i="7" s="1"/>
  <c r="C25" i="6"/>
  <c r="F186" i="7" s="1"/>
  <c r="BQ7" i="6"/>
  <c r="BP7" i="6"/>
  <c r="BI7" i="6"/>
  <c r="BH7" i="6"/>
  <c r="BJ7" i="6"/>
  <c r="D63" i="7" s="1"/>
  <c r="BA7" i="6"/>
  <c r="AZ7" i="6"/>
  <c r="AS7" i="6"/>
  <c r="AR7" i="6"/>
  <c r="AK7" i="6"/>
  <c r="AJ7" i="6"/>
  <c r="AC7" i="6"/>
  <c r="AB7" i="6"/>
  <c r="AD7" i="6"/>
  <c r="U7" i="6"/>
  <c r="T7" i="6"/>
  <c r="M7" i="6"/>
  <c r="L7" i="6"/>
  <c r="E7" i="6"/>
  <c r="D7" i="6"/>
  <c r="BU8" i="6"/>
  <c r="BN8" i="6"/>
  <c r="BM8" i="6"/>
  <c r="BF8" i="6"/>
  <c r="BE8" i="6"/>
  <c r="AX8" i="6"/>
  <c r="E51" i="7" s="1"/>
  <c r="AW8" i="6"/>
  <c r="AP8" i="6"/>
  <c r="AO8" i="6"/>
  <c r="AQ8" i="6"/>
  <c r="AH8" i="6"/>
  <c r="AG8" i="6"/>
  <c r="AI8" i="6"/>
  <c r="Z8" i="6"/>
  <c r="Y8" i="6"/>
  <c r="R8" i="6"/>
  <c r="Q8" i="6"/>
  <c r="J8" i="6"/>
  <c r="I8" i="6"/>
  <c r="C8" i="6"/>
  <c r="BS9" i="6"/>
  <c r="BR9" i="6"/>
  <c r="BK9" i="6"/>
  <c r="BJ9" i="6"/>
  <c r="F63" i="7" s="1"/>
  <c r="BC9" i="6"/>
  <c r="BB9" i="6"/>
  <c r="BD9" i="6"/>
  <c r="AU9" i="6"/>
  <c r="AT9" i="6"/>
  <c r="AV9" i="6"/>
  <c r="AM9" i="6"/>
  <c r="AL9" i="6"/>
  <c r="AE9" i="6"/>
  <c r="AD9" i="6"/>
  <c r="W9" i="6"/>
  <c r="V9" i="6"/>
  <c r="O9" i="6"/>
  <c r="N9" i="6"/>
  <c r="G9" i="6"/>
  <c r="F9" i="6"/>
  <c r="CE51" i="6"/>
  <c r="CG51" i="6"/>
  <c r="CF51" i="6"/>
  <c r="BX51" i="6"/>
  <c r="BO51" i="6"/>
  <c r="S51" i="6"/>
  <c r="K51" i="6"/>
  <c r="C51" i="6"/>
  <c r="BU52" i="6"/>
  <c r="BU55" i="6" s="1"/>
  <c r="B620" i="7" s="1"/>
  <c r="BL52" i="6"/>
  <c r="BL55" i="6" s="1"/>
  <c r="B611" i="7" s="1"/>
  <c r="BF52" i="6"/>
  <c r="BF55" i="6" s="1"/>
  <c r="B605" i="7" s="1"/>
  <c r="BE52" i="6"/>
  <c r="BE55" i="6" s="1"/>
  <c r="B604" i="7" s="1"/>
  <c r="AX52" i="6"/>
  <c r="AX55" i="6" s="1"/>
  <c r="B597" i="7" s="1"/>
  <c r="AN52" i="6"/>
  <c r="AN55" i="6" s="1"/>
  <c r="B587" i="7" s="1"/>
  <c r="AG52" i="6"/>
  <c r="AG55" i="6" s="1"/>
  <c r="B580" i="7" s="1"/>
  <c r="AF52" i="6"/>
  <c r="AF55" i="6" s="1"/>
  <c r="B579" i="7" s="1"/>
  <c r="Y52" i="6"/>
  <c r="Y55" i="6" s="1"/>
  <c r="B572" i="7" s="1"/>
  <c r="Q52" i="6"/>
  <c r="Q55" i="6" s="1"/>
  <c r="B564" i="7" s="1"/>
  <c r="H52" i="6"/>
  <c r="H55" i="6" s="1"/>
  <c r="B555" i="7" s="1"/>
  <c r="AS56" i="6"/>
  <c r="C592" i="7" s="1"/>
  <c r="AL56" i="6"/>
  <c r="C585" i="7" s="1"/>
  <c r="AE56" i="6"/>
  <c r="C578" i="7" s="1"/>
  <c r="AD56" i="6"/>
  <c r="C577" i="7" s="1"/>
  <c r="AJ57" i="6"/>
  <c r="D583" i="7" s="1"/>
  <c r="AB57" i="6"/>
  <c r="D575" i="7" s="1"/>
  <c r="B57" i="6"/>
  <c r="D549" i="7" s="1"/>
  <c r="AV52" i="6"/>
  <c r="AV55" i="6" s="1"/>
  <c r="B595" i="7" s="1"/>
  <c r="X9" i="6"/>
  <c r="BL9" i="6"/>
  <c r="P23" i="6"/>
  <c r="D199" i="7" s="1"/>
  <c r="AF23" i="6"/>
  <c r="D215" i="7" s="1"/>
  <c r="BC23" i="6"/>
  <c r="D238" i="7" s="1"/>
  <c r="T56" i="6"/>
  <c r="C567" i="7" s="1"/>
  <c r="BS8" i="6"/>
  <c r="BT8" i="6"/>
  <c r="BR8" i="6"/>
  <c r="BQ8" i="6"/>
  <c r="E70" i="7" s="1"/>
  <c r="BK8" i="6"/>
  <c r="BL8" i="6"/>
  <c r="BJ8" i="6"/>
  <c r="E63" i="7" s="1"/>
  <c r="BH8" i="6"/>
  <c r="BC8" i="6"/>
  <c r="BD8" i="6"/>
  <c r="BB8" i="6"/>
  <c r="AZ8" i="6"/>
  <c r="AU8" i="6"/>
  <c r="AV8" i="6"/>
  <c r="AT8" i="6"/>
  <c r="AS8" i="6"/>
  <c r="AM8" i="6"/>
  <c r="AN8" i="6"/>
  <c r="AL8" i="6"/>
  <c r="AE8" i="6"/>
  <c r="AF8" i="6"/>
  <c r="AD8" i="6"/>
  <c r="AB8" i="6"/>
  <c r="W8" i="6"/>
  <c r="V8" i="6"/>
  <c r="X8" i="6"/>
  <c r="O8" i="6"/>
  <c r="N8" i="6"/>
  <c r="M8" i="6"/>
  <c r="P8" i="6"/>
  <c r="G8" i="6"/>
  <c r="F8" i="6"/>
  <c r="D8" i="6"/>
  <c r="H8" i="6"/>
  <c r="BP9" i="6"/>
  <c r="BQ9" i="6"/>
  <c r="BO9" i="6"/>
  <c r="BM9" i="6"/>
  <c r="BH9" i="6"/>
  <c r="BI9" i="6"/>
  <c r="BG9" i="6"/>
  <c r="BF9" i="6"/>
  <c r="AZ9" i="6"/>
  <c r="BA9" i="6"/>
  <c r="AY9" i="6"/>
  <c r="AR9" i="6"/>
  <c r="AS9" i="6"/>
  <c r="AQ9" i="6"/>
  <c r="AO9" i="6"/>
  <c r="AJ9" i="6"/>
  <c r="AK9" i="6"/>
  <c r="AI9" i="6"/>
  <c r="AB9" i="6"/>
  <c r="AC9" i="6"/>
  <c r="AA9" i="6"/>
  <c r="Z9" i="6"/>
  <c r="T9" i="6"/>
  <c r="S9" i="6"/>
  <c r="U9" i="6"/>
  <c r="L9" i="6"/>
  <c r="K9" i="6"/>
  <c r="J9" i="6"/>
  <c r="M9" i="6"/>
  <c r="E9" i="6"/>
  <c r="CD51" i="6"/>
  <c r="CC51" i="6"/>
  <c r="BE51" i="6"/>
  <c r="O51" i="6"/>
  <c r="G51" i="6"/>
  <c r="BP52" i="6"/>
  <c r="BP55" i="6" s="1"/>
  <c r="B615" i="7" s="1"/>
  <c r="BR52" i="6"/>
  <c r="BR55" i="6" s="1"/>
  <c r="B617" i="7" s="1"/>
  <c r="BK52" i="6"/>
  <c r="BK55" i="6" s="1"/>
  <c r="B610" i="7" s="1"/>
  <c r="BH52" i="6"/>
  <c r="BH55" i="6" s="1"/>
  <c r="B607" i="7" s="1"/>
  <c r="AY52" i="6"/>
  <c r="AY55" i="6" s="1"/>
  <c r="B598" i="7" s="1"/>
  <c r="BB52" i="6"/>
  <c r="BB55" i="6" s="1"/>
  <c r="B601" i="7" s="1"/>
  <c r="AR52" i="6"/>
  <c r="AR55" i="6" s="1"/>
  <c r="B591" i="7" s="1"/>
  <c r="AT52" i="6"/>
  <c r="AT55" i="6" s="1"/>
  <c r="B593" i="7" s="1"/>
  <c r="AL52" i="6"/>
  <c r="AL55" i="6" s="1"/>
  <c r="B585" i="7" s="1"/>
  <c r="AB52" i="6"/>
  <c r="AB55" i="6" s="1"/>
  <c r="B575" i="7" s="1"/>
  <c r="AA52" i="6"/>
  <c r="AA55" i="6" s="1"/>
  <c r="B574" i="7" s="1"/>
  <c r="AD52" i="6"/>
  <c r="AD55" i="6" s="1"/>
  <c r="B577" i="7" s="1"/>
  <c r="V52" i="6"/>
  <c r="V55" i="6" s="1"/>
  <c r="B569" i="7" s="1"/>
  <c r="U52" i="6"/>
  <c r="U55" i="6" s="1"/>
  <c r="B568" i="7" s="1"/>
  <c r="L52" i="6"/>
  <c r="L55" i="6" s="1"/>
  <c r="B559" i="7" s="1"/>
  <c r="N52" i="6"/>
  <c r="N55" i="6" s="1"/>
  <c r="B561" i="7" s="1"/>
  <c r="D52" i="6"/>
  <c r="D55" i="6" s="1"/>
  <c r="B551" i="7" s="1"/>
  <c r="G52" i="6"/>
  <c r="G55" i="6" s="1"/>
  <c r="B554" i="7" s="1"/>
  <c r="C52" i="6"/>
  <c r="C55" i="6" s="1"/>
  <c r="B550" i="7" s="1"/>
  <c r="E52" i="6"/>
  <c r="E55" i="6" s="1"/>
  <c r="B552" i="7" s="1"/>
  <c r="BH56" i="6"/>
  <c r="C607" i="7" s="1"/>
  <c r="AA56" i="6"/>
  <c r="C574" i="7" s="1"/>
  <c r="X56" i="6"/>
  <c r="C571" i="7" s="1"/>
  <c r="D56" i="6"/>
  <c r="C551" i="7" s="1"/>
  <c r="B56" i="6"/>
  <c r="C549" i="7" s="1"/>
  <c r="BM57" i="6"/>
  <c r="D612" i="7" s="1"/>
  <c r="AG57" i="6"/>
  <c r="D580" i="7" s="1"/>
  <c r="AC57" i="6"/>
  <c r="D576" i="7" s="1"/>
  <c r="U57" i="6"/>
  <c r="D568" i="7" s="1"/>
  <c r="Y57" i="6"/>
  <c r="D572" i="7" s="1"/>
  <c r="M57" i="6"/>
  <c r="D560" i="7" s="1"/>
  <c r="Q57" i="6"/>
  <c r="D564" i="7" s="1"/>
  <c r="E57" i="6"/>
  <c r="D552" i="7" s="1"/>
  <c r="I57" i="6"/>
  <c r="D556" i="7" s="1"/>
  <c r="BR58" i="6"/>
  <c r="E617" i="7" s="1"/>
  <c r="AQ58" i="6"/>
  <c r="E590" i="7" s="1"/>
  <c r="N58" i="6"/>
  <c r="E561" i="7" s="1"/>
  <c r="F58" i="6"/>
  <c r="E553" i="7" s="1"/>
  <c r="S59" i="6"/>
  <c r="F566" i="7" s="1"/>
  <c r="O59" i="6"/>
  <c r="F562" i="7" s="1"/>
  <c r="I52" i="6"/>
  <c r="I55" i="6" s="1"/>
  <c r="B556" i="7" s="1"/>
  <c r="P52" i="6"/>
  <c r="P55" i="6" s="1"/>
  <c r="B563" i="7" s="1"/>
  <c r="AP52" i="6"/>
  <c r="AP55" i="6" s="1"/>
  <c r="B589" i="7" s="1"/>
  <c r="BA52" i="6"/>
  <c r="BA55" i="6" s="1"/>
  <c r="B600" i="7" s="1"/>
  <c r="BJ52" i="6"/>
  <c r="BJ55" i="6" s="1"/>
  <c r="B609" i="7" s="1"/>
  <c r="BS52" i="6"/>
  <c r="BS55" i="6" s="1"/>
  <c r="B618" i="7" s="1"/>
  <c r="B8" i="6"/>
  <c r="E3" i="7" s="1"/>
  <c r="E8" i="6"/>
  <c r="AG9" i="6"/>
  <c r="AN9" i="6"/>
  <c r="AT7" i="6"/>
  <c r="BA8" i="6"/>
  <c r="E54" i="7" s="1"/>
  <c r="BO8" i="6"/>
  <c r="BU34" i="6"/>
  <c r="CF39" i="6"/>
  <c r="C449" i="7" s="1"/>
  <c r="CG39" i="6"/>
  <c r="C450" i="7" s="1"/>
  <c r="CE39" i="6"/>
  <c r="C448" i="7" s="1"/>
  <c r="BQ39" i="6"/>
  <c r="C434" i="7" s="1"/>
  <c r="BH39" i="6"/>
  <c r="C425" i="7" s="1"/>
  <c r="BI39" i="6"/>
  <c r="C426" i="7" s="1"/>
  <c r="BA39" i="6"/>
  <c r="C418" i="7" s="1"/>
  <c r="AZ39" i="6"/>
  <c r="C417" i="7" s="1"/>
  <c r="AQ39" i="6"/>
  <c r="C408" i="7" s="1"/>
  <c r="AJ39" i="6"/>
  <c r="C401" i="7" s="1"/>
  <c r="AK39" i="6"/>
  <c r="C402" i="7" s="1"/>
  <c r="AC39" i="6"/>
  <c r="C394" i="7" s="1"/>
  <c r="AA39" i="6"/>
  <c r="C392" i="7" s="1"/>
  <c r="S39" i="6"/>
  <c r="C384" i="7" s="1"/>
  <c r="L39" i="6"/>
  <c r="C377" i="7" s="1"/>
  <c r="M39" i="6"/>
  <c r="C378" i="7" s="1"/>
  <c r="K39" i="6"/>
  <c r="C376" i="7" s="1"/>
  <c r="E39" i="6"/>
  <c r="C370" i="7" s="1"/>
  <c r="C39" i="6"/>
  <c r="C368" i="7" s="1"/>
  <c r="D39" i="6"/>
  <c r="C369" i="7" s="1"/>
  <c r="BU40" i="6"/>
  <c r="D438" i="7" s="1"/>
  <c r="BT40" i="6"/>
  <c r="D437" i="7" s="1"/>
  <c r="BN40" i="6"/>
  <c r="D431" i="7" s="1"/>
  <c r="BL40" i="6"/>
  <c r="D429" i="7" s="1"/>
  <c r="BM40" i="6"/>
  <c r="D430" i="7" s="1"/>
  <c r="BE40" i="6"/>
  <c r="D422" i="7" s="1"/>
  <c r="AW40" i="6"/>
  <c r="D414" i="7" s="1"/>
  <c r="AX40" i="6"/>
  <c r="D415" i="7" s="1"/>
  <c r="AV40" i="6"/>
  <c r="D413" i="7" s="1"/>
  <c r="AO40" i="6"/>
  <c r="D406" i="7" s="1"/>
  <c r="AH40" i="6"/>
  <c r="D399" i="7" s="1"/>
  <c r="AF40" i="6"/>
  <c r="D397" i="7" s="1"/>
  <c r="X40" i="6"/>
  <c r="D389" i="7" s="1"/>
  <c r="Y40" i="6"/>
  <c r="D390" i="7" s="1"/>
  <c r="Q40" i="6"/>
  <c r="D382" i="7" s="1"/>
  <c r="R40" i="6"/>
  <c r="D383" i="7" s="1"/>
  <c r="P40" i="6"/>
  <c r="D381" i="7" s="1"/>
  <c r="H40" i="6"/>
  <c r="D373" i="7" s="1"/>
  <c r="I40" i="6"/>
  <c r="D374" i="7" s="1"/>
  <c r="B40" i="6"/>
  <c r="D367" i="7" s="1"/>
  <c r="BS41" i="6"/>
  <c r="E436" i="7" s="1"/>
  <c r="BR41" i="6"/>
  <c r="E435" i="7" s="1"/>
  <c r="BJ41" i="6"/>
  <c r="E427" i="7" s="1"/>
  <c r="BI41" i="6"/>
  <c r="E426" i="7" s="1"/>
  <c r="BK41" i="6"/>
  <c r="E428" i="7" s="1"/>
  <c r="BA41" i="6"/>
  <c r="E418" i="7" s="1"/>
  <c r="AS41" i="6"/>
  <c r="E410" i="7" s="1"/>
  <c r="AT41" i="6"/>
  <c r="E411" i="7" s="1"/>
  <c r="AK41" i="6"/>
  <c r="E402" i="7" s="1"/>
  <c r="AM41" i="6"/>
  <c r="E404" i="7" s="1"/>
  <c r="AE41" i="6"/>
  <c r="E396" i="7" s="1"/>
  <c r="AD41" i="6"/>
  <c r="E395" i="7" s="1"/>
  <c r="W41" i="6"/>
  <c r="E388" i="7" s="1"/>
  <c r="U41" i="6"/>
  <c r="E386" i="7" s="1"/>
  <c r="V41" i="6"/>
  <c r="E387" i="7" s="1"/>
  <c r="N41" i="6"/>
  <c r="E379" i="7" s="1"/>
  <c r="M41" i="6"/>
  <c r="E378" i="7" s="1"/>
  <c r="G41" i="6"/>
  <c r="E372" i="7" s="1"/>
  <c r="E41" i="6"/>
  <c r="E370" i="7" s="1"/>
  <c r="F41" i="6"/>
  <c r="E371" i="7" s="1"/>
  <c r="BO42" i="6"/>
  <c r="F432" i="7" s="1"/>
  <c r="BN42" i="6"/>
  <c r="F431" i="7" s="1"/>
  <c r="BP42" i="6"/>
  <c r="F433" i="7" s="1"/>
  <c r="BF42" i="6"/>
  <c r="F423" i="7" s="1"/>
  <c r="BH42" i="6"/>
  <c r="F425" i="7" s="1"/>
  <c r="BG42" i="6"/>
  <c r="F424" i="7" s="1"/>
  <c r="AZ42" i="6"/>
  <c r="F417" i="7" s="1"/>
  <c r="AQ42" i="6"/>
  <c r="F408" i="7" s="1"/>
  <c r="AP42" i="6"/>
  <c r="F407" i="7" s="1"/>
  <c r="AH42" i="6"/>
  <c r="F399" i="7" s="1"/>
  <c r="AJ42" i="6"/>
  <c r="F401" i="7" s="1"/>
  <c r="AA42" i="6"/>
  <c r="F392" i="7" s="1"/>
  <c r="AB42" i="6"/>
  <c r="F393" i="7" s="1"/>
  <c r="S42" i="6"/>
  <c r="F384" i="7" s="1"/>
  <c r="K42" i="6"/>
  <c r="F376" i="7" s="1"/>
  <c r="L42" i="6"/>
  <c r="F377" i="7" s="1"/>
  <c r="D42" i="6"/>
  <c r="F369" i="7" s="1"/>
  <c r="C42" i="6"/>
  <c r="F368" i="7" s="1"/>
  <c r="BT17" i="6"/>
  <c r="BU17" i="6"/>
  <c r="BS17" i="6"/>
  <c r="BL17" i="6"/>
  <c r="BM17" i="6"/>
  <c r="BK17" i="6"/>
  <c r="BD17" i="6"/>
  <c r="BE17" i="6"/>
  <c r="BC17" i="6"/>
  <c r="AV17" i="6"/>
  <c r="AW17" i="6"/>
  <c r="AU17" i="6"/>
  <c r="AN17" i="6"/>
  <c r="AO17" i="6"/>
  <c r="AM17" i="6"/>
  <c r="AF17" i="6"/>
  <c r="AG17" i="6"/>
  <c r="AE17" i="6"/>
  <c r="X17" i="6"/>
  <c r="Y17" i="6"/>
  <c r="W17" i="6"/>
  <c r="P17" i="6"/>
  <c r="Q17" i="6"/>
  <c r="O17" i="6"/>
  <c r="H17" i="6"/>
  <c r="I17" i="6"/>
  <c r="G17" i="6"/>
  <c r="CH18" i="6"/>
  <c r="CH21" i="6" s="1"/>
  <c r="B269" i="7" s="1"/>
  <c r="CF18" i="6"/>
  <c r="CF21" i="6" s="1"/>
  <c r="B267" i="7" s="1"/>
  <c r="CI40" i="6"/>
  <c r="D452" i="7" s="1"/>
  <c r="CF40" i="6"/>
  <c r="D449" i="7" s="1"/>
  <c r="CE40" i="6"/>
  <c r="D448" i="7" s="1"/>
  <c r="CL42" i="6"/>
  <c r="F455" i="7" s="1"/>
  <c r="CG42" i="6"/>
  <c r="F450" i="7" s="1"/>
  <c r="CI52" i="6"/>
  <c r="CI55" i="6" s="1"/>
  <c r="B634" i="7" s="1"/>
  <c r="H35" i="6"/>
  <c r="H38" i="6" s="1"/>
  <c r="B373" i="7" s="1"/>
  <c r="K35" i="6"/>
  <c r="K38" i="6" s="1"/>
  <c r="B376" i="7" s="1"/>
  <c r="R35" i="6"/>
  <c r="R38" i="6" s="1"/>
  <c r="B383" i="7" s="1"/>
  <c r="AC35" i="6"/>
  <c r="AC38" i="6" s="1"/>
  <c r="B394" i="7" s="1"/>
  <c r="AE35" i="6"/>
  <c r="AE38" i="6" s="1"/>
  <c r="B396" i="7" s="1"/>
  <c r="AI35" i="6"/>
  <c r="AI38" i="6" s="1"/>
  <c r="B400" i="7" s="1"/>
  <c r="AW35" i="6"/>
  <c r="AW38" i="6" s="1"/>
  <c r="B414" i="7" s="1"/>
  <c r="BI35" i="6"/>
  <c r="BI38" i="6" s="1"/>
  <c r="B426" i="7" s="1"/>
  <c r="BK35" i="6"/>
  <c r="BK38" i="6" s="1"/>
  <c r="B428" i="7" s="1"/>
  <c r="H41" i="6"/>
  <c r="E373" i="7" s="1"/>
  <c r="Q41" i="6"/>
  <c r="E382" i="7" s="1"/>
  <c r="AL41" i="6"/>
  <c r="E403" i="7" s="1"/>
  <c r="AR42" i="6"/>
  <c r="F409" i="7" s="1"/>
  <c r="AW41" i="6"/>
  <c r="E414" i="7" s="1"/>
  <c r="BC41" i="6"/>
  <c r="E420" i="7" s="1"/>
  <c r="BN41" i="6"/>
  <c r="E431" i="7" s="1"/>
  <c r="C59" i="6"/>
  <c r="F550" i="7" s="1"/>
  <c r="BN34" i="6"/>
  <c r="BP34" i="6"/>
  <c r="BS34" i="6"/>
  <c r="BF34" i="6"/>
  <c r="BL34" i="6"/>
  <c r="AX34" i="6"/>
  <c r="AZ34" i="6"/>
  <c r="BD34" i="6"/>
  <c r="AP34" i="6"/>
  <c r="AU34" i="6"/>
  <c r="AR34" i="6"/>
  <c r="AH34" i="6"/>
  <c r="AN34" i="6"/>
  <c r="Z34" i="6"/>
  <c r="AB34" i="6"/>
  <c r="AE34" i="6"/>
  <c r="R34" i="6"/>
  <c r="X34" i="6"/>
  <c r="T34" i="6"/>
  <c r="W34" i="6"/>
  <c r="J34" i="6"/>
  <c r="O34" i="6"/>
  <c r="N34" i="6"/>
  <c r="B34" i="6"/>
  <c r="E34" i="6"/>
  <c r="H34" i="6"/>
  <c r="F34" i="6"/>
  <c r="D34" i="6"/>
  <c r="G34" i="6"/>
  <c r="BY35" i="6"/>
  <c r="BY38" i="6" s="1"/>
  <c r="B442" i="7" s="1"/>
  <c r="BT39" i="6"/>
  <c r="C437" i="7" s="1"/>
  <c r="BK39" i="6"/>
  <c r="C428" i="7" s="1"/>
  <c r="BC39" i="6"/>
  <c r="C420" i="7" s="1"/>
  <c r="AU39" i="6"/>
  <c r="C412" i="7" s="1"/>
  <c r="AW39" i="6"/>
  <c r="C414" i="7" s="1"/>
  <c r="AM39" i="6"/>
  <c r="C404" i="7" s="1"/>
  <c r="AE39" i="6"/>
  <c r="C396" i="7" s="1"/>
  <c r="AG39" i="6"/>
  <c r="C398" i="7" s="1"/>
  <c r="W39" i="6"/>
  <c r="C388" i="7" s="1"/>
  <c r="V39" i="6"/>
  <c r="C387" i="7" s="1"/>
  <c r="Y39" i="6"/>
  <c r="C390" i="7" s="1"/>
  <c r="Q39" i="6"/>
  <c r="C382" i="7" s="1"/>
  <c r="P39" i="6"/>
  <c r="C381" i="7" s="1"/>
  <c r="J39" i="6"/>
  <c r="C375" i="7" s="1"/>
  <c r="I39" i="6"/>
  <c r="C374" i="7" s="1"/>
  <c r="BW40" i="6"/>
  <c r="D440" i="7" s="1"/>
  <c r="BP40" i="6"/>
  <c r="D433" i="7" s="1"/>
  <c r="BQ40" i="6"/>
  <c r="D434" i="7" s="1"/>
  <c r="BO40" i="6"/>
  <c r="D432" i="7" s="1"/>
  <c r="BJ40" i="6"/>
  <c r="D427" i="7" s="1"/>
  <c r="BH40" i="6"/>
  <c r="D425" i="7" s="1"/>
  <c r="BK40" i="6"/>
  <c r="D428" i="7" s="1"/>
  <c r="BC40" i="6"/>
  <c r="D420" i="7" s="1"/>
  <c r="BB40" i="6"/>
  <c r="D419" i="7" s="1"/>
  <c r="AS40" i="6"/>
  <c r="D410" i="7" s="1"/>
  <c r="AU40" i="6"/>
  <c r="D412" i="7" s="1"/>
  <c r="AQ40" i="6"/>
  <c r="D408" i="7" s="1"/>
  <c r="AR40" i="6"/>
  <c r="D409" i="7" s="1"/>
  <c r="AM40" i="6"/>
  <c r="D404" i="7" s="1"/>
  <c r="AI40" i="6"/>
  <c r="D400" i="7" s="1"/>
  <c r="AL40" i="6"/>
  <c r="D403" i="7" s="1"/>
  <c r="AB40" i="6"/>
  <c r="D393" i="7" s="1"/>
  <c r="AC40" i="6"/>
  <c r="D394" i="7" s="1"/>
  <c r="U40" i="6"/>
  <c r="D386" i="7" s="1"/>
  <c r="S40" i="6"/>
  <c r="D384" i="7" s="1"/>
  <c r="T40" i="6"/>
  <c r="D385" i="7" s="1"/>
  <c r="N40" i="6"/>
  <c r="D379" i="7" s="1"/>
  <c r="L40" i="6"/>
  <c r="D377" i="7" s="1"/>
  <c r="O40" i="6"/>
  <c r="D380" i="7" s="1"/>
  <c r="K40" i="6"/>
  <c r="D376" i="7" s="1"/>
  <c r="G40" i="6"/>
  <c r="D372" i="7" s="1"/>
  <c r="F40" i="6"/>
  <c r="D371" i="7" s="1"/>
  <c r="BM41" i="6"/>
  <c r="E430" i="7" s="1"/>
  <c r="BF41" i="6"/>
  <c r="E423" i="7" s="1"/>
  <c r="BD41" i="6"/>
  <c r="E421" i="7" s="1"/>
  <c r="BG41" i="6"/>
  <c r="E424" i="7" s="1"/>
  <c r="AZ41" i="6"/>
  <c r="E417" i="7" s="1"/>
  <c r="AY41" i="6"/>
  <c r="E416" i="7" s="1"/>
  <c r="AX41" i="6"/>
  <c r="E415" i="7" s="1"/>
  <c r="AV41" i="6"/>
  <c r="E413" i="7" s="1"/>
  <c r="AO41" i="6"/>
  <c r="E406" i="7" s="1"/>
  <c r="AP41" i="6"/>
  <c r="E407" i="7" s="1"/>
  <c r="AN41" i="6"/>
  <c r="E405" i="7" s="1"/>
  <c r="AR41" i="6"/>
  <c r="E409" i="7" s="1"/>
  <c r="AG41" i="6"/>
  <c r="E398" i="7" s="1"/>
  <c r="AI41" i="6"/>
  <c r="E400" i="7" s="1"/>
  <c r="AJ41" i="6"/>
  <c r="E401" i="7" s="1"/>
  <c r="AA41" i="6"/>
  <c r="E392" i="7" s="1"/>
  <c r="Z41" i="6"/>
  <c r="E391" i="7" s="1"/>
  <c r="T41" i="6"/>
  <c r="E385" i="7" s="1"/>
  <c r="R41" i="6"/>
  <c r="E383" i="7" s="1"/>
  <c r="J41" i="6"/>
  <c r="E375" i="7" s="1"/>
  <c r="D41" i="6"/>
  <c r="E369" i="7" s="1"/>
  <c r="B41" i="6"/>
  <c r="E367" i="7" s="1"/>
  <c r="C41" i="6"/>
  <c r="E368" i="7" s="1"/>
  <c r="BQ42" i="6"/>
  <c r="F434" i="7" s="1"/>
  <c r="BU42" i="6"/>
  <c r="F438" i="7" s="1"/>
  <c r="BS42" i="6"/>
  <c r="F436" i="7" s="1"/>
  <c r="BT42" i="6"/>
  <c r="F437" i="7" s="1"/>
  <c r="BL42" i="6"/>
  <c r="F429" i="7" s="1"/>
  <c r="BI42" i="6"/>
  <c r="F426" i="7" s="1"/>
  <c r="BB42" i="6"/>
  <c r="F419" i="7" s="1"/>
  <c r="BD42" i="6"/>
  <c r="F421" i="7" s="1"/>
  <c r="BE42" i="6"/>
  <c r="F422" i="7" s="1"/>
  <c r="BC42" i="6"/>
  <c r="F420" i="7" s="1"/>
  <c r="AW42" i="6"/>
  <c r="F414" i="7" s="1"/>
  <c r="AU42" i="6"/>
  <c r="F412" i="7" s="1"/>
  <c r="AT42" i="6"/>
  <c r="F411" i="7" s="1"/>
  <c r="AK42" i="6"/>
  <c r="F402" i="7" s="1"/>
  <c r="AL42" i="6"/>
  <c r="F403" i="7" s="1"/>
  <c r="AN42" i="6"/>
  <c r="F405" i="7" s="1"/>
  <c r="AC42" i="6"/>
  <c r="F394" i="7" s="1"/>
  <c r="AG42" i="6"/>
  <c r="F398" i="7" s="1"/>
  <c r="AE42" i="6"/>
  <c r="F396" i="7" s="1"/>
  <c r="AF42" i="6"/>
  <c r="F397" i="7" s="1"/>
  <c r="Y42" i="6"/>
  <c r="F390" i="7" s="1"/>
  <c r="W42" i="6"/>
  <c r="F388" i="7" s="1"/>
  <c r="X42" i="6"/>
  <c r="F389" i="7" s="1"/>
  <c r="V42" i="6"/>
  <c r="F387" i="7" s="1"/>
  <c r="P42" i="6"/>
  <c r="F381" i="7" s="1"/>
  <c r="Q42" i="6"/>
  <c r="F382" i="7" s="1"/>
  <c r="O42" i="6"/>
  <c r="F380" i="7" s="1"/>
  <c r="M42" i="6"/>
  <c r="F378" i="7" s="1"/>
  <c r="I42" i="6"/>
  <c r="F374" i="7" s="1"/>
  <c r="H42" i="6"/>
  <c r="F373" i="7" s="1"/>
  <c r="BO17" i="6"/>
  <c r="BN17" i="6"/>
  <c r="BG17" i="6"/>
  <c r="BF17" i="6"/>
  <c r="AY17" i="6"/>
  <c r="AX17" i="6"/>
  <c r="AQ17" i="6"/>
  <c r="AP17" i="6"/>
  <c r="AI17" i="6"/>
  <c r="AH17" i="6"/>
  <c r="AA17" i="6"/>
  <c r="Z17" i="6"/>
  <c r="S17" i="6"/>
  <c r="R17" i="6"/>
  <c r="K17" i="6"/>
  <c r="J17" i="6"/>
  <c r="C17" i="6"/>
  <c r="B17" i="6"/>
  <c r="BQ22" i="6"/>
  <c r="C252" i="7" s="1"/>
  <c r="BT22" i="6"/>
  <c r="C255" i="7" s="1"/>
  <c r="BR22" i="6"/>
  <c r="C253" i="7" s="1"/>
  <c r="BP22" i="6"/>
  <c r="C251" i="7" s="1"/>
  <c r="BS22" i="6"/>
  <c r="C254" i="7" s="1"/>
  <c r="BI22" i="6"/>
  <c r="C244" i="7" s="1"/>
  <c r="BL22" i="6"/>
  <c r="C247" i="7" s="1"/>
  <c r="BJ22" i="6"/>
  <c r="C245" i="7" s="1"/>
  <c r="BH22" i="6"/>
  <c r="C243" i="7" s="1"/>
  <c r="BK22" i="6"/>
  <c r="C246" i="7" s="1"/>
  <c r="BA22" i="6"/>
  <c r="C236" i="7" s="1"/>
  <c r="BD22" i="6"/>
  <c r="C239" i="7" s="1"/>
  <c r="BB22" i="6"/>
  <c r="C237" i="7" s="1"/>
  <c r="AZ22" i="6"/>
  <c r="C235" i="7" s="1"/>
  <c r="BC22" i="6"/>
  <c r="C238" i="7" s="1"/>
  <c r="AS22" i="6"/>
  <c r="C228" i="7" s="1"/>
  <c r="AV22" i="6"/>
  <c r="C231" i="7" s="1"/>
  <c r="AT22" i="6"/>
  <c r="C229" i="7" s="1"/>
  <c r="AR22" i="6"/>
  <c r="C227" i="7" s="1"/>
  <c r="AU22" i="6"/>
  <c r="C230" i="7" s="1"/>
  <c r="AK22" i="6"/>
  <c r="C220" i="7" s="1"/>
  <c r="AN22" i="6"/>
  <c r="C223" i="7" s="1"/>
  <c r="AL22" i="6"/>
  <c r="C221" i="7" s="1"/>
  <c r="AJ22" i="6"/>
  <c r="C219" i="7" s="1"/>
  <c r="AM22" i="6"/>
  <c r="C222" i="7" s="1"/>
  <c r="AC22" i="6"/>
  <c r="C212" i="7" s="1"/>
  <c r="AF22" i="6"/>
  <c r="C215" i="7" s="1"/>
  <c r="AD22" i="6"/>
  <c r="C213" i="7" s="1"/>
  <c r="AB22" i="6"/>
  <c r="C211" i="7" s="1"/>
  <c r="AE22" i="6"/>
  <c r="C214" i="7" s="1"/>
  <c r="U22" i="6"/>
  <c r="C204" i="7" s="1"/>
  <c r="X22" i="6"/>
  <c r="C207" i="7" s="1"/>
  <c r="V22" i="6"/>
  <c r="C205" i="7" s="1"/>
  <c r="T22" i="6"/>
  <c r="C203" i="7" s="1"/>
  <c r="W22" i="6"/>
  <c r="C206" i="7" s="1"/>
  <c r="M22" i="6"/>
  <c r="C196" i="7" s="1"/>
  <c r="P22" i="6"/>
  <c r="C199" i="7" s="1"/>
  <c r="N22" i="6"/>
  <c r="C197" i="7" s="1"/>
  <c r="L22" i="6"/>
  <c r="C195" i="7" s="1"/>
  <c r="O22" i="6"/>
  <c r="C198" i="7" s="1"/>
  <c r="E22" i="6"/>
  <c r="C188" i="7" s="1"/>
  <c r="H22" i="6"/>
  <c r="C191" i="7" s="1"/>
  <c r="F22" i="6"/>
  <c r="C189" i="7" s="1"/>
  <c r="D22" i="6"/>
  <c r="C187" i="7" s="1"/>
  <c r="G22" i="6"/>
  <c r="C190" i="7" s="1"/>
  <c r="AJ35" i="6"/>
  <c r="AJ38" i="6" s="1"/>
  <c r="B401" i="7" s="1"/>
  <c r="AT35" i="6"/>
  <c r="AT38" i="6" s="1"/>
  <c r="B411" i="7" s="1"/>
  <c r="BB35" i="6"/>
  <c r="BB38" i="6" s="1"/>
  <c r="B419" i="7" s="1"/>
  <c r="BL35" i="6"/>
  <c r="BL38" i="6" s="1"/>
  <c r="B429" i="7" s="1"/>
  <c r="BP35" i="6"/>
  <c r="BP38" i="6" s="1"/>
  <c r="B433" i="7" s="1"/>
  <c r="J40" i="6"/>
  <c r="D375" i="7" s="1"/>
  <c r="X39" i="6"/>
  <c r="C389" i="7" s="1"/>
  <c r="AI39" i="6"/>
  <c r="C400" i="7" s="1"/>
  <c r="AT40" i="6"/>
  <c r="D411" i="7" s="1"/>
  <c r="AZ40" i="6"/>
  <c r="D417" i="7" s="1"/>
  <c r="BE39" i="6"/>
  <c r="C422" i="7" s="1"/>
  <c r="BK34" i="6"/>
  <c r="CD1" i="6"/>
  <c r="BT1" i="6"/>
  <c r="BU1" i="6"/>
  <c r="BL1" i="6"/>
  <c r="BM1" i="6"/>
  <c r="BN1" i="6"/>
  <c r="BD1" i="6"/>
  <c r="BE1" i="6"/>
  <c r="BF1" i="6"/>
  <c r="AV1" i="6"/>
  <c r="AW1" i="6"/>
  <c r="AX1" i="6"/>
  <c r="AN1" i="6"/>
  <c r="AO1" i="6"/>
  <c r="AP1" i="6"/>
  <c r="AF1" i="6"/>
  <c r="AG1" i="6"/>
  <c r="AH1" i="6"/>
  <c r="X1" i="6"/>
  <c r="Y1" i="6"/>
  <c r="Z1" i="6"/>
  <c r="P1" i="6"/>
  <c r="R1" i="6"/>
  <c r="H1" i="6"/>
  <c r="J1" i="6"/>
  <c r="BP6" i="6"/>
  <c r="BH6" i="6"/>
  <c r="AZ6" i="6"/>
  <c r="AR6" i="6"/>
  <c r="AJ6" i="6"/>
  <c r="AB6" i="6"/>
  <c r="T6" i="6"/>
  <c r="L6" i="6"/>
  <c r="BU7" i="6"/>
  <c r="BT51" i="6"/>
  <c r="BJ51" i="6"/>
  <c r="AM51" i="6"/>
  <c r="W51" i="6"/>
  <c r="AX56" i="6"/>
  <c r="C597" i="7" s="1"/>
  <c r="AH56" i="6"/>
  <c r="C581" i="7" s="1"/>
  <c r="Z56" i="6"/>
  <c r="C573" i="7" s="1"/>
  <c r="CP8" i="6"/>
  <c r="E95" i="7" s="1"/>
  <c r="CH25" i="6"/>
  <c r="F269" i="7" s="1"/>
  <c r="CL22" i="6"/>
  <c r="C273" i="7" s="1"/>
  <c r="CI42" i="6"/>
  <c r="F452" i="7" s="1"/>
  <c r="CH41" i="6"/>
  <c r="E451" i="7" s="1"/>
  <c r="CH57" i="6"/>
  <c r="D633" i="7" s="1"/>
  <c r="CG57" i="6"/>
  <c r="D632" i="7" s="1"/>
  <c r="CJ51" i="6"/>
  <c r="S35" i="6"/>
  <c r="S38" i="6" s="1"/>
  <c r="B384" i="7" s="1"/>
  <c r="AD35" i="6"/>
  <c r="AD38" i="6" s="1"/>
  <c r="B395" i="7" s="1"/>
  <c r="BU35" i="6"/>
  <c r="BU38" i="6" s="1"/>
  <c r="B438" i="7" s="1"/>
  <c r="F39" i="6"/>
  <c r="C371" i="7" s="1"/>
  <c r="O39" i="6"/>
  <c r="C380" i="7" s="1"/>
  <c r="T39" i="6"/>
  <c r="C385" i="7" s="1"/>
  <c r="AD40" i="6"/>
  <c r="D395" i="7" s="1"/>
  <c r="AJ40" i="6"/>
  <c r="D401" i="7" s="1"/>
  <c r="AO39" i="6"/>
  <c r="C406" i="7" s="1"/>
  <c r="BF40" i="6"/>
  <c r="D423" i="7" s="1"/>
  <c r="CP9" i="6"/>
  <c r="CL17" i="6"/>
  <c r="CM58" i="6"/>
  <c r="E638" i="7" s="1"/>
  <c r="CK7" i="6"/>
  <c r="CI25" i="6"/>
  <c r="F270" i="7" s="1"/>
  <c r="CK17" i="6"/>
  <c r="CM18" i="6"/>
  <c r="CM21" i="6" s="1"/>
  <c r="B274" i="7" s="1"/>
  <c r="CT42" i="6"/>
  <c r="F463" i="7" s="1"/>
  <c r="BU57" i="6"/>
  <c r="D620" i="7" s="1"/>
  <c r="CN8" i="6"/>
  <c r="CI23" i="6"/>
  <c r="D270" i="7" s="1"/>
  <c r="CJ17" i="6"/>
  <c r="CT17" i="6"/>
  <c r="CI35" i="6"/>
  <c r="CI38" i="6" s="1"/>
  <c r="B452" i="7" s="1"/>
  <c r="CD56" i="6"/>
  <c r="C629" i="7" s="1"/>
  <c r="CI7" i="6"/>
  <c r="CK18" i="6"/>
  <c r="CK21" i="6" s="1"/>
  <c r="B272" i="7" s="1"/>
  <c r="CK42" i="6"/>
  <c r="F454" i="7" s="1"/>
  <c r="CL40" i="6"/>
  <c r="D455" i="7" s="1"/>
  <c r="CB7" i="6"/>
  <c r="CL7" i="6"/>
  <c r="CJ18" i="6"/>
  <c r="CJ21" i="6" s="1"/>
  <c r="B271" i="7" s="1"/>
  <c r="CJ23" i="6"/>
  <c r="D271" i="7" s="1"/>
  <c r="CJ42" i="6"/>
  <c r="F453" i="7" s="1"/>
  <c r="CC1" i="6"/>
  <c r="BZ1" i="6"/>
  <c r="BY1" i="6"/>
  <c r="CH2" i="6"/>
  <c r="CH5" i="6" s="1"/>
  <c r="B87" i="7" s="1"/>
  <c r="CG2" i="6"/>
  <c r="CG5" i="6" s="1"/>
  <c r="B86" i="7" s="1"/>
  <c r="CA2" i="6"/>
  <c r="CA5" i="6" s="1"/>
  <c r="B80" i="7" s="1"/>
  <c r="BW2" i="6"/>
  <c r="BW5" i="6" s="1"/>
  <c r="B76" i="7" s="1"/>
  <c r="BZ6" i="6"/>
  <c r="BY6" i="6"/>
  <c r="CD6" i="6"/>
  <c r="CB6" i="6"/>
  <c r="CE6" i="6"/>
  <c r="CA6" i="6"/>
  <c r="BX6" i="6"/>
  <c r="CC6" i="6"/>
  <c r="BW6" i="6"/>
  <c r="BV6" i="6"/>
  <c r="C75" i="7" s="1"/>
  <c r="CG8" i="6"/>
  <c r="CA8" i="6"/>
  <c r="BW8" i="6"/>
  <c r="E76" i="7" s="1"/>
  <c r="BY9" i="6"/>
  <c r="BW9" i="6"/>
  <c r="F76" i="7" s="1"/>
  <c r="CD9" i="6"/>
  <c r="CB9" i="6"/>
  <c r="BZ9" i="6"/>
  <c r="BX9" i="6"/>
  <c r="F77" i="7" s="1"/>
  <c r="CC9" i="6"/>
  <c r="CA9" i="6"/>
  <c r="BV9" i="6"/>
  <c r="F75" i="7" s="1"/>
  <c r="CS7" i="6"/>
  <c r="D98" i="7" s="1"/>
  <c r="CG34" i="6"/>
  <c r="CF34" i="6"/>
  <c r="CC34" i="6"/>
  <c r="I34" i="6"/>
  <c r="Q34" i="6"/>
  <c r="Y34" i="6"/>
  <c r="AD39" i="6"/>
  <c r="C395" i="7" s="1"/>
  <c r="AG34" i="6"/>
  <c r="AL39" i="6"/>
  <c r="C403" i="7" s="1"/>
  <c r="AO34" i="6"/>
  <c r="AT39" i="6"/>
  <c r="C411" i="7" s="1"/>
  <c r="AW34" i="6"/>
  <c r="BB39" i="6"/>
  <c r="C419" i="7" s="1"/>
  <c r="BE34" i="6"/>
  <c r="BJ39" i="6"/>
  <c r="C427" i="7" s="1"/>
  <c r="BM34" i="6"/>
  <c r="BR39" i="6"/>
  <c r="C435" i="7" s="1"/>
  <c r="B58" i="6"/>
  <c r="E549" i="7" s="1"/>
  <c r="CE2" i="6"/>
  <c r="CE5" i="6" s="1"/>
  <c r="AD34" i="6"/>
  <c r="AL34" i="6"/>
  <c r="AT34" i="6"/>
  <c r="AY39" i="6"/>
  <c r="C416" i="7" s="1"/>
  <c r="BB34" i="6"/>
  <c r="BG39" i="6"/>
  <c r="C424" i="7" s="1"/>
  <c r="BJ34" i="6"/>
  <c r="BO39" i="6"/>
  <c r="C432" i="7" s="1"/>
  <c r="BR34" i="6"/>
  <c r="CG24" i="6"/>
  <c r="E268" i="7" s="1"/>
  <c r="CE24" i="6"/>
  <c r="E266" i="7" s="1"/>
  <c r="CB24" i="6"/>
  <c r="E263" i="7" s="1"/>
  <c r="CF24" i="6"/>
  <c r="E267" i="7" s="1"/>
  <c r="BZ24" i="6"/>
  <c r="E261" i="7" s="1"/>
  <c r="CC24" i="6"/>
  <c r="E264" i="7" s="1"/>
  <c r="BY24" i="6"/>
  <c r="E260" i="7" s="1"/>
  <c r="BX24" i="6"/>
  <c r="E259" i="7" s="1"/>
  <c r="BV24" i="6"/>
  <c r="E257" i="7" s="1"/>
  <c r="BY25" i="6"/>
  <c r="F260" i="7" s="1"/>
  <c r="CB25" i="6"/>
  <c r="F263" i="7" s="1"/>
  <c r="BX25" i="6"/>
  <c r="F259" i="7" s="1"/>
  <c r="BZ25" i="6"/>
  <c r="F261" i="7" s="1"/>
  <c r="CC25" i="6"/>
  <c r="F264" i="7" s="1"/>
  <c r="BW25" i="6"/>
  <c r="F258" i="7" s="1"/>
  <c r="CD25" i="6"/>
  <c r="F265" i="7" s="1"/>
  <c r="CA25" i="6"/>
  <c r="F262" i="7" s="1"/>
  <c r="BV25" i="6"/>
  <c r="F257" i="7" s="1"/>
  <c r="CJ9" i="6"/>
  <c r="CH35" i="6"/>
  <c r="CH38" i="6" s="1"/>
  <c r="B451" i="7" s="1"/>
  <c r="S34" i="6"/>
  <c r="AA34" i="6"/>
  <c r="AF39" i="6"/>
  <c r="C397" i="7" s="1"/>
  <c r="AI34" i="6"/>
  <c r="AN39" i="6"/>
  <c r="C405" i="7" s="1"/>
  <c r="AQ34" i="6"/>
  <c r="AV39" i="6"/>
  <c r="C413" i="7" s="1"/>
  <c r="AY34" i="6"/>
  <c r="BD39" i="6"/>
  <c r="C421" i="7" s="1"/>
  <c r="BG34" i="6"/>
  <c r="BL39" i="6"/>
  <c r="C429" i="7" s="1"/>
  <c r="BO34" i="6"/>
  <c r="AV59" i="6"/>
  <c r="F595" i="7" s="1"/>
  <c r="BV2" i="6"/>
  <c r="BV5" i="6" s="1"/>
  <c r="B75" i="7" s="1"/>
  <c r="BZ23" i="6"/>
  <c r="D261" i="7" s="1"/>
  <c r="BW23" i="6"/>
  <c r="D258" i="7" s="1"/>
  <c r="CA23" i="6"/>
  <c r="D262" i="7" s="1"/>
  <c r="CL8" i="6"/>
  <c r="E91" i="7" s="1"/>
  <c r="CQ6" i="6"/>
  <c r="CC58" i="6"/>
  <c r="E628" i="7" s="1"/>
  <c r="CE58" i="6"/>
  <c r="E630" i="7" s="1"/>
  <c r="BS58" i="6"/>
  <c r="E618" i="7" s="1"/>
  <c r="BU58" i="6"/>
  <c r="E620" i="7" s="1"/>
  <c r="BO58" i="6"/>
  <c r="E614" i="7" s="1"/>
  <c r="BQ58" i="6"/>
  <c r="E616" i="7" s="1"/>
  <c r="BN58" i="6"/>
  <c r="E613" i="7" s="1"/>
  <c r="BK58" i="6"/>
  <c r="E610" i="7" s="1"/>
  <c r="BM58" i="6"/>
  <c r="E612" i="7" s="1"/>
  <c r="BJ58" i="6"/>
  <c r="E609" i="7" s="1"/>
  <c r="BE58" i="6"/>
  <c r="E604" i="7" s="1"/>
  <c r="BG58" i="6"/>
  <c r="E606" i="7" s="1"/>
  <c r="BI58" i="6"/>
  <c r="E608" i="7" s="1"/>
  <c r="BF58" i="6"/>
  <c r="E605" i="7" s="1"/>
  <c r="BC58" i="6"/>
  <c r="E602" i="7" s="1"/>
  <c r="AU58" i="6"/>
  <c r="E594" i="7" s="1"/>
  <c r="BB58" i="6"/>
  <c r="E601" i="7" s="1"/>
  <c r="AW58" i="6"/>
  <c r="E596" i="7" s="1"/>
  <c r="AY58" i="6"/>
  <c r="E598" i="7" s="1"/>
  <c r="AX58" i="6"/>
  <c r="E597" i="7" s="1"/>
  <c r="AS58" i="6"/>
  <c r="E592" i="7" s="1"/>
  <c r="AN58" i="6"/>
  <c r="E587" i="7" s="1"/>
  <c r="AP58" i="6"/>
  <c r="E589" i="7" s="1"/>
  <c r="AT58" i="6"/>
  <c r="E593" i="7" s="1"/>
  <c r="AM58" i="6"/>
  <c r="E586" i="7" s="1"/>
  <c r="AO58" i="6"/>
  <c r="E588" i="7" s="1"/>
  <c r="AK58" i="6"/>
  <c r="E584" i="7" s="1"/>
  <c r="AI58" i="6"/>
  <c r="E582" i="7" s="1"/>
  <c r="AG58" i="6"/>
  <c r="E580" i="7" s="1"/>
  <c r="AE58" i="6"/>
  <c r="E578" i="7" s="1"/>
  <c r="AL58" i="6"/>
  <c r="E585" i="7" s="1"/>
  <c r="AJ58" i="6"/>
  <c r="E583" i="7" s="1"/>
  <c r="AH58" i="6"/>
  <c r="E581" i="7" s="1"/>
  <c r="AF58" i="6"/>
  <c r="E579" i="7" s="1"/>
  <c r="X58" i="6"/>
  <c r="E571" i="7" s="1"/>
  <c r="AC58" i="6"/>
  <c r="E576" i="7" s="1"/>
  <c r="AA58" i="6"/>
  <c r="E574" i="7" s="1"/>
  <c r="Y58" i="6"/>
  <c r="E572" i="7" s="1"/>
  <c r="W58" i="6"/>
  <c r="E570" i="7" s="1"/>
  <c r="AD58" i="6"/>
  <c r="E577" i="7" s="1"/>
  <c r="AB58" i="6"/>
  <c r="E575" i="7" s="1"/>
  <c r="Z58" i="6"/>
  <c r="E573" i="7" s="1"/>
  <c r="P58" i="6"/>
  <c r="E563" i="7" s="1"/>
  <c r="S58" i="6"/>
  <c r="E566" i="7" s="1"/>
  <c r="Q58" i="6"/>
  <c r="E564" i="7" s="1"/>
  <c r="T58" i="6"/>
  <c r="E567" i="7" s="1"/>
  <c r="O58" i="6"/>
  <c r="E562" i="7" s="1"/>
  <c r="U58" i="6"/>
  <c r="E568" i="7" s="1"/>
  <c r="H58" i="6"/>
  <c r="E555" i="7" s="1"/>
  <c r="K58" i="6"/>
  <c r="E558" i="7" s="1"/>
  <c r="I58" i="6"/>
  <c r="E556" i="7" s="1"/>
  <c r="L58" i="6"/>
  <c r="E559" i="7" s="1"/>
  <c r="G58" i="6"/>
  <c r="E554" i="7" s="1"/>
  <c r="M58" i="6"/>
  <c r="E560" i="7" s="1"/>
  <c r="C58" i="6"/>
  <c r="E550" i="7" s="1"/>
  <c r="D58" i="6"/>
  <c r="E551" i="7" s="1"/>
  <c r="E58" i="6"/>
  <c r="E552" i="7" s="1"/>
  <c r="BT59" i="6"/>
  <c r="F619" i="7" s="1"/>
  <c r="BP59" i="6"/>
  <c r="F615" i="7" s="1"/>
  <c r="BL59" i="6"/>
  <c r="F611" i="7" s="1"/>
  <c r="BH59" i="6"/>
  <c r="F607" i="7" s="1"/>
  <c r="AZ59" i="6"/>
  <c r="F599" i="7" s="1"/>
  <c r="BD59" i="6"/>
  <c r="F603" i="7" s="1"/>
  <c r="AJ59" i="6"/>
  <c r="F583" i="7" s="1"/>
  <c r="AN59" i="6"/>
  <c r="F587" i="7" s="1"/>
  <c r="AF59" i="6"/>
  <c r="F579" i="7" s="1"/>
  <c r="AB59" i="6"/>
  <c r="F575" i="7" s="1"/>
  <c r="AI59" i="6"/>
  <c r="F582" i="7" s="1"/>
  <c r="AE59" i="6"/>
  <c r="F578" i="7" s="1"/>
  <c r="U59" i="6"/>
  <c r="F568" i="7" s="1"/>
  <c r="X59" i="6"/>
  <c r="F571" i="7" s="1"/>
  <c r="V59" i="6"/>
  <c r="F569" i="7" s="1"/>
  <c r="AA59" i="6"/>
  <c r="F574" i="7" s="1"/>
  <c r="Y59" i="6"/>
  <c r="F572" i="7" s="1"/>
  <c r="T59" i="6"/>
  <c r="F567" i="7" s="1"/>
  <c r="M59" i="6"/>
  <c r="F560" i="7" s="1"/>
  <c r="P59" i="6"/>
  <c r="F563" i="7" s="1"/>
  <c r="N59" i="6"/>
  <c r="F561" i="7" s="1"/>
  <c r="Q59" i="6"/>
  <c r="F564" i="7" s="1"/>
  <c r="L59" i="6"/>
  <c r="F559" i="7" s="1"/>
  <c r="R59" i="6"/>
  <c r="F565" i="7" s="1"/>
  <c r="E59" i="6"/>
  <c r="F552" i="7" s="1"/>
  <c r="H59" i="6"/>
  <c r="F555" i="7" s="1"/>
  <c r="F59" i="6"/>
  <c r="F553" i="7" s="1"/>
  <c r="I59" i="6"/>
  <c r="F556" i="7" s="1"/>
  <c r="J59" i="6"/>
  <c r="F557" i="7" s="1"/>
  <c r="B59" i="6"/>
  <c r="F549" i="7" s="1"/>
  <c r="BY34" i="6"/>
  <c r="BV34" i="6"/>
  <c r="CB34" i="6"/>
  <c r="BX34" i="6"/>
  <c r="CE35" i="6"/>
  <c r="CE38" i="6" s="1"/>
  <c r="B448" i="7" s="1"/>
  <c r="CB35" i="6"/>
  <c r="CB38" i="6" s="1"/>
  <c r="B445" i="7" s="1"/>
  <c r="CC35" i="6"/>
  <c r="CC38" i="6" s="1"/>
  <c r="B446" i="7" s="1"/>
  <c r="CD35" i="6"/>
  <c r="CD38" i="6" s="1"/>
  <c r="B447" i="7" s="1"/>
  <c r="BZ35" i="6"/>
  <c r="BZ38" i="6" s="1"/>
  <c r="B443" i="7" s="1"/>
  <c r="CF35" i="6"/>
  <c r="CF38" i="6" s="1"/>
  <c r="B449" i="7" s="1"/>
  <c r="CA35" i="6"/>
  <c r="CA38" i="6" s="1"/>
  <c r="B444" i="7" s="1"/>
  <c r="BW35" i="6"/>
  <c r="BW38" i="6" s="1"/>
  <c r="B440" i="7" s="1"/>
  <c r="BV35" i="6"/>
  <c r="BV38" i="6" s="1"/>
  <c r="B439" i="7" s="1"/>
  <c r="BX35" i="6"/>
  <c r="BX38" i="6" s="1"/>
  <c r="B441" i="7" s="1"/>
  <c r="CC39" i="6"/>
  <c r="C446" i="7" s="1"/>
  <c r="BY39" i="6"/>
  <c r="C442" i="7" s="1"/>
  <c r="CD39" i="6"/>
  <c r="C447" i="7" s="1"/>
  <c r="BZ39" i="6"/>
  <c r="C443" i="7" s="1"/>
  <c r="BV39" i="6"/>
  <c r="C439" i="7" s="1"/>
  <c r="BX40" i="6"/>
  <c r="D441" i="7" s="1"/>
  <c r="CA40" i="6"/>
  <c r="D444" i="7" s="1"/>
  <c r="BV40" i="6"/>
  <c r="D439" i="7" s="1"/>
  <c r="CC41" i="6"/>
  <c r="E446" i="7" s="1"/>
  <c r="CF41" i="6"/>
  <c r="E449" i="7" s="1"/>
  <c r="BY41" i="6"/>
  <c r="E442" i="7" s="1"/>
  <c r="CE41" i="6"/>
  <c r="E448" i="7" s="1"/>
  <c r="CD41" i="6"/>
  <c r="E447" i="7" s="1"/>
  <c r="BZ41" i="6"/>
  <c r="E443" i="7" s="1"/>
  <c r="CA41" i="6"/>
  <c r="E444" i="7" s="1"/>
  <c r="BX41" i="6"/>
  <c r="E441" i="7" s="1"/>
  <c r="BU41" i="6"/>
  <c r="E438" i="7" s="1"/>
  <c r="BW41" i="6"/>
  <c r="E440" i="7" s="1"/>
  <c r="BW42" i="6"/>
  <c r="F440" i="7" s="1"/>
  <c r="BX42" i="6"/>
  <c r="F441" i="7" s="1"/>
  <c r="CC42" i="6"/>
  <c r="F446" i="7" s="1"/>
  <c r="BY42" i="6"/>
  <c r="F442" i="7" s="1"/>
  <c r="BZ42" i="6"/>
  <c r="F443" i="7" s="1"/>
  <c r="CA42" i="6"/>
  <c r="F444" i="7" s="1"/>
  <c r="CB42" i="6"/>
  <c r="F445" i="7" s="1"/>
  <c r="BV42" i="6"/>
  <c r="F439" i="7" s="1"/>
  <c r="CH17" i="6"/>
  <c r="CG17" i="6"/>
  <c r="CE17" i="6"/>
  <c r="CF17" i="6"/>
  <c r="CD18" i="6"/>
  <c r="CD21" i="6" s="1"/>
  <c r="B265" i="7" s="1"/>
  <c r="CE18" i="6"/>
  <c r="CE21" i="6" s="1"/>
  <c r="B266" i="7" s="1"/>
  <c r="CB22" i="6"/>
  <c r="C263" i="7" s="1"/>
  <c r="BV22" i="6"/>
  <c r="C257" i="7" s="1"/>
  <c r="CF9" i="6"/>
  <c r="F85" i="7" s="1"/>
  <c r="CG9" i="6"/>
  <c r="CE9" i="6"/>
  <c r="CH9" i="6"/>
  <c r="F87" i="7" s="1"/>
  <c r="CN9" i="6"/>
  <c r="F93" i="7" s="1"/>
  <c r="CS1" i="6"/>
  <c r="CR1" i="6"/>
  <c r="M34" i="6"/>
  <c r="U34" i="6"/>
  <c r="Z39" i="6"/>
  <c r="C391" i="7" s="1"/>
  <c r="AC34" i="6"/>
  <c r="AH39" i="6"/>
  <c r="C399" i="7" s="1"/>
  <c r="AK34" i="6"/>
  <c r="AP39" i="6"/>
  <c r="C407" i="7" s="1"/>
  <c r="AS34" i="6"/>
  <c r="AX39" i="6"/>
  <c r="C415" i="7" s="1"/>
  <c r="BA34" i="6"/>
  <c r="BF39" i="6"/>
  <c r="C423" i="7" s="1"/>
  <c r="BI34" i="6"/>
  <c r="BN39" i="6"/>
  <c r="C431" i="7" s="1"/>
  <c r="BQ34" i="6"/>
  <c r="V58" i="6"/>
  <c r="E569" i="7" s="1"/>
  <c r="BA58" i="6"/>
  <c r="E600" i="7" s="1"/>
  <c r="BQ57" i="6"/>
  <c r="D616" i="7" s="1"/>
  <c r="BE57" i="6"/>
  <c r="D604" i="7" s="1"/>
  <c r="BI57" i="6"/>
  <c r="D608" i="7" s="1"/>
  <c r="AW57" i="6"/>
  <c r="D596" i="7" s="1"/>
  <c r="BA57" i="6"/>
  <c r="D600" i="7" s="1"/>
  <c r="AO57" i="6"/>
  <c r="D588" i="7" s="1"/>
  <c r="AS57" i="6"/>
  <c r="D592" i="7" s="1"/>
  <c r="S57" i="6"/>
  <c r="D566" i="7" s="1"/>
  <c r="V57" i="6"/>
  <c r="D569" i="7" s="1"/>
  <c r="T57" i="6"/>
  <c r="D567" i="7" s="1"/>
  <c r="W57" i="6"/>
  <c r="D570" i="7" s="1"/>
  <c r="R57" i="6"/>
  <c r="D565" i="7" s="1"/>
  <c r="X57" i="6"/>
  <c r="D571" i="7" s="1"/>
  <c r="K57" i="6"/>
  <c r="D558" i="7" s="1"/>
  <c r="N57" i="6"/>
  <c r="D561" i="7" s="1"/>
  <c r="L57" i="6"/>
  <c r="D559" i="7" s="1"/>
  <c r="O57" i="6"/>
  <c r="D562" i="7" s="1"/>
  <c r="J57" i="6"/>
  <c r="D557" i="7" s="1"/>
  <c r="P57" i="6"/>
  <c r="D563" i="7" s="1"/>
  <c r="C57" i="6"/>
  <c r="D550" i="7" s="1"/>
  <c r="F57" i="6"/>
  <c r="D553" i="7" s="1"/>
  <c r="D57" i="6"/>
  <c r="D551" i="7" s="1"/>
  <c r="G57" i="6"/>
  <c r="D554" i="7" s="1"/>
  <c r="H57" i="6"/>
  <c r="D555" i="7" s="1"/>
  <c r="BS39" i="6"/>
  <c r="C436" i="7" s="1"/>
  <c r="D59" i="6"/>
  <c r="F551" i="7" s="1"/>
  <c r="J58" i="6"/>
  <c r="E557" i="7" s="1"/>
  <c r="W59" i="6"/>
  <c r="F570" i="7" s="1"/>
  <c r="BV51" i="6"/>
  <c r="BU51" i="6"/>
  <c r="BW51" i="6"/>
  <c r="BS51" i="6"/>
  <c r="BN51" i="6"/>
  <c r="BP51" i="6"/>
  <c r="BR51" i="6"/>
  <c r="BM51" i="6"/>
  <c r="BQ51" i="6"/>
  <c r="BL51" i="6"/>
  <c r="BG51" i="6"/>
  <c r="BI51" i="6"/>
  <c r="BK51" i="6"/>
  <c r="BF51" i="6"/>
  <c r="BH51" i="6"/>
  <c r="BB51" i="6"/>
  <c r="AW51" i="6"/>
  <c r="BD51" i="6"/>
  <c r="AY51" i="6"/>
  <c r="BA51" i="6"/>
  <c r="BC51" i="6"/>
  <c r="AX51" i="6"/>
  <c r="AZ51" i="6"/>
  <c r="AR51" i="6"/>
  <c r="AT51" i="6"/>
  <c r="AO51" i="6"/>
  <c r="AV51" i="6"/>
  <c r="AQ51" i="6"/>
  <c r="AS51" i="6"/>
  <c r="AU51" i="6"/>
  <c r="AP51" i="6"/>
  <c r="AK51" i="6"/>
  <c r="AG51" i="6"/>
  <c r="AI51" i="6"/>
  <c r="AJ51" i="6"/>
  <c r="AL51" i="6"/>
  <c r="AH51" i="6"/>
  <c r="AC51" i="6"/>
  <c r="Y51" i="6"/>
  <c r="AE51" i="6"/>
  <c r="AA51" i="6"/>
  <c r="AF51" i="6"/>
  <c r="AB51" i="6"/>
  <c r="AD51" i="6"/>
  <c r="Z51" i="6"/>
  <c r="Q51" i="6"/>
  <c r="T51" i="6"/>
  <c r="R51" i="6"/>
  <c r="U51" i="6"/>
  <c r="X51" i="6"/>
  <c r="V51" i="6"/>
  <c r="I51" i="6"/>
  <c r="L51" i="6"/>
  <c r="J51" i="6"/>
  <c r="M51" i="6"/>
  <c r="P51" i="6"/>
  <c r="N51" i="6"/>
  <c r="D51" i="6"/>
  <c r="B51" i="6"/>
  <c r="E51" i="6"/>
  <c r="H51" i="6"/>
  <c r="F51" i="6"/>
  <c r="BQ56" i="6"/>
  <c r="C616" i="7" s="1"/>
  <c r="BS56" i="6"/>
  <c r="C618" i="7" s="1"/>
  <c r="BU56" i="6"/>
  <c r="C620" i="7" s="1"/>
  <c r="BP56" i="6"/>
  <c r="C615" i="7" s="1"/>
  <c r="BR56" i="6"/>
  <c r="C617" i="7" s="1"/>
  <c r="BT56" i="6"/>
  <c r="C619" i="7" s="1"/>
  <c r="BO56" i="6"/>
  <c r="C614" i="7" s="1"/>
  <c r="BL56" i="6"/>
  <c r="C611" i="7" s="1"/>
  <c r="BG56" i="6"/>
  <c r="C606" i="7" s="1"/>
  <c r="BN56" i="6"/>
  <c r="C613" i="7" s="1"/>
  <c r="BI56" i="6"/>
  <c r="C608" i="7" s="1"/>
  <c r="BK56" i="6"/>
  <c r="C610" i="7" s="1"/>
  <c r="BM56" i="6"/>
  <c r="C612" i="7" s="1"/>
  <c r="BJ56" i="6"/>
  <c r="C609" i="7" s="1"/>
  <c r="AZ56" i="6"/>
  <c r="C599" i="7" s="1"/>
  <c r="BB56" i="6"/>
  <c r="C601" i="7" s="1"/>
  <c r="BD56" i="6"/>
  <c r="C603" i="7" s="1"/>
  <c r="AY56" i="6"/>
  <c r="C598" i="7" s="1"/>
  <c r="BF56" i="6"/>
  <c r="C605" i="7" s="1"/>
  <c r="BA56" i="6"/>
  <c r="C600" i="7" s="1"/>
  <c r="BE56" i="6"/>
  <c r="C604" i="7" s="1"/>
  <c r="AU56" i="6"/>
  <c r="C594" i="7" s="1"/>
  <c r="AW56" i="6"/>
  <c r="C596" i="7" s="1"/>
  <c r="AR56" i="6"/>
  <c r="C591" i="7" s="1"/>
  <c r="AT56" i="6"/>
  <c r="C593" i="7" s="1"/>
  <c r="AV56" i="6"/>
  <c r="C595" i="7" s="1"/>
  <c r="AQ56" i="6"/>
  <c r="C590" i="7" s="1"/>
  <c r="AP56" i="6"/>
  <c r="C589" i="7" s="1"/>
  <c r="AK56" i="6"/>
  <c r="C584" i="7" s="1"/>
  <c r="AO56" i="6"/>
  <c r="C588" i="7" s="1"/>
  <c r="AM56" i="6"/>
  <c r="C586" i="7" s="1"/>
  <c r="AJ56" i="6"/>
  <c r="C583" i="7" s="1"/>
  <c r="AN56" i="6"/>
  <c r="C587" i="7" s="1"/>
  <c r="AG56" i="6"/>
  <c r="C580" i="7" s="1"/>
  <c r="AC56" i="6"/>
  <c r="C576" i="7" s="1"/>
  <c r="AF56" i="6"/>
  <c r="C579" i="7" s="1"/>
  <c r="AB56" i="6"/>
  <c r="C575" i="7" s="1"/>
  <c r="V56" i="6"/>
  <c r="C569" i="7" s="1"/>
  <c r="Y56" i="6"/>
  <c r="C572" i="7" s="1"/>
  <c r="W56" i="6"/>
  <c r="C570" i="7" s="1"/>
  <c r="U56" i="6"/>
  <c r="C568" i="7" s="1"/>
  <c r="S56" i="6"/>
  <c r="C566" i="7" s="1"/>
  <c r="N56" i="6"/>
  <c r="C561" i="7" s="1"/>
  <c r="Q56" i="6"/>
  <c r="C564" i="7" s="1"/>
  <c r="O56" i="6"/>
  <c r="C562" i="7" s="1"/>
  <c r="R56" i="6"/>
  <c r="C565" i="7" s="1"/>
  <c r="M56" i="6"/>
  <c r="C560" i="7" s="1"/>
  <c r="K56" i="6"/>
  <c r="C558" i="7" s="1"/>
  <c r="F56" i="6"/>
  <c r="C553" i="7" s="1"/>
  <c r="I56" i="6"/>
  <c r="C556" i="7" s="1"/>
  <c r="G56" i="6"/>
  <c r="C554" i="7" s="1"/>
  <c r="J56" i="6"/>
  <c r="C557" i="7" s="1"/>
  <c r="E56" i="6"/>
  <c r="C552" i="7" s="1"/>
  <c r="C56" i="6"/>
  <c r="C550" i="7" s="1"/>
  <c r="CO7" i="6"/>
  <c r="CR9" i="6"/>
  <c r="CN40" i="6"/>
  <c r="D457" i="7" s="1"/>
  <c r="CK40" i="6"/>
  <c r="D454" i="7" s="1"/>
  <c r="CJ40" i="6"/>
  <c r="D453" i="7" s="1"/>
  <c r="CC52" i="6"/>
  <c r="CC55" i="6" s="1"/>
  <c r="B628" i="7" s="1"/>
  <c r="BV52" i="6"/>
  <c r="BV55" i="6" s="1"/>
  <c r="B621" i="7" s="1"/>
  <c r="CI2" i="6"/>
  <c r="CI5" i="6" s="1"/>
  <c r="CK1" i="6"/>
  <c r="CM1" i="6"/>
  <c r="CO1" i="6"/>
  <c r="CT2" i="6"/>
  <c r="CT5" i="6" s="1"/>
  <c r="B99" i="7" s="1"/>
  <c r="CR39" i="6"/>
  <c r="C461" i="7" s="1"/>
  <c r="CS39" i="6"/>
  <c r="C462" i="7" s="1"/>
  <c r="CT40" i="6"/>
  <c r="D463" i="7" s="1"/>
  <c r="CK52" i="6"/>
  <c r="CK55" i="6" s="1"/>
  <c r="B636" i="7" s="1"/>
  <c r="CE8" i="6"/>
  <c r="BV8" i="6"/>
  <c r="E75" i="7" s="1"/>
  <c r="CI9" i="6"/>
  <c r="CK9" i="6"/>
  <c r="CM9" i="6"/>
  <c r="CI17" i="6"/>
  <c r="CK25" i="6"/>
  <c r="F272" i="7" s="1"/>
  <c r="CS24" i="6"/>
  <c r="E280" i="7" s="1"/>
  <c r="CA1" i="6"/>
  <c r="CF2" i="6"/>
  <c r="CF5" i="6" s="1"/>
  <c r="B85" i="7" s="1"/>
  <c r="BX2" i="6"/>
  <c r="BX5" i="6" s="1"/>
  <c r="CH34" i="6"/>
  <c r="CC18" i="6"/>
  <c r="CC21" i="6" s="1"/>
  <c r="B264" i="7" s="1"/>
  <c r="CK8" i="6"/>
  <c r="CO9" i="6"/>
  <c r="CR8" i="6"/>
  <c r="CQ7" i="6"/>
  <c r="CK24" i="6"/>
  <c r="E272" i="7" s="1"/>
  <c r="CT39" i="6"/>
  <c r="C463" i="7" s="1"/>
  <c r="CI51" i="6"/>
  <c r="CS58" i="6"/>
  <c r="E644" i="7" s="1"/>
  <c r="CP7" i="6"/>
  <c r="D95" i="7" s="1"/>
  <c r="CR7" i="6"/>
  <c r="CM52" i="6"/>
  <c r="CM55" i="6" s="1"/>
  <c r="B638" i="7" s="1"/>
  <c r="CL52" i="6"/>
  <c r="CL55" i="6" s="1"/>
  <c r="B637" i="7" s="1"/>
  <c r="CT51" i="6"/>
  <c r="CJ7" i="6"/>
  <c r="CM7" i="6"/>
  <c r="CL51" i="6"/>
  <c r="CN7" i="6"/>
  <c r="CM40" i="6"/>
  <c r="D456" i="7" s="1"/>
  <c r="CJ57" i="6"/>
  <c r="D635" i="7" s="1"/>
  <c r="CI57" i="6"/>
  <c r="D634" i="7" s="1"/>
  <c r="CA56" i="6"/>
  <c r="C626" i="7" s="1"/>
  <c r="BV56" i="6"/>
  <c r="C621" i="7" s="1"/>
  <c r="CJ2" i="6"/>
  <c r="CJ5" i="6" s="1"/>
  <c r="CI1" i="6"/>
  <c r="CL1" i="6"/>
  <c r="CN1" i="6"/>
  <c r="CP1" i="6"/>
  <c r="CQ1" i="6"/>
  <c r="CT24" i="6"/>
  <c r="E281" i="7" s="1"/>
  <c r="CP41" i="6"/>
  <c r="E459" i="7" s="1"/>
  <c r="CJ52" i="6"/>
  <c r="CJ55" i="6" s="1"/>
  <c r="B635" i="7" s="1"/>
  <c r="CM39" i="6"/>
  <c r="C456" i="7" s="1"/>
  <c r="CN39" i="6"/>
  <c r="C457" i="7" s="1"/>
  <c r="CK58" i="6"/>
  <c r="E636" i="7" s="1"/>
  <c r="BZ7" i="6"/>
  <c r="CD7" i="6"/>
  <c r="CE7" i="6"/>
  <c r="CA7" i="6"/>
  <c r="BW7" i="6"/>
  <c r="BV7" i="6"/>
  <c r="D75" i="7" s="1"/>
  <c r="BY17" i="6"/>
  <c r="CC17" i="6"/>
  <c r="BZ17" i="6"/>
  <c r="CB17" i="6"/>
  <c r="CD17" i="6"/>
  <c r="CA17" i="6"/>
  <c r="BX17" i="6"/>
  <c r="BW17" i="6"/>
  <c r="BV17" i="6"/>
  <c r="BY18" i="6"/>
  <c r="BY21" i="6" s="1"/>
  <c r="B260" i="7" s="1"/>
  <c r="BZ18" i="6"/>
  <c r="BZ21" i="6" s="1"/>
  <c r="B261" i="7" s="1"/>
  <c r="CB18" i="6"/>
  <c r="CB21" i="6" s="1"/>
  <c r="B263" i="7" s="1"/>
  <c r="BV18" i="6"/>
  <c r="BV21" i="6" s="1"/>
  <c r="B257" i="7" s="1"/>
  <c r="BX18" i="6"/>
  <c r="BX21" i="6" s="1"/>
  <c r="B259" i="7" s="1"/>
  <c r="BW18" i="6"/>
  <c r="BW21" i="6" s="1"/>
  <c r="B258" i="7" s="1"/>
  <c r="CA18" i="6"/>
  <c r="CA21" i="6" s="1"/>
  <c r="B262" i="7" s="1"/>
  <c r="CF7" i="6"/>
  <c r="BY7" i="6"/>
  <c r="CE1" i="6"/>
  <c r="CF1" i="6"/>
  <c r="CB1" i="6"/>
  <c r="BW1" i="6"/>
  <c r="BV1" i="6"/>
  <c r="BX1" i="6"/>
  <c r="BZ59" i="6"/>
  <c r="F625" i="7" s="1"/>
  <c r="BR59" i="6"/>
  <c r="F617" i="7" s="1"/>
  <c r="BJ59" i="6"/>
  <c r="F609" i="7" s="1"/>
  <c r="BB59" i="6"/>
  <c r="F601" i="7" s="1"/>
  <c r="AT59" i="6"/>
  <c r="F593" i="7" s="1"/>
  <c r="AL59" i="6"/>
  <c r="F585" i="7" s="1"/>
  <c r="AD59" i="6"/>
  <c r="F577" i="7" s="1"/>
  <c r="CG7" i="6"/>
  <c r="CD57" i="6"/>
  <c r="D629" i="7" s="1"/>
  <c r="BZ57" i="6"/>
  <c r="D625" i="7" s="1"/>
  <c r="BW57" i="6"/>
  <c r="D622" i="7" s="1"/>
  <c r="CB57" i="6"/>
  <c r="D627" i="7" s="1"/>
  <c r="CC57" i="6"/>
  <c r="D628" i="7" s="1"/>
  <c r="BR57" i="6"/>
  <c r="D617" i="7" s="1"/>
  <c r="BS57" i="6"/>
  <c r="D618" i="7" s="1"/>
  <c r="BO57" i="6"/>
  <c r="D614" i="7" s="1"/>
  <c r="BV57" i="6"/>
  <c r="D621" i="7" s="1"/>
  <c r="BT57" i="6"/>
  <c r="D619" i="7" s="1"/>
  <c r="BP57" i="6"/>
  <c r="D615" i="7" s="1"/>
  <c r="BN57" i="6"/>
  <c r="D613" i="7" s="1"/>
  <c r="BJ57" i="6"/>
  <c r="D609" i="7" s="1"/>
  <c r="BK57" i="6"/>
  <c r="D610" i="7" s="1"/>
  <c r="BG57" i="6"/>
  <c r="D606" i="7" s="1"/>
  <c r="BL57" i="6"/>
  <c r="D611" i="7" s="1"/>
  <c r="BH57" i="6"/>
  <c r="D607" i="7" s="1"/>
  <c r="BF57" i="6"/>
  <c r="D605" i="7" s="1"/>
  <c r="BB57" i="6"/>
  <c r="D601" i="7" s="1"/>
  <c r="BC57" i="6"/>
  <c r="D602" i="7" s="1"/>
  <c r="AY57" i="6"/>
  <c r="D598" i="7" s="1"/>
  <c r="BD57" i="6"/>
  <c r="D603" i="7" s="1"/>
  <c r="AZ57" i="6"/>
  <c r="D599" i="7" s="1"/>
  <c r="AX57" i="6"/>
  <c r="D597" i="7" s="1"/>
  <c r="AT57" i="6"/>
  <c r="D593" i="7" s="1"/>
  <c r="AU57" i="6"/>
  <c r="D594" i="7" s="1"/>
  <c r="AQ57" i="6"/>
  <c r="D590" i="7" s="1"/>
  <c r="AV57" i="6"/>
  <c r="D595" i="7" s="1"/>
  <c r="AR57" i="6"/>
  <c r="D591" i="7" s="1"/>
  <c r="AP57" i="6"/>
  <c r="D589" i="7" s="1"/>
  <c r="AL57" i="6"/>
  <c r="D585" i="7" s="1"/>
  <c r="AM57" i="6"/>
  <c r="D586" i="7" s="1"/>
  <c r="AI57" i="6"/>
  <c r="D582" i="7" s="1"/>
  <c r="AN57" i="6"/>
  <c r="D587" i="7" s="1"/>
  <c r="AH57" i="6"/>
  <c r="D581" i="7" s="1"/>
  <c r="AD57" i="6"/>
  <c r="D577" i="7" s="1"/>
  <c r="AE57" i="6"/>
  <c r="D578" i="7" s="1"/>
  <c r="AA57" i="6"/>
  <c r="D574" i="7" s="1"/>
  <c r="Z57" i="6"/>
  <c r="D573" i="7" s="1"/>
  <c r="BW58" i="6"/>
  <c r="E622" i="7" s="1"/>
  <c r="CA58" i="6"/>
  <c r="E626" i="7" s="1"/>
  <c r="CB58" i="6"/>
  <c r="E627" i="7" s="1"/>
  <c r="BV58" i="6"/>
  <c r="E621" i="7" s="1"/>
  <c r="BT58" i="6"/>
  <c r="E619" i="7" s="1"/>
  <c r="BP58" i="6"/>
  <c r="E615" i="7" s="1"/>
  <c r="BL58" i="6"/>
  <c r="E611" i="7" s="1"/>
  <c r="BH58" i="6"/>
  <c r="E607" i="7" s="1"/>
  <c r="BD58" i="6"/>
  <c r="E603" i="7" s="1"/>
  <c r="AZ58" i="6"/>
  <c r="E599" i="7" s="1"/>
  <c r="AV58" i="6"/>
  <c r="E595" i="7" s="1"/>
  <c r="AR58" i="6"/>
  <c r="E591" i="7" s="1"/>
  <c r="CF59" i="6"/>
  <c r="F631" i="7" s="1"/>
  <c r="CG59" i="6"/>
  <c r="F632" i="7" s="1"/>
  <c r="CA59" i="6"/>
  <c r="F626" i="7" s="1"/>
  <c r="CB59" i="6"/>
  <c r="F627" i="7" s="1"/>
  <c r="BX59" i="6"/>
  <c r="F623" i="7" s="1"/>
  <c r="BY59" i="6"/>
  <c r="F624" i="7" s="1"/>
  <c r="BU59" i="6"/>
  <c r="F620" i="7" s="1"/>
  <c r="BS59" i="6"/>
  <c r="F618" i="7" s="1"/>
  <c r="BV59" i="6"/>
  <c r="F621" i="7" s="1"/>
  <c r="BQ59" i="6"/>
  <c r="F616" i="7" s="1"/>
  <c r="BM59" i="6"/>
  <c r="F612" i="7" s="1"/>
  <c r="BN59" i="6"/>
  <c r="F613" i="7" s="1"/>
  <c r="BO59" i="6"/>
  <c r="F614" i="7" s="1"/>
  <c r="BK59" i="6"/>
  <c r="F610" i="7" s="1"/>
  <c r="BI59" i="6"/>
  <c r="F608" i="7" s="1"/>
  <c r="BE59" i="6"/>
  <c r="F604" i="7" s="1"/>
  <c r="BF59" i="6"/>
  <c r="F605" i="7" s="1"/>
  <c r="BG59" i="6"/>
  <c r="F606" i="7" s="1"/>
  <c r="BC59" i="6"/>
  <c r="F602" i="7" s="1"/>
  <c r="BA59" i="6"/>
  <c r="F600" i="7" s="1"/>
  <c r="AW59" i="6"/>
  <c r="F596" i="7" s="1"/>
  <c r="AX59" i="6"/>
  <c r="F597" i="7" s="1"/>
  <c r="AY59" i="6"/>
  <c r="F598" i="7" s="1"/>
  <c r="AU59" i="6"/>
  <c r="F594" i="7" s="1"/>
  <c r="AS59" i="6"/>
  <c r="F592" i="7" s="1"/>
  <c r="AO59" i="6"/>
  <c r="F588" i="7" s="1"/>
  <c r="AP59" i="6"/>
  <c r="F589" i="7" s="1"/>
  <c r="AQ59" i="6"/>
  <c r="F590" i="7" s="1"/>
  <c r="AM59" i="6"/>
  <c r="F586" i="7" s="1"/>
  <c r="AK59" i="6"/>
  <c r="F584" i="7" s="1"/>
  <c r="AG59" i="6"/>
  <c r="F580" i="7" s="1"/>
  <c r="AH59" i="6"/>
  <c r="F581" i="7" s="1"/>
  <c r="AC59" i="6"/>
  <c r="F576" i="7" s="1"/>
  <c r="Z59" i="6"/>
  <c r="F573" i="7" s="1"/>
  <c r="CI56" i="6"/>
  <c r="C634" i="7" s="1"/>
  <c r="CJ56" i="6"/>
  <c r="C635" i="7" s="1"/>
  <c r="CC7" i="6"/>
  <c r="BX7" i="6"/>
  <c r="CF8" i="6"/>
  <c r="CB8" i="6"/>
  <c r="BY8" i="6"/>
  <c r="CC8" i="6"/>
  <c r="BZ8" i="6"/>
  <c r="CD8" i="6"/>
  <c r="BX8" i="6"/>
  <c r="CH22" i="6"/>
  <c r="C269" i="7" s="1"/>
  <c r="CD22" i="6"/>
  <c r="C265" i="7" s="1"/>
  <c r="CE22" i="6"/>
  <c r="C266" i="7" s="1"/>
  <c r="CG22" i="6"/>
  <c r="C268" i="7" s="1"/>
  <c r="CA22" i="6"/>
  <c r="C262" i="7" s="1"/>
  <c r="CC22" i="6"/>
  <c r="C264" i="7" s="1"/>
  <c r="CF22" i="6"/>
  <c r="C267" i="7" s="1"/>
  <c r="BZ22" i="6"/>
  <c r="C261" i="7" s="1"/>
  <c r="BW22" i="6"/>
  <c r="C258" i="7" s="1"/>
  <c r="BY22" i="6"/>
  <c r="C260" i="7" s="1"/>
  <c r="BX22" i="6"/>
  <c r="C259" i="7" s="1"/>
  <c r="CD2" i="6"/>
  <c r="CD5" i="6" s="1"/>
  <c r="BZ2" i="6"/>
  <c r="BZ5" i="6" s="1"/>
  <c r="CA52" i="6"/>
  <c r="CA55" i="6" s="1"/>
  <c r="B626" i="7" s="1"/>
  <c r="CB52" i="6"/>
  <c r="CB55" i="6" s="1"/>
  <c r="B627" i="7" s="1"/>
  <c r="BX57" i="6"/>
  <c r="D623" i="7" s="1"/>
  <c r="BY57" i="6"/>
  <c r="D624" i="7" s="1"/>
  <c r="CA57" i="6"/>
  <c r="D626" i="7" s="1"/>
  <c r="CO6" i="6"/>
  <c r="CS6" i="6"/>
  <c r="C98" i="7" s="1"/>
  <c r="CD52" i="6"/>
  <c r="CD55" i="6" s="1"/>
  <c r="B629" i="7" s="1"/>
  <c r="BX23" i="6"/>
  <c r="D259" i="7" s="1"/>
  <c r="CB23" i="6"/>
  <c r="D263" i="7" s="1"/>
  <c r="BY23" i="6"/>
  <c r="D260" i="7" s="1"/>
  <c r="CC2" i="6"/>
  <c r="CC5" i="6" s="1"/>
  <c r="BY2" i="6"/>
  <c r="BY5" i="6" s="1"/>
  <c r="CA51" i="6"/>
  <c r="CB51" i="6"/>
  <c r="BZ34" i="6"/>
  <c r="BW39" i="6"/>
  <c r="C440" i="7" s="1"/>
  <c r="CA39" i="6"/>
  <c r="C444" i="7" s="1"/>
  <c r="BX39" i="6"/>
  <c r="C441" i="7" s="1"/>
  <c r="CB39" i="6"/>
  <c r="C445" i="7" s="1"/>
  <c r="CG40" i="6"/>
  <c r="D450" i="7" s="1"/>
  <c r="CC40" i="6"/>
  <c r="D446" i="7" s="1"/>
  <c r="CH40" i="6"/>
  <c r="D451" i="7" s="1"/>
  <c r="CD40" i="6"/>
  <c r="D447" i="7" s="1"/>
  <c r="BY40" i="6"/>
  <c r="D442" i="7" s="1"/>
  <c r="BZ40" i="6"/>
  <c r="D443" i="7" s="1"/>
  <c r="CF52" i="6"/>
  <c r="CF55" i="6" s="1"/>
  <c r="B631" i="7" s="1"/>
  <c r="CG52" i="6"/>
  <c r="CG55" i="6" s="1"/>
  <c r="B632" i="7" s="1"/>
  <c r="CH52" i="6"/>
  <c r="CH55" i="6" s="1"/>
  <c r="B633" i="7" s="1"/>
  <c r="CE52" i="6"/>
  <c r="CE55" i="6" s="1"/>
  <c r="B630" i="7" s="1"/>
  <c r="BX52" i="6"/>
  <c r="BX55" i="6" s="1"/>
  <c r="B623" i="7" s="1"/>
  <c r="BY52" i="6"/>
  <c r="BY55" i="6" s="1"/>
  <c r="B624" i="7" s="1"/>
  <c r="BZ52" i="6"/>
  <c r="BZ55" i="6" s="1"/>
  <c r="B625" i="7" s="1"/>
  <c r="BW52" i="6"/>
  <c r="BW55" i="6" s="1"/>
  <c r="B622" i="7" s="1"/>
  <c r="CE56" i="6"/>
  <c r="C630" i="7" s="1"/>
  <c r="CF56" i="6"/>
  <c r="C631" i="7" s="1"/>
  <c r="CB56" i="6"/>
  <c r="C627" i="7" s="1"/>
  <c r="CC56" i="6"/>
  <c r="C628" i="7" s="1"/>
  <c r="BW56" i="6"/>
  <c r="C622" i="7" s="1"/>
  <c r="BX56" i="6"/>
  <c r="C623" i="7" s="1"/>
  <c r="CB2" i="6"/>
  <c r="CB5" i="6" s="1"/>
  <c r="CD34" i="6"/>
  <c r="CE34" i="6"/>
  <c r="CA34" i="6"/>
  <c r="BW34" i="6"/>
  <c r="BY51" i="6"/>
  <c r="BZ51" i="6"/>
  <c r="BZ58" i="6"/>
  <c r="E625" i="7" s="1"/>
  <c r="CI8" i="6"/>
  <c r="CJ6" i="6"/>
  <c r="CL2" i="6"/>
  <c r="CL5" i="6" s="1"/>
  <c r="CQ9" i="6"/>
  <c r="CL24" i="6"/>
  <c r="E273" i="7" s="1"/>
  <c r="CM24" i="6"/>
  <c r="E274" i="7" s="1"/>
  <c r="CQ22" i="6"/>
  <c r="C278" i="7" s="1"/>
  <c r="CR22" i="6"/>
  <c r="C279" i="7" s="1"/>
  <c r="CS18" i="6"/>
  <c r="CS21" i="6" s="1"/>
  <c r="B280" i="7" s="1"/>
  <c r="CQ18" i="6"/>
  <c r="CQ21" i="6" s="1"/>
  <c r="B278" i="7" s="1"/>
  <c r="CO18" i="6"/>
  <c r="CO21" i="6" s="1"/>
  <c r="B276" i="7" s="1"/>
  <c r="CP18" i="6"/>
  <c r="CP21" i="6" s="1"/>
  <c r="B277" i="7" s="1"/>
  <c r="CN18" i="6"/>
  <c r="CN21" i="6" s="1"/>
  <c r="B275" i="7" s="1"/>
  <c r="CS17" i="6"/>
  <c r="CQ17" i="6"/>
  <c r="CO17" i="6"/>
  <c r="CM17" i="6"/>
  <c r="CR17" i="6"/>
  <c r="CP17" i="6"/>
  <c r="CN17" i="6"/>
  <c r="CP58" i="6"/>
  <c r="E641" i="7" s="1"/>
  <c r="CO58" i="6"/>
  <c r="E640" i="7" s="1"/>
  <c r="CT56" i="6"/>
  <c r="C645" i="7" s="1"/>
  <c r="CS56" i="6"/>
  <c r="C644" i="7" s="1"/>
  <c r="CR56" i="6"/>
  <c r="C643" i="7" s="1"/>
  <c r="CE59" i="6"/>
  <c r="F630" i="7" s="1"/>
  <c r="BW59" i="6"/>
  <c r="F622" i="7" s="1"/>
  <c r="CK2" i="6"/>
  <c r="CK5" i="6" s="1"/>
  <c r="CL6" i="6"/>
  <c r="CN2" i="6"/>
  <c r="CN5" i="6" s="1"/>
  <c r="CS51" i="6"/>
  <c r="CQ51" i="6"/>
  <c r="CO51" i="6"/>
  <c r="CM51" i="6"/>
  <c r="CR51" i="6"/>
  <c r="CP51" i="6"/>
  <c r="CN51" i="6"/>
  <c r="CF58" i="6"/>
  <c r="E631" i="7" s="1"/>
  <c r="CG58" i="6"/>
  <c r="E632" i="7" s="1"/>
  <c r="BX58" i="6"/>
  <c r="E623" i="7" s="1"/>
  <c r="BY58" i="6"/>
  <c r="E624" i="7" s="1"/>
  <c r="CM8" i="6"/>
  <c r="CM2" i="6"/>
  <c r="CM5" i="6" s="1"/>
  <c r="CN6" i="6"/>
  <c r="CP2" i="6"/>
  <c r="CP5" i="6" s="1"/>
  <c r="CT9" i="6"/>
  <c r="F99" i="7" s="1"/>
  <c r="CT8" i="6"/>
  <c r="E99" i="7" s="1"/>
  <c r="CT6" i="6"/>
  <c r="C99" i="7" s="1"/>
  <c r="CM22" i="6"/>
  <c r="C274" i="7" s="1"/>
  <c r="CN22" i="6"/>
  <c r="C275" i="7" s="1"/>
  <c r="CN41" i="6"/>
  <c r="E457" i="7" s="1"/>
  <c r="CT41" i="6"/>
  <c r="E463" i="7" s="1"/>
  <c r="CS41" i="6"/>
  <c r="E462" i="7" s="1"/>
  <c r="CR41" i="6"/>
  <c r="E461" i="7" s="1"/>
  <c r="CL58" i="6"/>
  <c r="E637" i="7" s="1"/>
  <c r="CP56" i="6"/>
  <c r="C641" i="7" s="1"/>
  <c r="CS52" i="6"/>
  <c r="CS55" i="6" s="1"/>
  <c r="B644" i="7" s="1"/>
  <c r="CQ52" i="6"/>
  <c r="CQ55" i="6" s="1"/>
  <c r="B642" i="7" s="1"/>
  <c r="CO52" i="6"/>
  <c r="CO55" i="6" s="1"/>
  <c r="B640" i="7" s="1"/>
  <c r="CR52" i="6"/>
  <c r="CR55" i="6" s="1"/>
  <c r="B643" i="7" s="1"/>
  <c r="CP52" i="6"/>
  <c r="CP55" i="6" s="1"/>
  <c r="B641" i="7" s="1"/>
  <c r="CN52" i="6"/>
  <c r="CN55" i="6" s="1"/>
  <c r="B639" i="7" s="1"/>
  <c r="CD59" i="6"/>
  <c r="F629" i="7" s="1"/>
  <c r="CI6" i="6"/>
  <c r="CO8" i="6"/>
  <c r="CO2" i="6"/>
  <c r="CO5" i="6" s="1"/>
  <c r="CP6" i="6"/>
  <c r="CR2" i="6"/>
  <c r="CR5" i="6" s="1"/>
  <c r="CS9" i="6"/>
  <c r="F98" i="7" s="1"/>
  <c r="CO41" i="6"/>
  <c r="E458" i="7" s="1"/>
  <c r="CL41" i="6"/>
  <c r="E455" i="7" s="1"/>
  <c r="CJ41" i="6"/>
  <c r="E453" i="7" s="1"/>
  <c r="CR42" i="6"/>
  <c r="F461" i="7" s="1"/>
  <c r="CP42" i="6"/>
  <c r="F459" i="7" s="1"/>
  <c r="CN42" i="6"/>
  <c r="F457" i="7" s="1"/>
  <c r="CS42" i="6"/>
  <c r="F462" i="7" s="1"/>
  <c r="CQ42" i="6"/>
  <c r="F460" i="7" s="1"/>
  <c r="CO42" i="6"/>
  <c r="F458" i="7" s="1"/>
  <c r="CM42" i="6"/>
  <c r="F456" i="7" s="1"/>
  <c r="CK56" i="6"/>
  <c r="C636" i="7" s="1"/>
  <c r="CL56" i="6"/>
  <c r="C637" i="7" s="1"/>
  <c r="CK6" i="6"/>
  <c r="CQ8" i="6"/>
  <c r="CQ2" i="6"/>
  <c r="CQ5" i="6" s="1"/>
  <c r="CR6" i="6"/>
  <c r="CJ24" i="6"/>
  <c r="E271" i="7" s="1"/>
  <c r="CC59" i="6"/>
  <c r="F628" i="7" s="1"/>
  <c r="CG56" i="6"/>
  <c r="C632" i="7" s="1"/>
  <c r="CH56" i="6"/>
  <c r="C633" i="7" s="1"/>
  <c r="BY56" i="6"/>
  <c r="C624" i="7" s="1"/>
  <c r="BZ56" i="6"/>
  <c r="C625" i="7" s="1"/>
  <c r="CJ8" i="6"/>
  <c r="CM6" i="6"/>
  <c r="CS8" i="6"/>
  <c r="E98" i="7" s="1"/>
  <c r="CJ22" i="6"/>
  <c r="C271" i="7" s="1"/>
  <c r="CT18" i="6"/>
  <c r="CT21" i="6" s="1"/>
  <c r="B281" i="7" s="1"/>
  <c r="CS2" i="6"/>
  <c r="CS5" i="6" s="1"/>
  <c r="B98" i="7" s="1"/>
  <c r="CP24" i="6"/>
  <c r="E277" i="7" s="1"/>
  <c r="CO24" i="6"/>
  <c r="E276" i="7" s="1"/>
  <c r="CQ24" i="6"/>
  <c r="E278" i="7" s="1"/>
  <c r="CJ58" i="6"/>
  <c r="E635" i="7" s="1"/>
  <c r="CI58" i="6"/>
  <c r="E634" i="7" s="1"/>
  <c r="CH58" i="6"/>
  <c r="E633" i="7" s="1"/>
  <c r="CK22" i="6"/>
  <c r="C272" i="7" s="1"/>
  <c r="CT22" i="6"/>
  <c r="C281" i="7" s="1"/>
  <c r="CS22" i="6"/>
  <c r="C280" i="7" s="1"/>
  <c r="CO56" i="6"/>
  <c r="C640" i="7" s="1"/>
  <c r="CT57" i="6"/>
  <c r="D645" i="7" s="1"/>
  <c r="CR57" i="6"/>
  <c r="D643" i="7" s="1"/>
  <c r="CP57" i="6"/>
  <c r="D641" i="7" s="1"/>
  <c r="CN57" i="6"/>
  <c r="D639" i="7" s="1"/>
  <c r="CL57" i="6"/>
  <c r="D637" i="7" s="1"/>
  <c r="CS57" i="6"/>
  <c r="D644" i="7" s="1"/>
  <c r="CQ57" i="6"/>
  <c r="D642" i="7" s="1"/>
  <c r="CO57" i="6"/>
  <c r="D640" i="7" s="1"/>
  <c r="CM57" i="6"/>
  <c r="D638" i="7" s="1"/>
  <c r="CK57" i="6"/>
  <c r="D636" i="7" s="1"/>
  <c r="CO22" i="6"/>
  <c r="C276" i="7" s="1"/>
  <c r="CR23" i="6"/>
  <c r="D279" i="7" s="1"/>
  <c r="CP23" i="6"/>
  <c r="D277" i="7" s="1"/>
  <c r="CN23" i="6"/>
  <c r="D275" i="7" s="1"/>
  <c r="CS23" i="6"/>
  <c r="D280" i="7" s="1"/>
  <c r="CQ23" i="6"/>
  <c r="D278" i="7" s="1"/>
  <c r="CO23" i="6"/>
  <c r="D276" i="7" s="1"/>
  <c r="CM23" i="6"/>
  <c r="D274" i="7" s="1"/>
  <c r="CK23" i="6"/>
  <c r="D272" i="7" s="1"/>
  <c r="CM41" i="6"/>
  <c r="E456" i="7" s="1"/>
  <c r="CT52" i="6"/>
  <c r="CT55" i="6" s="1"/>
  <c r="B645" i="7" s="1"/>
  <c r="CS59" i="6"/>
  <c r="F644" i="7" s="1"/>
  <c r="CQ59" i="6"/>
  <c r="F642" i="7" s="1"/>
  <c r="CO59" i="6"/>
  <c r="F640" i="7" s="1"/>
  <c r="CM59" i="6"/>
  <c r="F638" i="7" s="1"/>
  <c r="CK59" i="6"/>
  <c r="F636" i="7" s="1"/>
  <c r="CI59" i="6"/>
  <c r="F634" i="7" s="1"/>
  <c r="CT59" i="6"/>
  <c r="F645" i="7" s="1"/>
  <c r="CR59" i="6"/>
  <c r="F643" i="7" s="1"/>
  <c r="CP59" i="6"/>
  <c r="F641" i="7" s="1"/>
  <c r="CN59" i="6"/>
  <c r="F639" i="7" s="1"/>
  <c r="CL59" i="6"/>
  <c r="F637" i="7" s="1"/>
  <c r="CJ59" i="6"/>
  <c r="F635" i="7" s="1"/>
  <c r="CT7" i="6"/>
  <c r="D99" i="7" s="1"/>
  <c r="CT23" i="6"/>
  <c r="D281" i="7" s="1"/>
  <c r="CI39" i="6"/>
  <c r="C452" i="7" s="1"/>
  <c r="CK39" i="6"/>
  <c r="C454" i="7" s="1"/>
  <c r="CL39" i="6"/>
  <c r="C455" i="7" s="1"/>
  <c r="CQ39" i="6"/>
  <c r="C460" i="7" s="1"/>
  <c r="CQ41" i="6"/>
  <c r="E460" i="7" s="1"/>
  <c r="CN56" i="6"/>
  <c r="C639" i="7" s="1"/>
  <c r="CN58" i="6"/>
  <c r="E639" i="7" s="1"/>
  <c r="CR58" i="6"/>
  <c r="E643" i="7" s="1"/>
  <c r="CI22" i="6"/>
  <c r="C270" i="7" s="1"/>
  <c r="CS25" i="6"/>
  <c r="F280" i="7" s="1"/>
  <c r="CQ25" i="6"/>
  <c r="F278" i="7" s="1"/>
  <c r="CO25" i="6"/>
  <c r="F276" i="7" s="1"/>
  <c r="CM25" i="6"/>
  <c r="F274" i="7" s="1"/>
  <c r="CT25" i="6"/>
  <c r="F281" i="7" s="1"/>
  <c r="CR25" i="6"/>
  <c r="F279" i="7" s="1"/>
  <c r="CP25" i="6"/>
  <c r="F277" i="7" s="1"/>
  <c r="CN25" i="6"/>
  <c r="F275" i="7" s="1"/>
  <c r="CL25" i="6"/>
  <c r="F273" i="7" s="1"/>
  <c r="CJ25" i="6"/>
  <c r="F271" i="7" s="1"/>
  <c r="CI41" i="6"/>
  <c r="E452" i="7" s="1"/>
  <c r="CJ39" i="6"/>
  <c r="C453" i="7" s="1"/>
  <c r="CK41" i="6"/>
  <c r="E454" i="7" s="1"/>
  <c r="CP39" i="6"/>
  <c r="C459" i="7" s="1"/>
  <c r="CT35" i="6"/>
  <c r="CT38" i="6" s="1"/>
  <c r="B463" i="7" s="1"/>
  <c r="CR35" i="6"/>
  <c r="CR38" i="6" s="1"/>
  <c r="B461" i="7" s="1"/>
  <c r="CP35" i="6"/>
  <c r="CP38" i="6" s="1"/>
  <c r="B459" i="7" s="1"/>
  <c r="CN35" i="6"/>
  <c r="CN38" i="6" s="1"/>
  <c r="B457" i="7" s="1"/>
  <c r="CL35" i="6"/>
  <c r="CL38" i="6" s="1"/>
  <c r="B455" i="7" s="1"/>
  <c r="CJ35" i="6"/>
  <c r="CJ38" i="6" s="1"/>
  <c r="B453" i="7" s="1"/>
  <c r="CS35" i="6"/>
  <c r="CS38" i="6" s="1"/>
  <c r="B462" i="7" s="1"/>
  <c r="CQ35" i="6"/>
  <c r="CQ38" i="6" s="1"/>
  <c r="B460" i="7" s="1"/>
  <c r="CO35" i="6"/>
  <c r="CO38" i="6" s="1"/>
  <c r="B458" i="7" s="1"/>
  <c r="CM35" i="6"/>
  <c r="CM38" i="6" s="1"/>
  <c r="B456" i="7" s="1"/>
  <c r="CK35" i="6"/>
  <c r="CK38" i="6" s="1"/>
  <c r="B454" i="7" s="1"/>
  <c r="CR34" i="6"/>
  <c r="CP34" i="6"/>
  <c r="CN34" i="6"/>
  <c r="CL34" i="6"/>
  <c r="CJ34" i="6"/>
  <c r="CT34" i="6"/>
  <c r="CS34" i="6"/>
  <c r="CQ34" i="6"/>
  <c r="CO34" i="6"/>
  <c r="CM34" i="6"/>
  <c r="CK34" i="6"/>
  <c r="CI34" i="6"/>
  <c r="CM56" i="6"/>
  <c r="C638" i="7" s="1"/>
  <c r="CQ56" i="6"/>
  <c r="C642" i="7" s="1"/>
  <c r="CT58" i="6"/>
  <c r="E645" i="7" s="1"/>
  <c r="CT1" i="6"/>
  <c r="CL23" i="6"/>
  <c r="D273" i="7" s="1"/>
  <c r="CN24" i="6"/>
  <c r="E275" i="7" s="1"/>
  <c r="CR24" i="6"/>
  <c r="E279" i="7" s="1"/>
  <c r="CS40" i="6"/>
  <c r="D462" i="7" s="1"/>
  <c r="CQ40" i="6"/>
  <c r="D460" i="7" s="1"/>
  <c r="CO40" i="6"/>
  <c r="D458" i="7" s="1"/>
  <c r="CR40" i="6"/>
  <c r="D461" i="7" s="1"/>
  <c r="CP40" i="6"/>
  <c r="D459" i="7" s="1"/>
  <c r="CR18" i="6"/>
  <c r="CR21" i="6" s="1"/>
  <c r="B279" i="7" s="1"/>
  <c r="S16" i="6" l="1"/>
  <c r="F20" i="7"/>
  <c r="AJ16" i="6"/>
  <c r="F37" i="7"/>
  <c r="H15" i="6"/>
  <c r="E9" i="7"/>
  <c r="X15" i="6"/>
  <c r="E25" i="7"/>
  <c r="AN15" i="6"/>
  <c r="E41" i="7"/>
  <c r="BD15" i="6"/>
  <c r="E57" i="7"/>
  <c r="BT15" i="6"/>
  <c r="E73" i="7"/>
  <c r="W16" i="6"/>
  <c r="F24" i="7"/>
  <c r="BD16" i="6"/>
  <c r="F57" i="7"/>
  <c r="I15" i="6"/>
  <c r="E10" i="7"/>
  <c r="AH15" i="6"/>
  <c r="E35" i="7"/>
  <c r="BM15" i="6"/>
  <c r="E66" i="7"/>
  <c r="U14" i="6"/>
  <c r="D22" i="7"/>
  <c r="AZ14" i="6"/>
  <c r="D53" i="7"/>
  <c r="Q14" i="6"/>
  <c r="D18" i="7"/>
  <c r="AH14" i="6"/>
  <c r="D35" i="7"/>
  <c r="BN14" i="6"/>
  <c r="D67" i="7"/>
  <c r="V13" i="6"/>
  <c r="C23" i="7"/>
  <c r="AK13" i="6"/>
  <c r="C38" i="7"/>
  <c r="G13" i="6"/>
  <c r="C8" i="7"/>
  <c r="AF13" i="6"/>
  <c r="C33" i="7"/>
  <c r="BD13" i="6"/>
  <c r="C57" i="7"/>
  <c r="K12" i="6"/>
  <c r="B12" i="7"/>
  <c r="BP12" i="6"/>
  <c r="B69" i="7"/>
  <c r="BT14" i="6"/>
  <c r="D73" i="7"/>
  <c r="AH12" i="6"/>
  <c r="B35" i="7"/>
  <c r="BE12" i="6"/>
  <c r="B58" i="7"/>
  <c r="Y16" i="6"/>
  <c r="F26" i="7"/>
  <c r="T15" i="6"/>
  <c r="E21" i="7"/>
  <c r="C14" i="6"/>
  <c r="D4" i="7"/>
  <c r="BC14" i="6"/>
  <c r="D56" i="7"/>
  <c r="AP13" i="6"/>
  <c r="C43" i="7"/>
  <c r="R12" i="6"/>
  <c r="B19" i="7"/>
  <c r="AI12" i="6"/>
  <c r="B36" i="7"/>
  <c r="H12" i="6"/>
  <c r="B9" i="7"/>
  <c r="CI15" i="6"/>
  <c r="E88" i="7"/>
  <c r="CB12" i="6"/>
  <c r="B81" i="7"/>
  <c r="BZ15" i="6"/>
  <c r="E79" i="7"/>
  <c r="CA14" i="6"/>
  <c r="D80" i="7"/>
  <c r="CJ14" i="6"/>
  <c r="D89" i="7"/>
  <c r="BX12" i="6"/>
  <c r="B77" i="7"/>
  <c r="CI16" i="6"/>
  <c r="F88" i="7"/>
  <c r="CG16" i="6"/>
  <c r="F86" i="7"/>
  <c r="CG15" i="6"/>
  <c r="E86" i="7"/>
  <c r="CD13" i="6"/>
  <c r="C83" i="7"/>
  <c r="CN15" i="6"/>
  <c r="E93" i="7"/>
  <c r="AR13" i="6"/>
  <c r="C45" i="7"/>
  <c r="BO15" i="6"/>
  <c r="E68" i="7"/>
  <c r="BF16" i="6"/>
  <c r="F59" i="7"/>
  <c r="CI13" i="6"/>
  <c r="C88" i="7"/>
  <c r="BZ12" i="6"/>
  <c r="B79" i="7"/>
  <c r="CC15" i="6"/>
  <c r="E82" i="7"/>
  <c r="CE14" i="6"/>
  <c r="D84" i="7"/>
  <c r="CR16" i="6"/>
  <c r="F97" i="7"/>
  <c r="CQ13" i="6"/>
  <c r="C96" i="7"/>
  <c r="CE12" i="6"/>
  <c r="B84" i="7"/>
  <c r="BZ16" i="6"/>
  <c r="F79" i="7"/>
  <c r="BY13" i="6"/>
  <c r="C78" i="7"/>
  <c r="CP16" i="6"/>
  <c r="F95" i="7"/>
  <c r="AZ13" i="6"/>
  <c r="C53" i="7"/>
  <c r="T16" i="6"/>
  <c r="F21" i="7"/>
  <c r="AO16" i="6"/>
  <c r="F42" i="7"/>
  <c r="BG16" i="6"/>
  <c r="F60" i="7"/>
  <c r="D15" i="6"/>
  <c r="E5" i="7"/>
  <c r="V15" i="6"/>
  <c r="E23" i="7"/>
  <c r="AM15" i="6"/>
  <c r="E40" i="7"/>
  <c r="BC15" i="6"/>
  <c r="E56" i="7"/>
  <c r="BS15" i="6"/>
  <c r="E72" i="7"/>
  <c r="AD16" i="6"/>
  <c r="F31" i="7"/>
  <c r="BB16" i="6"/>
  <c r="F55" i="7"/>
  <c r="J15" i="6"/>
  <c r="E11" i="7"/>
  <c r="AQ15" i="6"/>
  <c r="E44" i="7"/>
  <c r="BN15" i="6"/>
  <c r="E67" i="7"/>
  <c r="AD14" i="6"/>
  <c r="D31" i="7"/>
  <c r="BA14" i="6"/>
  <c r="D54" i="7"/>
  <c r="H14" i="6"/>
  <c r="D9" i="7"/>
  <c r="R14" i="6"/>
  <c r="D19" i="7"/>
  <c r="AM14" i="6"/>
  <c r="D40" i="7"/>
  <c r="BD14" i="6"/>
  <c r="D57" i="7"/>
  <c r="F13" i="6"/>
  <c r="C7" i="7"/>
  <c r="S13" i="6"/>
  <c r="C20" i="7"/>
  <c r="AQ13" i="6"/>
  <c r="C44" i="7"/>
  <c r="W12" i="6"/>
  <c r="B24" i="7"/>
  <c r="H13" i="6"/>
  <c r="C9" i="7"/>
  <c r="AM13" i="6"/>
  <c r="C40" i="7"/>
  <c r="BK13" i="6"/>
  <c r="C64" i="7"/>
  <c r="AI13" i="6"/>
  <c r="C36" i="7"/>
  <c r="AA13" i="6"/>
  <c r="C28" i="7"/>
  <c r="R16" i="6"/>
  <c r="F19" i="7"/>
  <c r="AA15" i="6"/>
  <c r="E28" i="7"/>
  <c r="N14" i="6"/>
  <c r="D15" i="7"/>
  <c r="BK14" i="6"/>
  <c r="D64" i="7"/>
  <c r="BF13" i="6"/>
  <c r="C59" i="7"/>
  <c r="S12" i="6"/>
  <c r="B20" i="7"/>
  <c r="AJ12" i="6"/>
  <c r="B37" i="7"/>
  <c r="BA12" i="6"/>
  <c r="B54" i="7"/>
  <c r="BM12" i="6"/>
  <c r="B66" i="7"/>
  <c r="AE12" i="6"/>
  <c r="B32" i="7"/>
  <c r="X12" i="6"/>
  <c r="B25" i="7"/>
  <c r="CD14" i="6"/>
  <c r="D83" i="7"/>
  <c r="CE15" i="6"/>
  <c r="E84" i="7"/>
  <c r="BW13" i="6"/>
  <c r="C76" i="7"/>
  <c r="BZ13" i="6"/>
  <c r="C79" i="7"/>
  <c r="CI14" i="6"/>
  <c r="D88" i="7"/>
  <c r="BH13" i="6"/>
  <c r="C61" i="7"/>
  <c r="AT14" i="6"/>
  <c r="D47" i="7"/>
  <c r="E16" i="6"/>
  <c r="F6" i="7"/>
  <c r="Z16" i="6"/>
  <c r="F27" i="7"/>
  <c r="AQ16" i="6"/>
  <c r="F44" i="7"/>
  <c r="BI16" i="6"/>
  <c r="F62" i="7"/>
  <c r="F15" i="6"/>
  <c r="E7" i="7"/>
  <c r="W15" i="6"/>
  <c r="E24" i="7"/>
  <c r="AS15" i="6"/>
  <c r="E46" i="7"/>
  <c r="BH15" i="6"/>
  <c r="E61" i="7"/>
  <c r="AE16" i="6"/>
  <c r="F32" i="7"/>
  <c r="BC16" i="6"/>
  <c r="F56" i="7"/>
  <c r="Q15" i="6"/>
  <c r="E18" i="7"/>
  <c r="AO15" i="6"/>
  <c r="E42" i="7"/>
  <c r="BU15" i="6"/>
  <c r="E74" i="7"/>
  <c r="AB14" i="6"/>
  <c r="D29" i="7"/>
  <c r="K14" i="6"/>
  <c r="D12" i="7"/>
  <c r="Y14" i="6"/>
  <c r="D26" i="7"/>
  <c r="AO14" i="6"/>
  <c r="D42" i="7"/>
  <c r="BE14" i="6"/>
  <c r="D58" i="7"/>
  <c r="U13" i="6"/>
  <c r="C22" i="7"/>
  <c r="AT13" i="6"/>
  <c r="C47" i="7"/>
  <c r="BI13" i="6"/>
  <c r="C62" i="7"/>
  <c r="BB12" i="6"/>
  <c r="B55" i="7"/>
  <c r="O13" i="6"/>
  <c r="C16" i="7"/>
  <c r="AN13" i="6"/>
  <c r="C41" i="7"/>
  <c r="BL13" i="6"/>
  <c r="C65" i="7"/>
  <c r="D16" i="6"/>
  <c r="F5" i="7"/>
  <c r="BE16" i="6"/>
  <c r="F58" i="7"/>
  <c r="AF16" i="6"/>
  <c r="F33" i="7"/>
  <c r="AJ15" i="6"/>
  <c r="E37" i="7"/>
  <c r="V14" i="6"/>
  <c r="D23" i="7"/>
  <c r="BR14" i="6"/>
  <c r="D71" i="7"/>
  <c r="BM13" i="6"/>
  <c r="C66" i="7"/>
  <c r="N12" i="6"/>
  <c r="B15" i="7"/>
  <c r="AF12" i="6"/>
  <c r="B33" i="7"/>
  <c r="AV12" i="6"/>
  <c r="B49" i="7"/>
  <c r="BS12" i="6"/>
  <c r="B72" i="7"/>
  <c r="C16" i="6"/>
  <c r="F4" i="7"/>
  <c r="AM12" i="6"/>
  <c r="B40" i="7"/>
  <c r="BL12" i="6"/>
  <c r="B65" i="7"/>
  <c r="CO15" i="6"/>
  <c r="E94" i="7"/>
  <c r="CD12" i="6"/>
  <c r="B83" i="7"/>
  <c r="BY15" i="6"/>
  <c r="E78" i="7"/>
  <c r="CQ14" i="6"/>
  <c r="D96" i="7"/>
  <c r="CO14" i="6"/>
  <c r="D94" i="7"/>
  <c r="CB16" i="6"/>
  <c r="F81" i="7"/>
  <c r="CN12" i="6"/>
  <c r="B93" i="7"/>
  <c r="CO13" i="6"/>
  <c r="C94" i="7"/>
  <c r="CB15" i="6"/>
  <c r="E81" i="7"/>
  <c r="BZ14" i="6"/>
  <c r="D79" i="7"/>
  <c r="CR15" i="6"/>
  <c r="E97" i="7"/>
  <c r="CI12" i="6"/>
  <c r="B88" i="7"/>
  <c r="CD16" i="6"/>
  <c r="F83" i="7"/>
  <c r="CC13" i="6"/>
  <c r="C82" i="7"/>
  <c r="BU14" i="6"/>
  <c r="D74" i="7"/>
  <c r="BP13" i="6"/>
  <c r="C69" i="7"/>
  <c r="AN16" i="6"/>
  <c r="F41" i="7"/>
  <c r="M16" i="6"/>
  <c r="F14" i="7"/>
  <c r="AA16" i="6"/>
  <c r="F28" i="7"/>
  <c r="AS16" i="6"/>
  <c r="F46" i="7"/>
  <c r="BH16" i="6"/>
  <c r="F61" i="7"/>
  <c r="G15" i="6"/>
  <c r="E8" i="7"/>
  <c r="AB15" i="6"/>
  <c r="E29" i="7"/>
  <c r="AT15" i="6"/>
  <c r="E47" i="7"/>
  <c r="F16" i="6"/>
  <c r="F7" i="7"/>
  <c r="AL16" i="6"/>
  <c r="F39" i="7"/>
  <c r="R15" i="6"/>
  <c r="E19" i="7"/>
  <c r="AP15" i="6"/>
  <c r="E43" i="7"/>
  <c r="D14" i="6"/>
  <c r="D5" i="7"/>
  <c r="AC14" i="6"/>
  <c r="D30" i="7"/>
  <c r="BH14" i="6"/>
  <c r="D61" i="7"/>
  <c r="I14" i="6"/>
  <c r="D10" i="7"/>
  <c r="AA14" i="6"/>
  <c r="D28" i="7"/>
  <c r="AQ14" i="6"/>
  <c r="D44" i="7"/>
  <c r="BG14" i="6"/>
  <c r="D60" i="7"/>
  <c r="E13" i="6"/>
  <c r="C6" i="7"/>
  <c r="Z13" i="6"/>
  <c r="C27" i="7"/>
  <c r="AS13" i="6"/>
  <c r="C46" i="7"/>
  <c r="BN13" i="6"/>
  <c r="C67" i="7"/>
  <c r="P13" i="6"/>
  <c r="C17" i="7"/>
  <c r="AW13" i="6"/>
  <c r="C50" i="7"/>
  <c r="BU13" i="6"/>
  <c r="C74" i="7"/>
  <c r="BU16" i="6"/>
  <c r="F74" i="7"/>
  <c r="BU12" i="6"/>
  <c r="B74" i="7"/>
  <c r="S15" i="6"/>
  <c r="E20" i="7"/>
  <c r="AW16" i="6"/>
  <c r="F50" i="7"/>
  <c r="AY15" i="6"/>
  <c r="E52" i="7"/>
  <c r="W14" i="6"/>
  <c r="D24" i="7"/>
  <c r="I13" i="6"/>
  <c r="C10" i="7"/>
  <c r="E12" i="6"/>
  <c r="B6" i="7"/>
  <c r="AK12" i="6"/>
  <c r="B38" i="7"/>
  <c r="U15" i="6"/>
  <c r="E22" i="7"/>
  <c r="AU12" i="6"/>
  <c r="B48" i="7"/>
  <c r="CG13" i="6"/>
  <c r="C86" i="7"/>
  <c r="AG16" i="6"/>
  <c r="F34" i="7"/>
  <c r="J16" i="6"/>
  <c r="F11" i="7"/>
  <c r="AC16" i="6"/>
  <c r="F30" i="7"/>
  <c r="AR16" i="6"/>
  <c r="F45" i="7"/>
  <c r="BM16" i="6"/>
  <c r="F66" i="7"/>
  <c r="P15" i="6"/>
  <c r="E17" i="7"/>
  <c r="AD15" i="6"/>
  <c r="E31" i="7"/>
  <c r="AV15" i="6"/>
  <c r="E49" i="7"/>
  <c r="BL15" i="6"/>
  <c r="E65" i="7"/>
  <c r="G16" i="6"/>
  <c r="F8" i="7"/>
  <c r="AM16" i="6"/>
  <c r="F40" i="7"/>
  <c r="BK16" i="6"/>
  <c r="F64" i="7"/>
  <c r="Y15" i="6"/>
  <c r="E26" i="7"/>
  <c r="AW15" i="6"/>
  <c r="E50" i="7"/>
  <c r="E14" i="6"/>
  <c r="D6" i="7"/>
  <c r="AJ14" i="6"/>
  <c r="D37" i="7"/>
  <c r="BI14" i="6"/>
  <c r="D62" i="7"/>
  <c r="J14" i="6"/>
  <c r="D11" i="7"/>
  <c r="Z14" i="6"/>
  <c r="D27" i="7"/>
  <c r="AP14" i="6"/>
  <c r="D43" i="7"/>
  <c r="BF14" i="6"/>
  <c r="D59" i="7"/>
  <c r="J13" i="6"/>
  <c r="C11" i="7"/>
  <c r="AD13" i="6"/>
  <c r="C31" i="7"/>
  <c r="BR13" i="6"/>
  <c r="C71" i="7"/>
  <c r="BI12" i="6"/>
  <c r="B62" i="7"/>
  <c r="Y13" i="6"/>
  <c r="C26" i="7"/>
  <c r="AU13" i="6"/>
  <c r="C48" i="7"/>
  <c r="BS13" i="6"/>
  <c r="C72" i="7"/>
  <c r="AQ12" i="6"/>
  <c r="B44" i="7"/>
  <c r="AK15" i="6"/>
  <c r="E38" i="7"/>
  <c r="CL16" i="6"/>
  <c r="F91" i="7"/>
  <c r="BQ12" i="6"/>
  <c r="B70" i="7"/>
  <c r="H16" i="6"/>
  <c r="F9" i="7"/>
  <c r="BG15" i="6"/>
  <c r="E60" i="7"/>
  <c r="AE14" i="6"/>
  <c r="D32" i="7"/>
  <c r="D13" i="6"/>
  <c r="C5" i="7"/>
  <c r="O12" i="6"/>
  <c r="B16" i="7"/>
  <c r="AS12" i="6"/>
  <c r="B46" i="7"/>
  <c r="BG12" i="6"/>
  <c r="B60" i="7"/>
  <c r="AC15" i="6"/>
  <c r="E30" i="7"/>
  <c r="BR12" i="6"/>
  <c r="B71" i="7"/>
  <c r="CR13" i="6"/>
  <c r="C97" i="7"/>
  <c r="CP12" i="6"/>
  <c r="B95" i="7"/>
  <c r="CL13" i="6"/>
  <c r="C91" i="7"/>
  <c r="CO16" i="6"/>
  <c r="F94" i="7"/>
  <c r="CK12" i="6"/>
  <c r="B90" i="7"/>
  <c r="CF14" i="6"/>
  <c r="D85" i="7"/>
  <c r="CJ16" i="6"/>
  <c r="F89" i="7"/>
  <c r="BY16" i="6"/>
  <c r="F78" i="7"/>
  <c r="CA13" i="6"/>
  <c r="C80" i="7"/>
  <c r="CL14" i="6"/>
  <c r="D91" i="7"/>
  <c r="T13" i="6"/>
  <c r="C21" i="7"/>
  <c r="E15" i="6"/>
  <c r="E6" i="7"/>
  <c r="K16" i="6"/>
  <c r="F12" i="7"/>
  <c r="AB16" i="6"/>
  <c r="F29" i="7"/>
  <c r="AY16" i="6"/>
  <c r="F52" i="7"/>
  <c r="BO16" i="6"/>
  <c r="F68" i="7"/>
  <c r="M15" i="6"/>
  <c r="E14" i="7"/>
  <c r="AF15" i="6"/>
  <c r="E33" i="7"/>
  <c r="AU15" i="6"/>
  <c r="E48" i="7"/>
  <c r="BK15" i="6"/>
  <c r="E64" i="7"/>
  <c r="N16" i="6"/>
  <c r="F15" i="7"/>
  <c r="AV16" i="6"/>
  <c r="F49" i="7"/>
  <c r="BR16" i="6"/>
  <c r="F71" i="7"/>
  <c r="Z15" i="6"/>
  <c r="E27" i="7"/>
  <c r="L14" i="6"/>
  <c r="D13" i="7"/>
  <c r="AK14" i="6"/>
  <c r="D38" i="7"/>
  <c r="BP14" i="6"/>
  <c r="D69" i="7"/>
  <c r="O14" i="6"/>
  <c r="D16" i="7"/>
  <c r="AF14" i="6"/>
  <c r="D33" i="7"/>
  <c r="AU14" i="6"/>
  <c r="D48" i="7"/>
  <c r="BL14" i="6"/>
  <c r="D65" i="7"/>
  <c r="N13" i="6"/>
  <c r="C15" i="7"/>
  <c r="AC13" i="6"/>
  <c r="C30" i="7"/>
  <c r="AY13" i="6"/>
  <c r="C52" i="7"/>
  <c r="BQ13" i="6"/>
  <c r="C70" i="7"/>
  <c r="W13" i="6"/>
  <c r="C24" i="7"/>
  <c r="AV13" i="6"/>
  <c r="C49" i="7"/>
  <c r="BT13" i="6"/>
  <c r="C73" i="7"/>
  <c r="AY12" i="6"/>
  <c r="B52" i="7"/>
  <c r="BT16" i="6"/>
  <c r="F73" i="7"/>
  <c r="BP15" i="6"/>
  <c r="E69" i="7"/>
  <c r="X14" i="6"/>
  <c r="D25" i="7"/>
  <c r="Q13" i="6"/>
  <c r="C18" i="7"/>
  <c r="L12" i="6"/>
  <c r="B13" i="7"/>
  <c r="BI15" i="6"/>
  <c r="E62" i="7"/>
  <c r="CM13" i="6"/>
  <c r="C92" i="7"/>
  <c r="BY12" i="6"/>
  <c r="B78" i="7"/>
  <c r="CR14" i="6"/>
  <c r="D97" i="7"/>
  <c r="BX13" i="6"/>
  <c r="C77" i="7"/>
  <c r="CC12" i="6"/>
  <c r="B82" i="7"/>
  <c r="CN14" i="6"/>
  <c r="D93" i="7"/>
  <c r="CK15" i="6"/>
  <c r="E90" i="7"/>
  <c r="CM12" i="6"/>
  <c r="B92" i="7"/>
  <c r="BX15" i="6"/>
  <c r="E77" i="7"/>
  <c r="CM16" i="6"/>
  <c r="F92" i="7"/>
  <c r="CA16" i="6"/>
  <c r="F80" i="7"/>
  <c r="CE13" i="6"/>
  <c r="C84" i="7"/>
  <c r="CB14" i="6"/>
  <c r="D81" i="7"/>
  <c r="CK14" i="6"/>
  <c r="D90" i="7"/>
  <c r="AB13" i="6"/>
  <c r="C29" i="7"/>
  <c r="L16" i="6"/>
  <c r="F13" i="7"/>
  <c r="AI16" i="6"/>
  <c r="F36" i="7"/>
  <c r="BA16" i="6"/>
  <c r="F54" i="7"/>
  <c r="BQ16" i="6"/>
  <c r="F70" i="7"/>
  <c r="N15" i="6"/>
  <c r="E15" i="7"/>
  <c r="AE15" i="6"/>
  <c r="E32" i="7"/>
  <c r="AZ15" i="6"/>
  <c r="E53" i="7"/>
  <c r="BL16" i="6"/>
  <c r="F65" i="7"/>
  <c r="O16" i="6"/>
  <c r="F16" i="7"/>
  <c r="AT16" i="6"/>
  <c r="F47" i="7"/>
  <c r="BS16" i="6"/>
  <c r="F72" i="7"/>
  <c r="AI15" i="6"/>
  <c r="E36" i="7"/>
  <c r="BE15" i="6"/>
  <c r="E58" i="7"/>
  <c r="M14" i="6"/>
  <c r="D14" i="7"/>
  <c r="AR14" i="6"/>
  <c r="D45" i="7"/>
  <c r="BQ14" i="6"/>
  <c r="D70" i="7"/>
  <c r="S14" i="6"/>
  <c r="D20" i="7"/>
  <c r="AG14" i="6"/>
  <c r="D34" i="7"/>
  <c r="AW14" i="6"/>
  <c r="D50" i="7"/>
  <c r="BM14" i="6"/>
  <c r="D66" i="7"/>
  <c r="M13" i="6"/>
  <c r="C14" i="7"/>
  <c r="AH13" i="6"/>
  <c r="C35" i="7"/>
  <c r="BB13" i="6"/>
  <c r="C55" i="7"/>
  <c r="CF13" i="6"/>
  <c r="C85" i="7"/>
  <c r="X13" i="6"/>
  <c r="C25" i="7"/>
  <c r="BE13" i="6"/>
  <c r="C58" i="7"/>
  <c r="BS14" i="6"/>
  <c r="D72" i="7"/>
  <c r="AL12" i="6"/>
  <c r="B39" i="7"/>
  <c r="J12" i="6"/>
  <c r="B11" i="7"/>
  <c r="P16" i="6"/>
  <c r="F17" i="7"/>
  <c r="L15" i="6"/>
  <c r="E13" i="7"/>
  <c r="F14" i="6"/>
  <c r="D7" i="7"/>
  <c r="AL14" i="6"/>
  <c r="D39" i="7"/>
  <c r="AG13" i="6"/>
  <c r="C34" i="7"/>
  <c r="M12" i="6"/>
  <c r="B14" i="7"/>
  <c r="Y12" i="6"/>
  <c r="B26" i="7"/>
  <c r="AO12" i="6"/>
  <c r="B42" i="7"/>
  <c r="BC12" i="6"/>
  <c r="B56" i="7"/>
  <c r="AV14" i="6"/>
  <c r="D49" i="7"/>
  <c r="CF15" i="6"/>
  <c r="E85" i="7"/>
  <c r="BY14" i="6"/>
  <c r="D78" i="7"/>
  <c r="L13" i="6"/>
  <c r="C13" i="7"/>
  <c r="CJ15" i="6"/>
  <c r="E89" i="7"/>
  <c r="CQ12" i="6"/>
  <c r="B96" i="7"/>
  <c r="CR12" i="6"/>
  <c r="B97" i="7"/>
  <c r="CN13" i="6"/>
  <c r="C93" i="7"/>
  <c r="CQ16" i="6"/>
  <c r="F96" i="7"/>
  <c r="BX14" i="6"/>
  <c r="D77" i="7"/>
  <c r="CQ15" i="6"/>
  <c r="E96" i="7"/>
  <c r="CP13" i="6"/>
  <c r="C95" i="7"/>
  <c r="CL12" i="6"/>
  <c r="B91" i="7"/>
  <c r="CC14" i="6"/>
  <c r="D82" i="7"/>
  <c r="CG14" i="6"/>
  <c r="D86" i="7"/>
  <c r="CK13" i="6"/>
  <c r="C90" i="7"/>
  <c r="CO12" i="6"/>
  <c r="B94" i="7"/>
  <c r="CM15" i="6"/>
  <c r="E92" i="7"/>
  <c r="CJ13" i="6"/>
  <c r="C89" i="7"/>
  <c r="CD15" i="6"/>
  <c r="E83" i="7"/>
  <c r="BW14" i="6"/>
  <c r="D76" i="7"/>
  <c r="CJ12" i="6"/>
  <c r="B89" i="7"/>
  <c r="CM14" i="6"/>
  <c r="D92" i="7"/>
  <c r="CK16" i="6"/>
  <c r="F90" i="7"/>
  <c r="CE16" i="6"/>
  <c r="F84" i="7"/>
  <c r="CC16" i="6"/>
  <c r="F82" i="7"/>
  <c r="CA15" i="6"/>
  <c r="E80" i="7"/>
  <c r="CB13" i="6"/>
  <c r="C81" i="7"/>
  <c r="AJ13" i="6"/>
  <c r="C37" i="7"/>
  <c r="U16" i="6"/>
  <c r="F22" i="7"/>
  <c r="AK16" i="6"/>
  <c r="F38" i="7"/>
  <c r="AZ16" i="6"/>
  <c r="F53" i="7"/>
  <c r="BP16" i="6"/>
  <c r="F69" i="7"/>
  <c r="O15" i="6"/>
  <c r="E16" i="7"/>
  <c r="AL15" i="6"/>
  <c r="E39" i="7"/>
  <c r="BB15" i="6"/>
  <c r="E55" i="7"/>
  <c r="BR15" i="6"/>
  <c r="E71" i="7"/>
  <c r="X16" i="6"/>
  <c r="F25" i="7"/>
  <c r="V16" i="6"/>
  <c r="F23" i="7"/>
  <c r="AU16" i="6"/>
  <c r="F48" i="7"/>
  <c r="C15" i="6"/>
  <c r="E4" i="7"/>
  <c r="AG15" i="6"/>
  <c r="E34" i="7"/>
  <c r="BF15" i="6"/>
  <c r="E59" i="7"/>
  <c r="T14" i="6"/>
  <c r="D21" i="7"/>
  <c r="AS14" i="6"/>
  <c r="D46" i="7"/>
  <c r="P14" i="6"/>
  <c r="D17" i="7"/>
  <c r="AI14" i="6"/>
  <c r="D36" i="7"/>
  <c r="AY14" i="6"/>
  <c r="D52" i="7"/>
  <c r="BO14" i="6"/>
  <c r="D68" i="7"/>
  <c r="R13" i="6"/>
  <c r="C19" i="7"/>
  <c r="AL13" i="6"/>
  <c r="C39" i="7"/>
  <c r="BA13" i="6"/>
  <c r="C54" i="7"/>
  <c r="AE13" i="6"/>
  <c r="C32" i="7"/>
  <c r="BC13" i="6"/>
  <c r="C56" i="7"/>
  <c r="C12" i="6"/>
  <c r="B4" i="7"/>
  <c r="AP16" i="6"/>
  <c r="F43" i="7"/>
  <c r="AD12" i="6"/>
  <c r="B31" i="7"/>
  <c r="Q16" i="6"/>
  <c r="F18" i="7"/>
  <c r="BB14" i="6"/>
  <c r="D55" i="7"/>
  <c r="AO13" i="6"/>
  <c r="C42" i="7"/>
  <c r="I12" i="6"/>
  <c r="B10" i="7"/>
  <c r="F12" i="6"/>
  <c r="B7" i="7"/>
  <c r="C13" i="6"/>
  <c r="C4" i="7"/>
  <c r="AH16" i="6"/>
  <c r="F35" i="7"/>
  <c r="BX16" i="6"/>
  <c r="G12" i="6"/>
  <c r="AT12" i="6"/>
  <c r="CT13" i="6"/>
  <c r="CF12" i="6"/>
  <c r="BV15" i="6"/>
  <c r="CF16" i="6"/>
  <c r="BV13" i="6"/>
  <c r="BA15" i="6"/>
  <c r="BJ13" i="6"/>
  <c r="AB12" i="6"/>
  <c r="AX12" i="6"/>
  <c r="AN14" i="6"/>
  <c r="CT15" i="6"/>
  <c r="CS13" i="6"/>
  <c r="CL15" i="6"/>
  <c r="BJ14" i="6"/>
  <c r="AA12" i="6"/>
  <c r="BO13" i="6"/>
  <c r="BF12" i="6"/>
  <c r="V12" i="6"/>
  <c r="AG12" i="6"/>
  <c r="CS15" i="6"/>
  <c r="CP15" i="6"/>
  <c r="T12" i="6"/>
  <c r="AW12" i="6"/>
  <c r="BT12" i="6"/>
  <c r="CS16" i="6"/>
  <c r="AX13" i="6"/>
  <c r="BN16" i="6"/>
  <c r="K13" i="6"/>
  <c r="CS12" i="6"/>
  <c r="AX14" i="6"/>
  <c r="BG13" i="6"/>
  <c r="BK12" i="6"/>
  <c r="CH15" i="6"/>
  <c r="AX16" i="6"/>
  <c r="BW12" i="6"/>
  <c r="BJ15" i="6"/>
  <c r="BJ16" i="6"/>
  <c r="BJ12" i="6"/>
  <c r="AR12" i="6"/>
  <c r="CH14" i="6"/>
  <c r="CT14" i="6"/>
  <c r="CS14" i="6"/>
  <c r="BW16" i="6"/>
  <c r="CA12" i="6"/>
  <c r="CP14" i="6"/>
  <c r="CN16" i="6"/>
  <c r="BV16" i="6"/>
  <c r="CG12" i="6"/>
  <c r="AX15" i="6"/>
  <c r="AR15" i="6"/>
  <c r="P12" i="6"/>
  <c r="AP12" i="6"/>
  <c r="I16" i="6"/>
  <c r="U12" i="6"/>
  <c r="AN12" i="6"/>
  <c r="BH12" i="6"/>
  <c r="CH16" i="6"/>
  <c r="BV12" i="6"/>
  <c r="BW15" i="6"/>
  <c r="CH12" i="6"/>
  <c r="BQ15" i="6"/>
  <c r="D12" i="6"/>
  <c r="BO12" i="6"/>
  <c r="CT16" i="6"/>
  <c r="BV14" i="6"/>
  <c r="CT12" i="6"/>
  <c r="CH13" i="6"/>
  <c r="BN12" i="6"/>
  <c r="Q12" i="6"/>
  <c r="K15" i="6"/>
  <c r="G14" i="6"/>
  <c r="Z12" i="6"/>
  <c r="AZ12" i="6"/>
  <c r="BD12" i="6"/>
  <c r="AC12" i="6"/>
  <c r="BD10" i="6"/>
  <c r="G57" i="7" s="1"/>
  <c r="R10" i="6"/>
  <c r="G19" i="7" s="1"/>
  <c r="B12" i="6"/>
  <c r="P10" i="6"/>
  <c r="G17" i="7" s="1"/>
  <c r="BB26" i="6"/>
  <c r="G237" i="7" s="1"/>
  <c r="J43" i="6"/>
  <c r="G375" i="7" s="1"/>
  <c r="BJ26" i="6"/>
  <c r="G245" i="7" s="1"/>
  <c r="AP26" i="6"/>
  <c r="G225" i="7" s="1"/>
  <c r="BA43" i="6"/>
  <c r="G418" i="7" s="1"/>
  <c r="BL26" i="6"/>
  <c r="G247" i="7" s="1"/>
  <c r="AB43" i="6"/>
  <c r="G393" i="7" s="1"/>
  <c r="BQ10" i="6"/>
  <c r="G70" i="7" s="1"/>
  <c r="BI43" i="6"/>
  <c r="G426" i="7" s="1"/>
  <c r="E10" i="6"/>
  <c r="G6" i="7" s="1"/>
  <c r="U10" i="6"/>
  <c r="G22" i="7" s="1"/>
  <c r="AT10" i="6"/>
  <c r="G47" i="7" s="1"/>
  <c r="AM43" i="6"/>
  <c r="G404" i="7" s="1"/>
  <c r="T26" i="6"/>
  <c r="G203" i="7" s="1"/>
  <c r="AJ26" i="6"/>
  <c r="G219" i="7" s="1"/>
  <c r="AY43" i="6"/>
  <c r="G416" i="7" s="1"/>
  <c r="AG26" i="6"/>
  <c r="G216" i="7" s="1"/>
  <c r="CG10" i="6"/>
  <c r="G86" i="7" s="1"/>
  <c r="H10" i="6"/>
  <c r="G9" i="7" s="1"/>
  <c r="BE10" i="6"/>
  <c r="G58" i="7" s="1"/>
  <c r="U43" i="6"/>
  <c r="G386" i="7" s="1"/>
  <c r="AN43" i="6"/>
  <c r="G405" i="7" s="1"/>
  <c r="Y43" i="6"/>
  <c r="G390" i="7" s="1"/>
  <c r="AI60" i="6"/>
  <c r="G582" i="7" s="1"/>
  <c r="AN10" i="6"/>
  <c r="G41" i="7" s="1"/>
  <c r="BM10" i="6"/>
  <c r="G66" i="7" s="1"/>
  <c r="K10" i="6"/>
  <c r="G12" i="7" s="1"/>
  <c r="B10" i="6"/>
  <c r="G3" i="7" s="1"/>
  <c r="Q10" i="6"/>
  <c r="G18" i="7" s="1"/>
  <c r="T10" i="6"/>
  <c r="G21" i="7" s="1"/>
  <c r="Y10" i="6"/>
  <c r="G26" i="7" s="1"/>
  <c r="BI10" i="6"/>
  <c r="G62" i="7" s="1"/>
  <c r="E43" i="6"/>
  <c r="G370" i="7" s="1"/>
  <c r="O43" i="6"/>
  <c r="G380" i="7" s="1"/>
  <c r="H43" i="6"/>
  <c r="G373" i="7" s="1"/>
  <c r="CE10" i="6"/>
  <c r="G84" i="7" s="1"/>
  <c r="AR43" i="6"/>
  <c r="G409" i="7" s="1"/>
  <c r="BA10" i="6"/>
  <c r="G54" i="7" s="1"/>
  <c r="X26" i="6"/>
  <c r="G207" i="7" s="1"/>
  <c r="BN26" i="6"/>
  <c r="G249" i="7" s="1"/>
  <c r="U26" i="6"/>
  <c r="G204" i="7" s="1"/>
  <c r="F26" i="6"/>
  <c r="G189" i="7" s="1"/>
  <c r="AA26" i="6"/>
  <c r="G210" i="7" s="1"/>
  <c r="BG26" i="6"/>
  <c r="G242" i="7" s="1"/>
  <c r="P43" i="6"/>
  <c r="G381" i="7" s="1"/>
  <c r="CA43" i="6"/>
  <c r="G444" i="7" s="1"/>
  <c r="AX26" i="6"/>
  <c r="G233" i="7" s="1"/>
  <c r="AK43" i="6"/>
  <c r="G402" i="7" s="1"/>
  <c r="M26" i="6"/>
  <c r="G196" i="7" s="1"/>
  <c r="BT43" i="6"/>
  <c r="G437" i="7" s="1"/>
  <c r="CE43" i="6"/>
  <c r="G448" i="7" s="1"/>
  <c r="BG10" i="6"/>
  <c r="G60" i="7" s="1"/>
  <c r="BR43" i="6"/>
  <c r="G435" i="7" s="1"/>
  <c r="AW43" i="6"/>
  <c r="G414" i="7" s="1"/>
  <c r="AQ26" i="6"/>
  <c r="G226" i="7" s="1"/>
  <c r="AU10" i="6"/>
  <c r="G48" i="7" s="1"/>
  <c r="CA10" i="6"/>
  <c r="G80" i="7" s="1"/>
  <c r="AZ43" i="6"/>
  <c r="G417" i="7" s="1"/>
  <c r="J26" i="6"/>
  <c r="G193" i="7" s="1"/>
  <c r="BE26" i="6"/>
  <c r="G240" i="7" s="1"/>
  <c r="BH10" i="6"/>
  <c r="G61" i="7" s="1"/>
  <c r="X43" i="6"/>
  <c r="G389" i="7" s="1"/>
  <c r="D43" i="6"/>
  <c r="G369" i="7" s="1"/>
  <c r="N10" i="6"/>
  <c r="G15" i="7" s="1"/>
  <c r="L10" i="6"/>
  <c r="G13" i="7" s="1"/>
  <c r="BP10" i="6"/>
  <c r="G69" i="7" s="1"/>
  <c r="AW26" i="6"/>
  <c r="G232" i="7" s="1"/>
  <c r="AH10" i="6"/>
  <c r="G35" i="7" s="1"/>
  <c r="I10" i="6"/>
  <c r="G10" i="7" s="1"/>
  <c r="L26" i="6"/>
  <c r="G195" i="7" s="1"/>
  <c r="O10" i="6"/>
  <c r="G16" i="7" s="1"/>
  <c r="BL10" i="6"/>
  <c r="G65" i="7" s="1"/>
  <c r="G10" i="6"/>
  <c r="G8" i="7" s="1"/>
  <c r="AB26" i="6"/>
  <c r="G211" i="7" s="1"/>
  <c r="K43" i="6"/>
  <c r="G376" i="7" s="1"/>
  <c r="C43" i="6"/>
  <c r="G368" i="7" s="1"/>
  <c r="G43" i="6"/>
  <c r="G372" i="7" s="1"/>
  <c r="W10" i="6"/>
  <c r="G24" i="7" s="1"/>
  <c r="S26" i="6"/>
  <c r="G202" i="7" s="1"/>
  <c r="K26" i="6"/>
  <c r="G194" i="7" s="1"/>
  <c r="X10" i="6"/>
  <c r="G25" i="7" s="1"/>
  <c r="AW10" i="6"/>
  <c r="G50" i="7" s="1"/>
  <c r="AK26" i="6"/>
  <c r="G220" i="7" s="1"/>
  <c r="BM26" i="6"/>
  <c r="G248" i="7" s="1"/>
  <c r="CF26" i="6"/>
  <c r="G267" i="7" s="1"/>
  <c r="CQ10" i="6"/>
  <c r="G96" i="7" s="1"/>
  <c r="AZ26" i="6"/>
  <c r="G235" i="7" s="1"/>
  <c r="CH10" i="6"/>
  <c r="G87" i="7" s="1"/>
  <c r="R26" i="6"/>
  <c r="G201" i="7" s="1"/>
  <c r="BH43" i="6"/>
  <c r="G425" i="7" s="1"/>
  <c r="T60" i="6"/>
  <c r="G567" i="7" s="1"/>
  <c r="BS26" i="6"/>
  <c r="G254" i="7" s="1"/>
  <c r="BO26" i="6"/>
  <c r="G250" i="7" s="1"/>
  <c r="AY10" i="6"/>
  <c r="G52" i="7" s="1"/>
  <c r="O26" i="6"/>
  <c r="G198" i="7" s="1"/>
  <c r="N26" i="6"/>
  <c r="G197" i="7" s="1"/>
  <c r="AY26" i="6"/>
  <c r="G234" i="7" s="1"/>
  <c r="BC26" i="6"/>
  <c r="G238" i="7" s="1"/>
  <c r="AJ43" i="6"/>
  <c r="G401" i="7" s="1"/>
  <c r="L43" i="6"/>
  <c r="G377" i="7" s="1"/>
  <c r="D60" i="6"/>
  <c r="G551" i="7" s="1"/>
  <c r="BO10" i="6"/>
  <c r="G68" i="7" s="1"/>
  <c r="M10" i="6"/>
  <c r="G14" i="7" s="1"/>
  <c r="AF10" i="6"/>
  <c r="G33" i="7" s="1"/>
  <c r="D10" i="6"/>
  <c r="G5" i="7" s="1"/>
  <c r="AC10" i="6"/>
  <c r="G30" i="7" s="1"/>
  <c r="AR26" i="6"/>
  <c r="G227" i="7" s="1"/>
  <c r="Z10" i="6"/>
  <c r="G27" i="7" s="1"/>
  <c r="AD10" i="6"/>
  <c r="G31" i="7" s="1"/>
  <c r="AJ10" i="6"/>
  <c r="G37" i="7" s="1"/>
  <c r="BA26" i="6"/>
  <c r="G236" i="7" s="1"/>
  <c r="AD26" i="6"/>
  <c r="G213" i="7" s="1"/>
  <c r="W43" i="6"/>
  <c r="G388" i="7" s="1"/>
  <c r="T43" i="6"/>
  <c r="G385" i="7" s="1"/>
  <c r="AA10" i="6"/>
  <c r="G28" i="7" s="1"/>
  <c r="AU43" i="6"/>
  <c r="G412" i="7" s="1"/>
  <c r="V43" i="6"/>
  <c r="G387" i="7" s="1"/>
  <c r="AE43" i="6"/>
  <c r="G396" i="7" s="1"/>
  <c r="AQ60" i="6"/>
  <c r="G590" i="7" s="1"/>
  <c r="AK10" i="6"/>
  <c r="G38" i="7" s="1"/>
  <c r="BT10" i="6"/>
  <c r="G73" i="7" s="1"/>
  <c r="AU26" i="6"/>
  <c r="G230" i="7" s="1"/>
  <c r="AS26" i="6"/>
  <c r="G228" i="7" s="1"/>
  <c r="BQ26" i="6"/>
  <c r="G252" i="7" s="1"/>
  <c r="BK60" i="6"/>
  <c r="G610" i="7" s="1"/>
  <c r="F43" i="6"/>
  <c r="G371" i="7" s="1"/>
  <c r="AV10" i="6"/>
  <c r="G49" i="7" s="1"/>
  <c r="BK43" i="6"/>
  <c r="G428" i="7" s="1"/>
  <c r="D26" i="6"/>
  <c r="G187" i="7" s="1"/>
  <c r="BI26" i="6"/>
  <c r="G244" i="7" s="1"/>
  <c r="Q26" i="6"/>
  <c r="G200" i="7" s="1"/>
  <c r="W26" i="6"/>
  <c r="G206" i="7" s="1"/>
  <c r="AN26" i="6"/>
  <c r="G223" i="7" s="1"/>
  <c r="BD26" i="6"/>
  <c r="G239" i="7" s="1"/>
  <c r="BP26" i="6"/>
  <c r="G251" i="7" s="1"/>
  <c r="E26" i="6"/>
  <c r="G188" i="7" s="1"/>
  <c r="BH26" i="6"/>
  <c r="G243" i="7" s="1"/>
  <c r="BP43" i="6"/>
  <c r="G433" i="7" s="1"/>
  <c r="P26" i="6"/>
  <c r="G199" i="7" s="1"/>
  <c r="G26" i="6"/>
  <c r="G190" i="7" s="1"/>
  <c r="AO26" i="6"/>
  <c r="G224" i="7" s="1"/>
  <c r="AP10" i="6"/>
  <c r="G43" i="7" s="1"/>
  <c r="J10" i="6"/>
  <c r="G11" i="7" s="1"/>
  <c r="Y26" i="6"/>
  <c r="G208" i="7" s="1"/>
  <c r="B26" i="6"/>
  <c r="G185" i="7" s="1"/>
  <c r="AH26" i="6"/>
  <c r="G217" i="7" s="1"/>
  <c r="BK10" i="6"/>
  <c r="G64" i="7" s="1"/>
  <c r="BF10" i="6"/>
  <c r="G59" i="7" s="1"/>
  <c r="AX10" i="6"/>
  <c r="G51" i="7" s="1"/>
  <c r="AT26" i="6"/>
  <c r="G229" i="7" s="1"/>
  <c r="Z26" i="6"/>
  <c r="G209" i="7" s="1"/>
  <c r="BF26" i="6"/>
  <c r="G241" i="7" s="1"/>
  <c r="R43" i="6"/>
  <c r="G383" i="7" s="1"/>
  <c r="I26" i="6"/>
  <c r="G192" i="7" s="1"/>
  <c r="AE26" i="6"/>
  <c r="G214" i="7" s="1"/>
  <c r="AV26" i="6"/>
  <c r="G231" i="7" s="1"/>
  <c r="BU26" i="6"/>
  <c r="G256" i="7" s="1"/>
  <c r="N43" i="6"/>
  <c r="G379" i="7" s="1"/>
  <c r="B43" i="6"/>
  <c r="G367" i="7" s="1"/>
  <c r="AG10" i="6"/>
  <c r="G34" i="7" s="1"/>
  <c r="AR10" i="6"/>
  <c r="G45" i="7" s="1"/>
  <c r="AE10" i="6"/>
  <c r="G32" i="7" s="1"/>
  <c r="AB10" i="6"/>
  <c r="G29" i="7" s="1"/>
  <c r="AS10" i="6"/>
  <c r="G46" i="7" s="1"/>
  <c r="BN10" i="6"/>
  <c r="G67" i="7" s="1"/>
  <c r="CT43" i="6"/>
  <c r="G463" i="7" s="1"/>
  <c r="BE43" i="6"/>
  <c r="G422" i="7" s="1"/>
  <c r="AS43" i="6"/>
  <c r="G410" i="7" s="1"/>
  <c r="C26" i="6"/>
  <c r="G186" i="7" s="1"/>
  <c r="BJ43" i="6"/>
  <c r="G427" i="7" s="1"/>
  <c r="I43" i="6"/>
  <c r="G374" i="7" s="1"/>
  <c r="BQ43" i="6"/>
  <c r="G434" i="7" s="1"/>
  <c r="AH43" i="6"/>
  <c r="G399" i="7" s="1"/>
  <c r="BB43" i="6"/>
  <c r="G419" i="7" s="1"/>
  <c r="AC43" i="6"/>
  <c r="G394" i="7" s="1"/>
  <c r="AI43" i="6"/>
  <c r="G400" i="7" s="1"/>
  <c r="C10" i="6"/>
  <c r="G4" i="7" s="1"/>
  <c r="AI10" i="6"/>
  <c r="G36" i="7" s="1"/>
  <c r="BC43" i="6"/>
  <c r="G420" i="7" s="1"/>
  <c r="AF43" i="6"/>
  <c r="G397" i="7" s="1"/>
  <c r="BK26" i="6"/>
  <c r="G246" i="7" s="1"/>
  <c r="AT43" i="6"/>
  <c r="G411" i="7" s="1"/>
  <c r="B16" i="6"/>
  <c r="AL43" i="6"/>
  <c r="G403" i="7" s="1"/>
  <c r="BT26" i="6"/>
  <c r="G255" i="7" s="1"/>
  <c r="H26" i="6"/>
  <c r="G191" i="7" s="1"/>
  <c r="AO43" i="6"/>
  <c r="G406" i="7" s="1"/>
  <c r="AI26" i="6"/>
  <c r="G218" i="7" s="1"/>
  <c r="CN43" i="6"/>
  <c r="G457" i="7" s="1"/>
  <c r="AA43" i="6"/>
  <c r="G392" i="7" s="1"/>
  <c r="BR26" i="6"/>
  <c r="G253" i="7" s="1"/>
  <c r="AL26" i="6"/>
  <c r="G221" i="7" s="1"/>
  <c r="BC10" i="6"/>
  <c r="G56" i="7" s="1"/>
  <c r="AU60" i="6"/>
  <c r="G594" i="7" s="1"/>
  <c r="G60" i="6"/>
  <c r="G554" i="7" s="1"/>
  <c r="AC26" i="6"/>
  <c r="G212" i="7" s="1"/>
  <c r="BO43" i="6"/>
  <c r="G432" i="7" s="1"/>
  <c r="AM26" i="6"/>
  <c r="G222" i="7" s="1"/>
  <c r="AF26" i="6"/>
  <c r="G215" i="7" s="1"/>
  <c r="BM43" i="6"/>
  <c r="G430" i="7" s="1"/>
  <c r="AG43" i="6"/>
  <c r="G398" i="7" s="1"/>
  <c r="AO10" i="6"/>
  <c r="G42" i="7" s="1"/>
  <c r="CO10" i="6"/>
  <c r="G94" i="7" s="1"/>
  <c r="M43" i="6"/>
  <c r="G378" i="7" s="1"/>
  <c r="AQ43" i="6"/>
  <c r="G408" i="7" s="1"/>
  <c r="S43" i="6"/>
  <c r="G384" i="7" s="1"/>
  <c r="BG60" i="6"/>
  <c r="G606" i="7" s="1"/>
  <c r="AP43" i="6"/>
  <c r="G407" i="7" s="1"/>
  <c r="BG43" i="6"/>
  <c r="G424" i="7" s="1"/>
  <c r="V26" i="6"/>
  <c r="G205" i="7" s="1"/>
  <c r="Q43" i="6"/>
  <c r="G382" i="7" s="1"/>
  <c r="AM10" i="6"/>
  <c r="G40" i="7" s="1"/>
  <c r="BC60" i="6"/>
  <c r="G602" i="7" s="1"/>
  <c r="BU10" i="6"/>
  <c r="G74" i="7" s="1"/>
  <c r="CJ43" i="6"/>
  <c r="G453" i="7" s="1"/>
  <c r="AY60" i="6"/>
  <c r="G598" i="7" s="1"/>
  <c r="K60" i="6"/>
  <c r="G558" i="7" s="1"/>
  <c r="B15" i="6"/>
  <c r="V10" i="6"/>
  <c r="G23" i="7" s="1"/>
  <c r="CI43" i="6"/>
  <c r="G452" i="7" s="1"/>
  <c r="BW43" i="6"/>
  <c r="G440" i="7" s="1"/>
  <c r="L60" i="6"/>
  <c r="G559" i="7" s="1"/>
  <c r="AQ10" i="6"/>
  <c r="G44" i="7" s="1"/>
  <c r="CK43" i="6"/>
  <c r="G454" i="7" s="1"/>
  <c r="CA60" i="6"/>
  <c r="G626" i="7" s="1"/>
  <c r="BV43" i="6"/>
  <c r="G439" i="7" s="1"/>
  <c r="C60" i="6"/>
  <c r="G550" i="7" s="1"/>
  <c r="BB10" i="6"/>
  <c r="G55" i="7" s="1"/>
  <c r="CM43" i="6"/>
  <c r="G456" i="7" s="1"/>
  <c r="BS60" i="6"/>
  <c r="G618" i="7" s="1"/>
  <c r="BV26" i="6"/>
  <c r="G257" i="7" s="1"/>
  <c r="B60" i="6"/>
  <c r="G549" i="7" s="1"/>
  <c r="B14" i="6"/>
  <c r="BR10" i="6"/>
  <c r="G71" i="7" s="1"/>
  <c r="CD43" i="6"/>
  <c r="G447" i="7" s="1"/>
  <c r="BO60" i="6"/>
  <c r="G614" i="7" s="1"/>
  <c r="AL60" i="6"/>
  <c r="G585" i="7" s="1"/>
  <c r="BV10" i="6"/>
  <c r="G75" i="7" s="1"/>
  <c r="AD43" i="6"/>
  <c r="G395" i="7" s="1"/>
  <c r="AZ10" i="6"/>
  <c r="G53" i="7" s="1"/>
  <c r="S10" i="6"/>
  <c r="G20" i="7" s="1"/>
  <c r="F10" i="6"/>
  <c r="G7" i="7" s="1"/>
  <c r="BS10" i="6"/>
  <c r="G72" i="7" s="1"/>
  <c r="BJ10" i="6"/>
  <c r="G63" i="7" s="1"/>
  <c r="CT10" i="6"/>
  <c r="G99" i="7" s="1"/>
  <c r="BW10" i="6"/>
  <c r="G76" i="7" s="1"/>
  <c r="B13" i="6"/>
  <c r="AL10" i="6"/>
  <c r="G39" i="7" s="1"/>
  <c r="AB60" i="6"/>
  <c r="G575" i="7" s="1"/>
  <c r="V60" i="6"/>
  <c r="G569" i="7" s="1"/>
  <c r="P60" i="6"/>
  <c r="G563" i="7" s="1"/>
  <c r="AF60" i="6"/>
  <c r="G579" i="7" s="1"/>
  <c r="BD43" i="6"/>
  <c r="G421" i="7" s="1"/>
  <c r="N60" i="6"/>
  <c r="G561" i="7" s="1"/>
  <c r="U60" i="6"/>
  <c r="G568" i="7" s="1"/>
  <c r="O60" i="6"/>
  <c r="G562" i="7" s="1"/>
  <c r="CF43" i="6"/>
  <c r="G449" i="7" s="1"/>
  <c r="BU43" i="6"/>
  <c r="G438" i="7" s="1"/>
  <c r="Z43" i="6"/>
  <c r="G391" i="7" s="1"/>
  <c r="R60" i="6"/>
  <c r="G565" i="7" s="1"/>
  <c r="H60" i="6"/>
  <c r="G555" i="7" s="1"/>
  <c r="S60" i="6"/>
  <c r="G566" i="7" s="1"/>
  <c r="CO43" i="6"/>
  <c r="G458" i="7" s="1"/>
  <c r="CR43" i="6"/>
  <c r="G461" i="7" s="1"/>
  <c r="M60" i="6"/>
  <c r="G560" i="7" s="1"/>
  <c r="Y60" i="6"/>
  <c r="G572" i="7" s="1"/>
  <c r="W60" i="6"/>
  <c r="G570" i="7" s="1"/>
  <c r="BS43" i="6"/>
  <c r="G436" i="7" s="1"/>
  <c r="AV43" i="6"/>
  <c r="G413" i="7" s="1"/>
  <c r="AJ60" i="6"/>
  <c r="G583" i="7" s="1"/>
  <c r="F60" i="6"/>
  <c r="G553" i="7" s="1"/>
  <c r="J60" i="6"/>
  <c r="G557" i="7" s="1"/>
  <c r="Q60" i="6"/>
  <c r="G564" i="7" s="1"/>
  <c r="AX43" i="6"/>
  <c r="G415" i="7" s="1"/>
  <c r="AR60" i="6"/>
  <c r="G591" i="7" s="1"/>
  <c r="X60" i="6"/>
  <c r="G571" i="7" s="1"/>
  <c r="BL43" i="6"/>
  <c r="G429" i="7" s="1"/>
  <c r="BF43" i="6"/>
  <c r="G423" i="7" s="1"/>
  <c r="AV60" i="6"/>
  <c r="G595" i="7" s="1"/>
  <c r="E60" i="6"/>
  <c r="G552" i="7" s="1"/>
  <c r="I60" i="6"/>
  <c r="G556" i="7" s="1"/>
  <c r="BN43" i="6"/>
  <c r="G431" i="7" s="1"/>
  <c r="CS43" i="6"/>
  <c r="G462" i="7" s="1"/>
  <c r="CK60" i="6"/>
  <c r="G636" i="7" s="1"/>
  <c r="CI60" i="6"/>
  <c r="G634" i="7" s="1"/>
  <c r="CL60" i="6"/>
  <c r="G637" i="7" s="1"/>
  <c r="CR60" i="6"/>
  <c r="G643" i="7" s="1"/>
  <c r="CQ26" i="6"/>
  <c r="G278" i="7" s="1"/>
  <c r="BX60" i="6"/>
  <c r="G623" i="7" s="1"/>
  <c r="CH43" i="6"/>
  <c r="G451" i="7" s="1"/>
  <c r="AC60" i="6"/>
  <c r="G576" i="7" s="1"/>
  <c r="AS60" i="6"/>
  <c r="G592" i="7" s="1"/>
  <c r="AP60" i="6"/>
  <c r="G589" i="7" s="1"/>
  <c r="BR60" i="6"/>
  <c r="G617" i="7" s="1"/>
  <c r="BX26" i="6"/>
  <c r="G259" i="7" s="1"/>
  <c r="BD60" i="6"/>
  <c r="G603" i="7" s="1"/>
  <c r="AA60" i="6"/>
  <c r="G574" i="7" s="1"/>
  <c r="CK10" i="6"/>
  <c r="G90" i="7" s="1"/>
  <c r="CM60" i="6"/>
  <c r="G638" i="7" s="1"/>
  <c r="CS26" i="6"/>
  <c r="G280" i="7" s="1"/>
  <c r="CC60" i="6"/>
  <c r="G628" i="7" s="1"/>
  <c r="CJ10" i="6"/>
  <c r="G89" i="7" s="1"/>
  <c r="BY43" i="6"/>
  <c r="G442" i="7" s="1"/>
  <c r="BE60" i="6"/>
  <c r="G604" i="7" s="1"/>
  <c r="AE60" i="6"/>
  <c r="G578" i="7" s="1"/>
  <c r="BJ60" i="6"/>
  <c r="G609" i="7" s="1"/>
  <c r="CB10" i="6"/>
  <c r="G81" i="7" s="1"/>
  <c r="CA26" i="6"/>
  <c r="G262" i="7" s="1"/>
  <c r="CR10" i="6"/>
  <c r="G97" i="7" s="1"/>
  <c r="CO60" i="6"/>
  <c r="G640" i="7" s="1"/>
  <c r="CT26" i="6"/>
  <c r="G281" i="7" s="1"/>
  <c r="CH26" i="6"/>
  <c r="G269" i="7" s="1"/>
  <c r="CE26" i="6"/>
  <c r="G266" i="7" s="1"/>
  <c r="BI60" i="6"/>
  <c r="G608" i="7" s="1"/>
  <c r="BU60" i="6"/>
  <c r="G620" i="7" s="1"/>
  <c r="BN60" i="6"/>
  <c r="G613" i="7" s="1"/>
  <c r="CF10" i="6"/>
  <c r="G85" i="7" s="1"/>
  <c r="CD26" i="6"/>
  <c r="G265" i="7" s="1"/>
  <c r="BT60" i="6"/>
  <c r="G619" i="7" s="1"/>
  <c r="AZ60" i="6"/>
  <c r="G599" i="7" s="1"/>
  <c r="CL43" i="6"/>
  <c r="G455" i="7" s="1"/>
  <c r="CK26" i="6"/>
  <c r="G272" i="7" s="1"/>
  <c r="CH60" i="6"/>
  <c r="G633" i="7" s="1"/>
  <c r="CF60" i="6"/>
  <c r="G631" i="7" s="1"/>
  <c r="CI26" i="6"/>
  <c r="G270" i="7" s="1"/>
  <c r="CI10" i="6"/>
  <c r="G88" i="7" s="1"/>
  <c r="CQ60" i="6"/>
  <c r="G642" i="7" s="1"/>
  <c r="CL10" i="6"/>
  <c r="G91" i="7" s="1"/>
  <c r="CN26" i="6"/>
  <c r="G275" i="7" s="1"/>
  <c r="BZ60" i="6"/>
  <c r="G625" i="7" s="1"/>
  <c r="CB43" i="6"/>
  <c r="G445" i="7" s="1"/>
  <c r="CB60" i="6"/>
  <c r="G627" i="7" s="1"/>
  <c r="CD60" i="6"/>
  <c r="G629" i="7" s="1"/>
  <c r="AK60" i="6"/>
  <c r="G584" i="7" s="1"/>
  <c r="AH60" i="6"/>
  <c r="G581" i="7" s="1"/>
  <c r="BB60" i="6"/>
  <c r="G601" i="7" s="1"/>
  <c r="CB26" i="6"/>
  <c r="G263" i="7" s="1"/>
  <c r="AD60" i="6"/>
  <c r="G577" i="7" s="1"/>
  <c r="CS60" i="6"/>
  <c r="G644" i="7" s="1"/>
  <c r="CP26" i="6"/>
  <c r="G277" i="7" s="1"/>
  <c r="CL26" i="6"/>
  <c r="G273" i="7" s="1"/>
  <c r="BY60" i="6"/>
  <c r="G624" i="7" s="1"/>
  <c r="BX43" i="6"/>
  <c r="G441" i="7" s="1"/>
  <c r="CC43" i="6"/>
  <c r="G446" i="7" s="1"/>
  <c r="CN10" i="6"/>
  <c r="G93" i="7" s="1"/>
  <c r="CG43" i="6"/>
  <c r="G450" i="7" s="1"/>
  <c r="CJ60" i="6"/>
  <c r="G635" i="7" s="1"/>
  <c r="AW60" i="6"/>
  <c r="G596" i="7" s="1"/>
  <c r="BF60" i="6"/>
  <c r="G605" i="7" s="1"/>
  <c r="BZ26" i="6"/>
  <c r="G261" i="7" s="1"/>
  <c r="AN60" i="6"/>
  <c r="G587" i="7" s="1"/>
  <c r="CP43" i="6"/>
  <c r="G459" i="7" s="1"/>
  <c r="CM10" i="6"/>
  <c r="G92" i="7" s="1"/>
  <c r="CG60" i="6"/>
  <c r="G632" i="7" s="1"/>
  <c r="CT60" i="6"/>
  <c r="G645" i="7" s="1"/>
  <c r="CR26" i="6"/>
  <c r="G279" i="7" s="1"/>
  <c r="BA60" i="6"/>
  <c r="G600" i="7" s="1"/>
  <c r="AT60" i="6"/>
  <c r="G593" i="7" s="1"/>
  <c r="BV60" i="6"/>
  <c r="G621" i="7" s="1"/>
  <c r="CC26" i="6"/>
  <c r="G264" i="7" s="1"/>
  <c r="BZ10" i="6"/>
  <c r="G79" i="7" s="1"/>
  <c r="CP10" i="6"/>
  <c r="G95" i="7" s="1"/>
  <c r="CN60" i="6"/>
  <c r="G639" i="7" s="1"/>
  <c r="CS10" i="6"/>
  <c r="G98" i="7" s="1"/>
  <c r="CM26" i="6"/>
  <c r="G274" i="7" s="1"/>
  <c r="BM60" i="6"/>
  <c r="G612" i="7" s="1"/>
  <c r="AM60" i="6"/>
  <c r="G586" i="7" s="1"/>
  <c r="AX60" i="6"/>
  <c r="G597" i="7" s="1"/>
  <c r="BX10" i="6"/>
  <c r="G77" i="7" s="1"/>
  <c r="BY26" i="6"/>
  <c r="G260" i="7" s="1"/>
  <c r="CE60" i="6"/>
  <c r="G630" i="7" s="1"/>
  <c r="BL60" i="6"/>
  <c r="G611" i="7" s="1"/>
  <c r="CD10" i="6"/>
  <c r="G83" i="7" s="1"/>
  <c r="BP60" i="6"/>
  <c r="G615" i="7" s="1"/>
  <c r="BH60" i="6"/>
  <c r="G607" i="7" s="1"/>
  <c r="CQ43" i="6"/>
  <c r="G460" i="7" s="1"/>
  <c r="CJ26" i="6"/>
  <c r="G271" i="7" s="1"/>
  <c r="CP60" i="6"/>
  <c r="G641" i="7" s="1"/>
  <c r="CO26" i="6"/>
  <c r="G276" i="7" s="1"/>
  <c r="BZ43" i="6"/>
  <c r="G443" i="7" s="1"/>
  <c r="BW60" i="6"/>
  <c r="G622" i="7" s="1"/>
  <c r="CG26" i="6"/>
  <c r="G268" i="7" s="1"/>
  <c r="CC10" i="6"/>
  <c r="G82" i="7" s="1"/>
  <c r="BY10" i="6"/>
  <c r="G78" i="7" s="1"/>
  <c r="AO60" i="6"/>
  <c r="G588" i="7" s="1"/>
  <c r="BQ60" i="6"/>
  <c r="G616" i="7" s="1"/>
  <c r="Z60" i="6"/>
  <c r="G573" i="7" s="1"/>
  <c r="BW26" i="6"/>
  <c r="G258" i="7" s="1"/>
  <c r="AG60" i="6"/>
  <c r="G580" i="7" s="1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<sst xmlns="http://schemas.openxmlformats.org/spreadsheetml/2006/main" count="922" uniqueCount="67">
  <si>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</si>
  <si>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</si>
  <si>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</si>
  <si>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</si>
  <si>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</si>
  <si>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</si>
  <si>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</si>
  <si>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</si>
  <si>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</si>
  <si>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</si>
  <si>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</si>
  <si>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</si>
  <si>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</si>
  <si>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</si>
  <si>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</si>
  <si>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</si>
  <si>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</si>
  <si>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</si>
  <si>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</si>
  <si>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</si>
  <si>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</si>
  <si>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</si>
  <si>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</si>
  <si>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</si>
  <si>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</si>
  <si>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</si>
  <si>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</si>
  <si>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</si>
  <si>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</si>
  <si>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</si>
  <si>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</si>
  <si>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</si>
  <si>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</si>
  <si>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</si>
  <si>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</si>
  <si>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</si>
  <si>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</si>
  <si>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</si>
  <si>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</si>
  <si>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</si>
  <si>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</si>
  <si>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</si>
  <si>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</si>
  <si>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</si>
  <si>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</si>
  <si>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</si>
  <si>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</si>
  <si>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Hungary's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</si>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</sst>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8.1431067157863593E-2"/>
          <c:w val="0.82467814157598207"/>
          <c:h val="0.627162078636879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ChartData!$B$3:$B$717</c:f>
              <c:numCache>
                <c:formatCode>#,##0</c:formatCode>
                <c:ptCount val="707"/>
                <c:pt idx="0">
                  <c:v>1.516E-3</c:v>
                </c:pt>
                <c:pt idx="1">
                  <c:v>1.8169999999999998E-3</c:v>
                </c:pt>
                <c:pt idx="2">
                  <c:v>1.8169999999999998E-3</c:v>
                </c:pt>
                <c:pt idx="3">
                  <c:v>1.8169999999999998E-3</c:v>
                </c:pt>
                <c:pt idx="4">
                  <c:v>1.8169999999999998E-3</c:v>
                </c:pt>
                <c:pt idx="5">
                  <c:v>1.8169999999999998E-3</c:v>
                </c:pt>
                <c:pt idx="6">
                  <c:v>1.8169999999999998E-3</c:v>
                </c:pt>
                <c:pt idx="7">
                  <c:v>9.2299999999999999E-4</c:v>
                </c:pt>
                <c:pt idx="8">
                  <c:v>9.2299999999999999E-4</c:v>
                </c:pt>
                <c:pt idx="9">
                  <c:v>9.2299999999999999E-4</c:v>
                </c:pt>
                <c:pt idx="10">
                  <c:v>3.9299999999999996E-4</c:v>
                </c:pt>
                <c:pt idx="11">
                  <c:v>3.9299999999999996E-4</c:v>
                </c:pt>
                <c:pt idx="12">
                  <c:v>2.6199999999999999E-3</c:v>
                </c:pt>
                <c:pt idx="13">
                  <c:v>2.3189999999999999E-3</c:v>
                </c:pt>
                <c:pt idx="14">
                  <c:v>2.3189999999999999E-3</c:v>
                </c:pt>
                <c:pt idx="15">
                  <c:v>2.3189999999999999E-3</c:v>
                </c:pt>
                <c:pt idx="16">
                  <c:v>2.3189999999999999E-3</c:v>
                </c:pt>
                <c:pt idx="17">
                  <c:v>2.3189999999999999E-3</c:v>
                </c:pt>
                <c:pt idx="18">
                  <c:v>2.643E-3</c:v>
                </c:pt>
                <c:pt idx="19">
                  <c:v>2.715E-3</c:v>
                </c:pt>
                <c:pt idx="20">
                  <c:v>2.8829999999999997E-3</c:v>
                </c:pt>
                <c:pt idx="21">
                  <c:v>2.8829999999999997E-3</c:v>
                </c:pt>
                <c:pt idx="22">
                  <c:v>3.0529999999999997E-3</c:v>
                </c:pt>
                <c:pt idx="23">
                  <c:v>3.3899999999999998E-3</c:v>
                </c:pt>
                <c:pt idx="24">
                  <c:v>1.5869999999999999E-3</c:v>
                </c:pt>
                <c:pt idx="25">
                  <c:v>2.1770000000000001E-3</c:v>
                </c:pt>
                <c:pt idx="26">
                  <c:v>2.1770000000000001E-3</c:v>
                </c:pt>
                <c:pt idx="27">
                  <c:v>2.532E-3</c:v>
                </c:pt>
                <c:pt idx="28">
                  <c:v>2.7079999999999999E-3</c:v>
                </c:pt>
                <c:pt idx="29">
                  <c:v>2.7079999999999999E-3</c:v>
                </c:pt>
                <c:pt idx="30">
                  <c:v>2.3839999999999998E-3</c:v>
                </c:pt>
                <c:pt idx="31">
                  <c:v>2.3829999999999997E-3</c:v>
                </c:pt>
                <c:pt idx="32">
                  <c:v>2.673E-3</c:v>
                </c:pt>
                <c:pt idx="33">
                  <c:v>2.673E-3</c:v>
                </c:pt>
                <c:pt idx="34">
                  <c:v>2.8379999999999998E-3</c:v>
                </c:pt>
                <c:pt idx="35">
                  <c:v>2.8249999999999998E-3</c:v>
                </c:pt>
                <c:pt idx="36">
                  <c:v>2.7309999999999999E-3</c:v>
                </c:pt>
                <c:pt idx="37">
                  <c:v>2.4689999999999998E-3</c:v>
                </c:pt>
                <c:pt idx="38">
                  <c:v>2.637E-3</c:v>
                </c:pt>
                <c:pt idx="39">
                  <c:v>2.6210000000000001E-3</c:v>
                </c:pt>
                <c:pt idx="40">
                  <c:v>2.784E-3</c:v>
                </c:pt>
                <c:pt idx="41">
                  <c:v>3.1219999999999998E-3</c:v>
                </c:pt>
                <c:pt idx="42">
                  <c:v>3.4579999999999997E-3</c:v>
                </c:pt>
                <c:pt idx="43">
                  <c:v>3.4629999999999999E-3</c:v>
                </c:pt>
                <c:pt idx="44">
                  <c:v>3.4359999999999998E-3</c:v>
                </c:pt>
                <c:pt idx="45">
                  <c:v>3.8909999999999999E-3</c:v>
                </c:pt>
                <c:pt idx="46">
                  <c:v>4.0730000000000002E-3</c:v>
                </c:pt>
                <c:pt idx="47">
                  <c:v>4.0860000000000002E-3</c:v>
                </c:pt>
                <c:pt idx="48">
                  <c:v>4.2550000000000001E-3</c:v>
                </c:pt>
                <c:pt idx="49">
                  <c:v>4.2899999999999995E-3</c:v>
                </c:pt>
                <c:pt idx="50">
                  <c:v>4.3E-3</c:v>
                </c:pt>
                <c:pt idx="51">
                  <c:v>4.4799999999999996E-3</c:v>
                </c:pt>
                <c:pt idx="52">
                  <c:v>4.4599999999999996E-3</c:v>
                </c:pt>
                <c:pt idx="53">
                  <c:v>4.2889999999999994E-3</c:v>
                </c:pt>
                <c:pt idx="54">
                  <c:v>4.4900000000000001E-3</c:v>
                </c:pt>
                <c:pt idx="55">
                  <c:v>4.6579999999999998E-3</c:v>
                </c:pt>
                <c:pt idx="56">
                  <c:v>4.5599999999999998E-3</c:v>
                </c:pt>
                <c:pt idx="57">
                  <c:v>4.4419999999999998E-3</c:v>
                </c:pt>
                <c:pt idx="58">
                  <c:v>4.4269999999999995E-3</c:v>
                </c:pt>
                <c:pt idx="59">
                  <c:v>4.431E-3</c:v>
                </c:pt>
                <c:pt idx="60">
                  <c:v>4.2699999999999995E-3</c:v>
                </c:pt>
                <c:pt idx="61">
                  <c:v>4.2449999999999996E-3</c:v>
                </c:pt>
                <c:pt idx="62">
                  <c:v>4.7949999999999998E-3</c:v>
                </c:pt>
                <c:pt idx="63">
                  <c:v>4.614E-3</c:v>
                </c:pt>
                <c:pt idx="64">
                  <c:v>4.633E-3</c:v>
                </c:pt>
                <c:pt idx="65">
                  <c:v>4.9610000000000001E-3</c:v>
                </c:pt>
                <c:pt idx="66">
                  <c:v>4.5959999999999994E-3</c:v>
                </c:pt>
                <c:pt idx="67">
                  <c:v>4.7599999999999995E-3</c:v>
                </c:pt>
                <c:pt idx="68">
                  <c:v>4.9369999999999995E-3</c:v>
                </c:pt>
                <c:pt idx="69">
                  <c:v>4.9369999999999995E-3</c:v>
                </c:pt>
                <c:pt idx="70">
                  <c:v>4.7749999999999997E-3</c:v>
                </c:pt>
                <c:pt idx="71">
                  <c:v>4.7679999999999997E-3</c:v>
                </c:pt>
                <c:pt idx="72">
                  <c:v>5.1209999999999997E-3</c:v>
                </c:pt>
                <c:pt idx="73">
                  <c:v>4.7829999999999999E-3</c:v>
                </c:pt>
                <c:pt idx="74">
                  <c:v>7.5509999999999996E-3</c:v>
                </c:pt>
                <c:pt idx="75">
                  <c:v>7.2129999999999998E-3</c:v>
                </c:pt>
                <c:pt idx="76">
                  <c:v>6.875E-3</c:v>
                </c:pt>
                <c:pt idx="77">
                  <c:v>6.5499999999999994E-3</c:v>
                </c:pt>
                <c:pt idx="78">
                  <c:v>7.2679999999999993E-3</c:v>
                </c:pt>
                <c:pt idx="79">
                  <c:v>6.7679999999999997E-3</c:v>
                </c:pt>
                <c:pt idx="80">
                  <c:v>6.3850000000000001E-3</c:v>
                </c:pt>
                <c:pt idx="81">
                  <c:v>6.378E-3</c:v>
                </c:pt>
                <c:pt idx="82">
                  <c:v>2.9862999999999997E-2</c:v>
                </c:pt>
                <c:pt idx="83">
                  <c:v>2.9700999999999998E-2</c:v>
                </c:pt>
                <c:pt idx="84">
                  <c:v>2.9009999999999998E-2</c:v>
                </c:pt>
                <c:pt idx="85">
                  <c:v>3.0105999999999997E-2</c:v>
                </c:pt>
                <c:pt idx="86">
                  <c:v>2.7130999999999999E-2</c:v>
                </c:pt>
                <c:pt idx="87">
                  <c:v>2.7304999999999999E-2</c:v>
                </c:pt>
                <c:pt idx="88">
                  <c:v>2.8142999999999998E-2</c:v>
                </c:pt>
                <c:pt idx="89">
                  <c:v>2.8339E-2</c:v>
                </c:pt>
                <c:pt idx="90">
                  <c:v>3.1481999999999996E-2</c:v>
                </c:pt>
                <c:pt idx="91">
                  <c:v>3.5706000000000002E-2</c:v>
                </c:pt>
                <c:pt idx="92">
                  <c:v>4.0065999999999997E-2</c:v>
                </c:pt>
                <c:pt idx="93">
                  <c:v>4.0168999999999996E-2</c:v>
                </c:pt>
                <c:pt idx="94">
                  <c:v>1.7794000000000001E-2</c:v>
                </c:pt>
                <c:pt idx="95">
                  <c:v>1.8210999999999998E-2</c:v>
                </c:pt>
                <c:pt idx="96">
                  <c:v>1.8943999999999999E-2</c:v>
                </c:pt>
                <c:pt idx="97">
                  <c:v>1.8345E-2</c:v>
                </c:pt>
                <c:pt idx="98">
                  <c:v>1.8834999999999998E-2</c:v>
                </c:pt>
                <c:pt idx="99">
                  <c:v>2.4274999999999998E-2</c:v>
                </c:pt>
                <c:pt idx="100">
                  <c:v>2.4690999999999998E-2</c:v>
                </c:pt>
                <c:pt idx="101">
                  <c:v>2.6016999999999998E-2</c:v>
                </c:pt>
                <c:pt idx="102">
                  <c:v>2.3879999999999998E-2</c:v>
                </c:pt>
                <c:pt idx="103">
                  <c:v>1.9656E-2</c:v>
                </c:pt>
                <c:pt idx="104">
                  <c:v>1.6284E-2</c:v>
                </c:pt>
                <c:pt idx="105">
                  <c:v>1.6784E-2</c:v>
                </c:pt>
                <c:pt idx="106">
                  <c:v>1.7048999999999998E-2</c:v>
                </c:pt>
                <c:pt idx="107">
                  <c:v>1.7486999999999999E-2</c:v>
                </c:pt>
                <c:pt idx="108">
                  <c:v>1.8040999999999998E-2</c:v>
                </c:pt>
                <c:pt idx="109">
                  <c:v>1.9618999999999998E-2</c:v>
                </c:pt>
                <c:pt idx="110">
                  <c:v>2.0336E-2</c:v>
                </c:pt>
                <c:pt idx="111">
                  <c:v>2.3250999999999997E-2</c:v>
                </c:pt>
                <c:pt idx="112">
                  <c:v>2.2606999999999999E-2</c:v>
                </c:pt>
                <c:pt idx="113">
                  <c:v>2.2924E-2</c:v>
                </c:pt>
                <c:pt idx="114">
                  <c:v>2.1524999999999999E-2</c:v>
                </c:pt>
                <c:pt idx="115">
                  <c:v>2.2744E-2</c:v>
                </c:pt>
                <c:pt idx="116">
                  <c:v>2.2519999999999998E-2</c:v>
                </c:pt>
                <c:pt idx="117">
                  <c:v>2.1746999999999999E-2</c:v>
                </c:pt>
                <c:pt idx="118">
                  <c:v>2.0289999999999999E-2</c:v>
                </c:pt>
                <c:pt idx="119">
                  <c:v>2.0784999999999998E-2</c:v>
                </c:pt>
                <c:pt idx="120">
                  <c:v>2.1472999999999999E-2</c:v>
                </c:pt>
                <c:pt idx="121">
                  <c:v>1.9757E-2</c:v>
                </c:pt>
                <c:pt idx="122">
                  <c:v>2.0351999999999999E-2</c:v>
                </c:pt>
                <c:pt idx="123">
                  <c:v>1.2714999999999999E-2</c:v>
                </c:pt>
                <c:pt idx="124">
                  <c:v>1.3018E-2</c:v>
                </c:pt>
                <c:pt idx="125">
                  <c:v>1.2525999999999999E-2</c:v>
                </c:pt>
                <c:pt idx="126">
                  <c:v>1.3091E-2</c:v>
                </c:pt>
                <c:pt idx="127">
                  <c:v>1.3803999999999999E-2</c:v>
                </c:pt>
                <c:pt idx="128">
                  <c:v>1.5505999999999999E-2</c:v>
                </c:pt>
                <c:pt idx="129">
                  <c:v>1.7059999999999999E-2</c:v>
                </c:pt>
                <c:pt idx="130">
                  <c:v>1.9747000000000001E-2</c:v>
                </c:pt>
                <c:pt idx="131">
                  <c:v>2.1850999999999999E-2</c:v>
                </c:pt>
                <c:pt idx="132">
                  <c:v>2.1887E-2</c:v>
                </c:pt>
                <c:pt idx="133">
                  <c:v>2.4510000000000001E-2</c:v>
                </c:pt>
                <c:pt idx="134">
                  <c:v>2.2367999999999999E-2</c:v>
                </c:pt>
                <c:pt idx="135">
                  <c:v>2.3744999999999999E-2</c:v>
                </c:pt>
                <c:pt idx="136">
                  <c:v>2.538E-2</c:v>
                </c:pt>
                <c:pt idx="137">
                  <c:v>3.5680999999999997E-2</c:v>
                </c:pt>
                <c:pt idx="138">
                  <c:v>3.5046000000000001E-2</c:v>
                </c:pt>
                <c:pt idx="139">
                  <c:v>3.6427000000000001E-2</c:v>
                </c:pt>
                <c:pt idx="140">
                  <c:v>3.4414E-2</c:v>
                </c:pt>
                <c:pt idx="141">
                  <c:v>3.5339999999999996E-2</c:v>
                </c:pt>
                <c:pt idx="142">
                  <c:v>3.5338999999999995E-2</c:v>
                </c:pt>
                <c:pt idx="143">
                  <c:v>3.2868000000000001E-2</c:v>
                </c:pt>
                <c:pt idx="144">
                  <c:v>3.3215999999999996E-2</c:v>
                </c:pt>
                <c:pt idx="145">
                  <c:v>3.4508999999999998E-2</c:v>
                </c:pt>
                <c:pt idx="146">
                  <c:v>4.0629999999999999E-2</c:v>
                </c:pt>
                <c:pt idx="147">
                  <c:v>4.2061000000000001E-2</c:v>
                </c:pt>
                <c:pt idx="148">
                  <c:v>4.1945999999999997E-2</c:v>
                </c:pt>
                <c:pt idx="149">
                  <c:v>3.1753999999999998E-2</c:v>
                </c:pt>
                <c:pt idx="150">
                  <c:v>3.4013000000000002E-2</c:v>
                </c:pt>
                <c:pt idx="151">
                  <c:v>3.0797999999999999E-2</c:v>
                </c:pt>
                <c:pt idx="152">
                  <c:v>3.0217999999999998E-2</c:v>
                </c:pt>
                <c:pt idx="153">
                  <c:v>2.7577999999999998E-2</c:v>
                </c:pt>
                <c:pt idx="154">
                  <c:v>2.4634E-2</c:v>
                </c:pt>
                <c:pt idx="155">
                  <c:v>2.3479E-2</c:v>
                </c:pt>
                <c:pt idx="156">
                  <c:v>2.112E-2</c:v>
                </c:pt>
                <c:pt idx="157">
                  <c:v>2.1004999999999999E-2</c:v>
                </c:pt>
                <c:pt idx="158">
                  <c:v>1.5299999999999999E-2</c:v>
                </c:pt>
                <c:pt idx="159">
                  <c:v>1.3483999999999999E-2</c:v>
                </c:pt>
                <c:pt idx="160">
                  <c:v>1.2815E-2</c:v>
                </c:pt>
                <c:pt idx="161">
                  <c:v>1.2078999999999999E-2</c:v>
                </c:pt>
                <c:pt idx="162">
                  <c:v>9.3930000000000003E-3</c:v>
                </c:pt>
                <c:pt idx="163">
                  <c:v>9.2949999999999994E-3</c:v>
                </c:pt>
                <c:pt idx="164">
                  <c:v>9.2949999999999994E-3</c:v>
                </c:pt>
                <c:pt idx="165">
                  <c:v>9.2949999999999994E-3</c:v>
                </c:pt>
                <c:pt idx="166">
                  <c:v>9.2949999999999994E-3</c:v>
                </c:pt>
                <c:pt idx="179">
                  <c:v>0</c:v>
                </c:pt>
                <c:pt idx="180">
                  <c:v>1.5249999999999999E-3</c:v>
                </c:pt>
                <c:pt idx="181">
                  <c:v>4.2690000000000002E-3</c:v>
                </c:pt>
                <c:pt idx="182">
                  <c:v>4.2690000000000002E-3</c:v>
                </c:pt>
                <c:pt idx="183">
                  <c:v>4.2690000000000002E-3</c:v>
                </c:pt>
                <c:pt idx="184">
                  <c:v>4.2690000000000002E-3</c:v>
                </c:pt>
                <c:pt idx="185">
                  <c:v>4.2690000000000002E-3</c:v>
                </c:pt>
                <c:pt idx="186">
                  <c:v>3.2139999999999998E-3</c:v>
                </c:pt>
                <c:pt idx="187">
                  <c:v>3.2139999999999998E-3</c:v>
                </c:pt>
                <c:pt idx="188">
                  <c:v>3.2139999999999998E-3</c:v>
                </c:pt>
                <c:pt idx="189">
                  <c:v>3.032E-3</c:v>
                </c:pt>
                <c:pt idx="190">
                  <c:v>2.7439999999999999E-3</c:v>
                </c:pt>
                <c:pt idx="191">
                  <c:v>2.7439999999999999E-3</c:v>
                </c:pt>
                <c:pt idx="192">
                  <c:v>2.7439999999999999E-3</c:v>
                </c:pt>
                <c:pt idx="193">
                  <c:v>0</c:v>
                </c:pt>
                <c:pt idx="194">
                  <c:v>1.47E-4</c:v>
                </c:pt>
                <c:pt idx="195">
                  <c:v>1.47E-4</c:v>
                </c:pt>
                <c:pt idx="196">
                  <c:v>1.47E-4</c:v>
                </c:pt>
                <c:pt idx="197">
                  <c:v>1.47E-4</c:v>
                </c:pt>
                <c:pt idx="198">
                  <c:v>2.5309999999999998E-3</c:v>
                </c:pt>
                <c:pt idx="199">
                  <c:v>2.5309999999999998E-3</c:v>
                </c:pt>
                <c:pt idx="200">
                  <c:v>2.5309999999999998E-3</c:v>
                </c:pt>
                <c:pt idx="201">
                  <c:v>2.5309999999999998E-3</c:v>
                </c:pt>
                <c:pt idx="202">
                  <c:v>5.012E-3</c:v>
                </c:pt>
                <c:pt idx="203">
                  <c:v>5.0939999999999996E-3</c:v>
                </c:pt>
                <c:pt idx="204">
                  <c:v>5.0939999999999996E-3</c:v>
                </c:pt>
                <c:pt idx="205">
                  <c:v>7.4749999999999999E-3</c:v>
                </c:pt>
                <c:pt idx="206">
                  <c:v>7.3279999999999994E-3</c:v>
                </c:pt>
                <c:pt idx="207">
                  <c:v>7.3279999999999994E-3</c:v>
                </c:pt>
                <c:pt idx="208">
                  <c:v>7.3279999999999994E-3</c:v>
                </c:pt>
                <c:pt idx="209">
                  <c:v>7.3279999999999994E-3</c:v>
                </c:pt>
                <c:pt idx="210">
                  <c:v>4.9439999999999996E-3</c:v>
                </c:pt>
                <c:pt idx="211">
                  <c:v>4.9439999999999996E-3</c:v>
                </c:pt>
                <c:pt idx="212">
                  <c:v>5.8950000000000001E-3</c:v>
                </c:pt>
                <c:pt idx="213">
                  <c:v>5.8950000000000001E-3</c:v>
                </c:pt>
                <c:pt idx="214">
                  <c:v>3.4139999999999999E-3</c:v>
                </c:pt>
                <c:pt idx="215">
                  <c:v>5.6839999999999998E-3</c:v>
                </c:pt>
                <c:pt idx="216">
                  <c:v>5.6839999999999998E-3</c:v>
                </c:pt>
                <c:pt idx="217">
                  <c:v>5.6600000000000001E-3</c:v>
                </c:pt>
                <c:pt idx="218">
                  <c:v>5.6600000000000001E-3</c:v>
                </c:pt>
                <c:pt idx="219">
                  <c:v>5.6600000000000001E-3</c:v>
                </c:pt>
                <c:pt idx="220">
                  <c:v>5.6600000000000001E-3</c:v>
                </c:pt>
                <c:pt idx="221">
                  <c:v>5.6600000000000001E-3</c:v>
                </c:pt>
                <c:pt idx="222">
                  <c:v>6.1269999999999996E-3</c:v>
                </c:pt>
                <c:pt idx="223">
                  <c:v>6.1269999999999996E-3</c:v>
                </c:pt>
                <c:pt idx="224">
                  <c:v>5.176E-3</c:v>
                </c:pt>
                <c:pt idx="225">
                  <c:v>5.176E-3</c:v>
                </c:pt>
                <c:pt idx="226">
                  <c:v>7.45E-3</c:v>
                </c:pt>
                <c:pt idx="227">
                  <c:v>5.0980000000000001E-3</c:v>
                </c:pt>
                <c:pt idx="228">
                  <c:v>5.0980000000000001E-3</c:v>
                </c:pt>
                <c:pt idx="229">
                  <c:v>6.1379999999999994E-3</c:v>
                </c:pt>
                <c:pt idx="230">
                  <c:v>6.1379999999999994E-3</c:v>
                </c:pt>
                <c:pt idx="231">
                  <c:v>6.3369999999999998E-3</c:v>
                </c:pt>
                <c:pt idx="232">
                  <c:v>6.5359999999999993E-3</c:v>
                </c:pt>
                <c:pt idx="233">
                  <c:v>6.5359999999999993E-3</c:v>
                </c:pt>
                <c:pt idx="234">
                  <c:v>6.0689999999999997E-3</c:v>
                </c:pt>
                <c:pt idx="235">
                  <c:v>6.0689999999999997E-3</c:v>
                </c:pt>
                <c:pt idx="236">
                  <c:v>6.0689999999999997E-3</c:v>
                </c:pt>
                <c:pt idx="237">
                  <c:v>6.0689999999999997E-3</c:v>
                </c:pt>
                <c:pt idx="238">
                  <c:v>3.7949999999999998E-3</c:v>
                </c:pt>
                <c:pt idx="239">
                  <c:v>3.7949999999999998E-3</c:v>
                </c:pt>
                <c:pt idx="240">
                  <c:v>3.7949999999999998E-3</c:v>
                </c:pt>
                <c:pt idx="241">
                  <c:v>3.9799999999999997E-4</c:v>
                </c:pt>
                <c:pt idx="242">
                  <c:v>3.9799999999999997E-4</c:v>
                </c:pt>
                <c:pt idx="243">
                  <c:v>1.9899999999999999E-4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1.5899999999999998E-3</c:v>
                </c:pt>
                <c:pt idx="252">
                  <c:v>1.5899999999999998E-3</c:v>
                </c:pt>
                <c:pt idx="253">
                  <c:v>1.5899999999999998E-3</c:v>
                </c:pt>
                <c:pt idx="254">
                  <c:v>1.5899999999999998E-3</c:v>
                </c:pt>
                <c:pt idx="255">
                  <c:v>1.5899999999999998E-3</c:v>
                </c:pt>
                <c:pt idx="256">
                  <c:v>1.5899999999999998E-3</c:v>
                </c:pt>
                <c:pt idx="257">
                  <c:v>1.5899999999999998E-3</c:v>
                </c:pt>
                <c:pt idx="258">
                  <c:v>1.5899999999999998E-3</c:v>
                </c:pt>
                <c:pt idx="259">
                  <c:v>1.5899999999999998E-3</c:v>
                </c:pt>
                <c:pt idx="260">
                  <c:v>1.5899999999999998E-3</c:v>
                </c:pt>
                <c:pt idx="261">
                  <c:v>1.5899999999999998E-3</c:v>
                </c:pt>
                <c:pt idx="262">
                  <c:v>1.5899999999999998E-3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1.9999999999999999E-6</c:v>
                </c:pt>
                <c:pt idx="286">
                  <c:v>1.9999999999999999E-6</c:v>
                </c:pt>
                <c:pt idx="287">
                  <c:v>1.9999999999999999E-6</c:v>
                </c:pt>
                <c:pt idx="288">
                  <c:v>1.9999999999999999E-6</c:v>
                </c:pt>
                <c:pt idx="289">
                  <c:v>1.9999999999999999E-6</c:v>
                </c:pt>
                <c:pt idx="290">
                  <c:v>1.9999999999999999E-6</c:v>
                </c:pt>
                <c:pt idx="291">
                  <c:v>1.9999999999999999E-6</c:v>
                </c:pt>
                <c:pt idx="292">
                  <c:v>1.9999999999999999E-6</c:v>
                </c:pt>
                <c:pt idx="293">
                  <c:v>1.9999999999999999E-6</c:v>
                </c:pt>
                <c:pt idx="294">
                  <c:v>1.9999999999999999E-6</c:v>
                </c:pt>
                <c:pt idx="295">
                  <c:v>1.9999999999999999E-6</c:v>
                </c:pt>
                <c:pt idx="296">
                  <c:v>1.9999999999999999E-6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5.0699999999999996E-4</c:v>
                </c:pt>
                <c:pt idx="305">
                  <c:v>5.0699999999999996E-4</c:v>
                </c:pt>
                <c:pt idx="306">
                  <c:v>1.1799999999999998E-3</c:v>
                </c:pt>
                <c:pt idx="307">
                  <c:v>2.1579999999999998E-3</c:v>
                </c:pt>
                <c:pt idx="308">
                  <c:v>2.1579999999999998E-3</c:v>
                </c:pt>
                <c:pt idx="309">
                  <c:v>2.8209999999999997E-3</c:v>
                </c:pt>
                <c:pt idx="310">
                  <c:v>2.8209999999999997E-3</c:v>
                </c:pt>
                <c:pt idx="311">
                  <c:v>2.8209999999999997E-3</c:v>
                </c:pt>
                <c:pt idx="312">
                  <c:v>2.8209999999999997E-3</c:v>
                </c:pt>
                <c:pt idx="313">
                  <c:v>2.8209999999999997E-3</c:v>
                </c:pt>
                <c:pt idx="314">
                  <c:v>2.8209999999999997E-3</c:v>
                </c:pt>
                <c:pt idx="315">
                  <c:v>2.8209999999999997E-3</c:v>
                </c:pt>
                <c:pt idx="316">
                  <c:v>2.349E-3</c:v>
                </c:pt>
                <c:pt idx="317">
                  <c:v>4.1640000000000002E-3</c:v>
                </c:pt>
                <c:pt idx="318">
                  <c:v>6.9879999999999994E-3</c:v>
                </c:pt>
                <c:pt idx="319">
                  <c:v>6.0099999999999997E-3</c:v>
                </c:pt>
                <c:pt idx="320">
                  <c:v>6.0099999999999997E-3</c:v>
                </c:pt>
                <c:pt idx="321">
                  <c:v>5.3470000000000002E-3</c:v>
                </c:pt>
                <c:pt idx="322">
                  <c:v>5.3470000000000002E-3</c:v>
                </c:pt>
                <c:pt idx="323">
                  <c:v>5.3470000000000002E-3</c:v>
                </c:pt>
                <c:pt idx="324">
                  <c:v>6.0289999999999996E-3</c:v>
                </c:pt>
                <c:pt idx="325">
                  <c:v>6.0289999999999996E-3</c:v>
                </c:pt>
                <c:pt idx="326">
                  <c:v>6.0289999999999996E-3</c:v>
                </c:pt>
                <c:pt idx="327">
                  <c:v>6.0289999999999996E-3</c:v>
                </c:pt>
                <c:pt idx="328">
                  <c:v>5.9939999999999993E-3</c:v>
                </c:pt>
                <c:pt idx="329">
                  <c:v>4.1789999999999996E-3</c:v>
                </c:pt>
                <c:pt idx="330">
                  <c:v>6.8199999999999999E-4</c:v>
                </c:pt>
                <c:pt idx="331">
                  <c:v>6.8199999999999999E-4</c:v>
                </c:pt>
                <c:pt idx="332">
                  <c:v>6.8199999999999999E-4</c:v>
                </c:pt>
                <c:pt idx="333">
                  <c:v>6.8199999999999999E-4</c:v>
                </c:pt>
                <c:pt idx="334">
                  <c:v>6.8199999999999999E-4</c:v>
                </c:pt>
                <c:pt idx="335">
                  <c:v>6.8199999999999999E-4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3.6899999999999997E-4</c:v>
                </c:pt>
                <c:pt idx="344">
                  <c:v>3.6899999999999997E-4</c:v>
                </c:pt>
                <c:pt idx="345">
                  <c:v>3.6899999999999997E-4</c:v>
                </c:pt>
                <c:pt idx="346">
                  <c:v>3.6899999999999997E-4</c:v>
                </c:pt>
                <c:pt idx="359">
                  <c:v>0</c:v>
                </c:pt>
                <c:pt idx="360">
                  <c:v>0.21543899999999999</c:v>
                </c:pt>
                <c:pt idx="361">
                  <c:v>0.212644</c:v>
                </c:pt>
                <c:pt idx="362">
                  <c:v>0.21293899999999999</c:v>
                </c:pt>
                <c:pt idx="363">
                  <c:v>0.23775199999999999</c:v>
                </c:pt>
                <c:pt idx="364">
                  <c:v>0.19195199999999998</c:v>
                </c:pt>
                <c:pt idx="365">
                  <c:v>0.18137999999999999</c:v>
                </c:pt>
                <c:pt idx="366">
                  <c:v>0.15550999999999998</c:v>
                </c:pt>
                <c:pt idx="367">
                  <c:v>0.170485</c:v>
                </c:pt>
                <c:pt idx="368">
                  <c:v>0.18101199999999998</c:v>
                </c:pt>
                <c:pt idx="369">
                  <c:v>0.18101199999999998</c:v>
                </c:pt>
                <c:pt idx="370">
                  <c:v>0.18792799999999998</c:v>
                </c:pt>
                <c:pt idx="371">
                  <c:v>0.18777199999999999</c:v>
                </c:pt>
                <c:pt idx="372">
                  <c:v>0.148559</c:v>
                </c:pt>
                <c:pt idx="373">
                  <c:v>0.185775</c:v>
                </c:pt>
                <c:pt idx="374">
                  <c:v>0.18715199999999999</c:v>
                </c:pt>
                <c:pt idx="375">
                  <c:v>0.13516300000000001</c:v>
                </c:pt>
                <c:pt idx="376">
                  <c:v>0.14155799999999999</c:v>
                </c:pt>
                <c:pt idx="377">
                  <c:v>0.15235199999999999</c:v>
                </c:pt>
                <c:pt idx="378">
                  <c:v>0.17891099999999999</c:v>
                </c:pt>
                <c:pt idx="379">
                  <c:v>0.14982699999999999</c:v>
                </c:pt>
                <c:pt idx="380">
                  <c:v>0.16116899999999998</c:v>
                </c:pt>
                <c:pt idx="381">
                  <c:v>0.18348199999999998</c:v>
                </c:pt>
                <c:pt idx="382">
                  <c:v>0.176008</c:v>
                </c:pt>
                <c:pt idx="383">
                  <c:v>0.176008</c:v>
                </c:pt>
                <c:pt idx="384">
                  <c:v>0.22325999999999999</c:v>
                </c:pt>
                <c:pt idx="385">
                  <c:v>0.22967099999999999</c:v>
                </c:pt>
                <c:pt idx="386">
                  <c:v>0.22791699999999998</c:v>
                </c:pt>
                <c:pt idx="387">
                  <c:v>0.25727299999999997</c:v>
                </c:pt>
                <c:pt idx="388">
                  <c:v>0.25617299999999998</c:v>
                </c:pt>
                <c:pt idx="389">
                  <c:v>0.24537899999999999</c:v>
                </c:pt>
                <c:pt idx="390">
                  <c:v>0.23614199999999999</c:v>
                </c:pt>
                <c:pt idx="391">
                  <c:v>0.23835799999999999</c:v>
                </c:pt>
                <c:pt idx="392">
                  <c:v>0.22182199999999999</c:v>
                </c:pt>
                <c:pt idx="393">
                  <c:v>0.25428699999999999</c:v>
                </c:pt>
                <c:pt idx="394">
                  <c:v>0.26233200000000001</c:v>
                </c:pt>
                <c:pt idx="395">
                  <c:v>0.26891100000000001</c:v>
                </c:pt>
                <c:pt idx="396">
                  <c:v>0.22591499999999998</c:v>
                </c:pt>
                <c:pt idx="397">
                  <c:v>0.22068299999999999</c:v>
                </c:pt>
                <c:pt idx="398">
                  <c:v>0.20485199999999998</c:v>
                </c:pt>
                <c:pt idx="399">
                  <c:v>0.19672699999999999</c:v>
                </c:pt>
                <c:pt idx="400">
                  <c:v>0.218944</c:v>
                </c:pt>
                <c:pt idx="401">
                  <c:v>0.218944</c:v>
                </c:pt>
                <c:pt idx="402">
                  <c:v>0.24049699999999999</c:v>
                </c:pt>
                <c:pt idx="403">
                  <c:v>0.239535</c:v>
                </c:pt>
                <c:pt idx="404">
                  <c:v>0.24585599999999999</c:v>
                </c:pt>
                <c:pt idx="405">
                  <c:v>0.227517</c:v>
                </c:pt>
                <c:pt idx="406">
                  <c:v>0.22326099999999999</c:v>
                </c:pt>
                <c:pt idx="407">
                  <c:v>0.27521000000000001</c:v>
                </c:pt>
                <c:pt idx="408">
                  <c:v>0.316521</c:v>
                </c:pt>
                <c:pt idx="409">
                  <c:v>0.28012100000000001</c:v>
                </c:pt>
                <c:pt idx="410">
                  <c:v>0.31085599999999997</c:v>
                </c:pt>
                <c:pt idx="411">
                  <c:v>0.32940399999999997</c:v>
                </c:pt>
                <c:pt idx="412">
                  <c:v>0.30267699999999997</c:v>
                </c:pt>
                <c:pt idx="413">
                  <c:v>0.339696</c:v>
                </c:pt>
                <c:pt idx="414">
                  <c:v>0.316639</c:v>
                </c:pt>
                <c:pt idx="415">
                  <c:v>0.32089000000000001</c:v>
                </c:pt>
                <c:pt idx="416">
                  <c:v>0.33768799999999999</c:v>
                </c:pt>
                <c:pt idx="417">
                  <c:v>0.385156</c:v>
                </c:pt>
                <c:pt idx="418">
                  <c:v>0.38766599999999996</c:v>
                </c:pt>
                <c:pt idx="419">
                  <c:v>0.37768599999999997</c:v>
                </c:pt>
                <c:pt idx="420">
                  <c:v>0.37999299999999997</c:v>
                </c:pt>
                <c:pt idx="421">
                  <c:v>0.38772299999999998</c:v>
                </c:pt>
                <c:pt idx="422">
                  <c:v>0.36001299999999997</c:v>
                </c:pt>
                <c:pt idx="423">
                  <c:v>0.36216299999999996</c:v>
                </c:pt>
                <c:pt idx="424">
                  <c:v>0.386403</c:v>
                </c:pt>
                <c:pt idx="425">
                  <c:v>0.38817299999999999</c:v>
                </c:pt>
                <c:pt idx="426">
                  <c:v>0.41003499999999998</c:v>
                </c:pt>
                <c:pt idx="427">
                  <c:v>0.43764699999999995</c:v>
                </c:pt>
                <c:pt idx="428">
                  <c:v>0.40989399999999998</c:v>
                </c:pt>
                <c:pt idx="429">
                  <c:v>0.362765</c:v>
                </c:pt>
                <c:pt idx="430">
                  <c:v>0.39136299999999996</c:v>
                </c:pt>
                <c:pt idx="431">
                  <c:v>0.36035400000000001</c:v>
                </c:pt>
                <c:pt idx="432">
                  <c:v>0.37096199999999996</c:v>
                </c:pt>
                <c:pt idx="433">
                  <c:v>0.36147699999999999</c:v>
                </c:pt>
                <c:pt idx="434">
                  <c:v>0.37911999999999996</c:v>
                </c:pt>
                <c:pt idx="435">
                  <c:v>0.34051100000000001</c:v>
                </c:pt>
                <c:pt idx="436">
                  <c:v>0.31557599999999997</c:v>
                </c:pt>
                <c:pt idx="437">
                  <c:v>0.27850399999999997</c:v>
                </c:pt>
                <c:pt idx="438">
                  <c:v>0.28004999999999997</c:v>
                </c:pt>
                <c:pt idx="439">
                  <c:v>0.29090899999999997</c:v>
                </c:pt>
                <c:pt idx="440">
                  <c:v>0.31175799999999998</c:v>
                </c:pt>
                <c:pt idx="441">
                  <c:v>0.302624</c:v>
                </c:pt>
                <c:pt idx="442">
                  <c:v>0.26858499999999996</c:v>
                </c:pt>
                <c:pt idx="443">
                  <c:v>0.26203100000000001</c:v>
                </c:pt>
                <c:pt idx="444">
                  <c:v>0.252805</c:v>
                </c:pt>
                <c:pt idx="445">
                  <c:v>0.25725199999999998</c:v>
                </c:pt>
                <c:pt idx="446">
                  <c:v>0.24076899999999998</c:v>
                </c:pt>
                <c:pt idx="447">
                  <c:v>0.23744899999999999</c:v>
                </c:pt>
                <c:pt idx="448">
                  <c:v>0.24784199999999998</c:v>
                </c:pt>
                <c:pt idx="449">
                  <c:v>0.255276</c:v>
                </c:pt>
                <c:pt idx="450">
                  <c:v>0.23497299999999999</c:v>
                </c:pt>
                <c:pt idx="451">
                  <c:v>0.22348999999999999</c:v>
                </c:pt>
                <c:pt idx="452">
                  <c:v>0.206484</c:v>
                </c:pt>
                <c:pt idx="453">
                  <c:v>0.17884</c:v>
                </c:pt>
                <c:pt idx="454">
                  <c:v>0.18177299999999999</c:v>
                </c:pt>
                <c:pt idx="455">
                  <c:v>0.22022</c:v>
                </c:pt>
                <c:pt idx="456">
                  <c:v>0.184304</c:v>
                </c:pt>
                <c:pt idx="457">
                  <c:v>0.17124</c:v>
                </c:pt>
                <c:pt idx="458">
                  <c:v>0.17294499999999999</c:v>
                </c:pt>
                <c:pt idx="459">
                  <c:v>0.174572</c:v>
                </c:pt>
                <c:pt idx="460">
                  <c:v>0.176124</c:v>
                </c:pt>
                <c:pt idx="461">
                  <c:v>0.18107199999999998</c:v>
                </c:pt>
                <c:pt idx="462">
                  <c:v>0.195019</c:v>
                </c:pt>
                <c:pt idx="463">
                  <c:v>0.175623</c:v>
                </c:pt>
                <c:pt idx="464">
                  <c:v>0.194498</c:v>
                </c:pt>
                <c:pt idx="465">
                  <c:v>0.21667799999999998</c:v>
                </c:pt>
                <c:pt idx="466">
                  <c:v>0.21424399999999999</c:v>
                </c:pt>
                <c:pt idx="467">
                  <c:v>0.23490999999999998</c:v>
                </c:pt>
                <c:pt idx="468">
                  <c:v>0.24745399999999998</c:v>
                </c:pt>
                <c:pt idx="469">
                  <c:v>0.25671299999999997</c:v>
                </c:pt>
                <c:pt idx="470">
                  <c:v>0.25057799999999997</c:v>
                </c:pt>
                <c:pt idx="471">
                  <c:v>0.252496</c:v>
                </c:pt>
                <c:pt idx="472">
                  <c:v>0.24046099999999998</c:v>
                </c:pt>
                <c:pt idx="473">
                  <c:v>0.23108299999999998</c:v>
                </c:pt>
                <c:pt idx="474">
                  <c:v>0.204924</c:v>
                </c:pt>
                <c:pt idx="475">
                  <c:v>0.19824799999999998</c:v>
                </c:pt>
                <c:pt idx="476">
                  <c:v>0.19600699999999999</c:v>
                </c:pt>
                <c:pt idx="477">
                  <c:v>0.177954</c:v>
                </c:pt>
                <c:pt idx="478">
                  <c:v>0.19591799999999998</c:v>
                </c:pt>
                <c:pt idx="479">
                  <c:v>0.140485</c:v>
                </c:pt>
                <c:pt idx="480">
                  <c:v>0.13084699999999999</c:v>
                </c:pt>
                <c:pt idx="481">
                  <c:v>0.12460099999999999</c:v>
                </c:pt>
                <c:pt idx="482">
                  <c:v>0.13478599999999999</c:v>
                </c:pt>
                <c:pt idx="483">
                  <c:v>0.13134899999999999</c:v>
                </c:pt>
                <c:pt idx="484">
                  <c:v>0.13705499999999998</c:v>
                </c:pt>
                <c:pt idx="485">
                  <c:v>0.15207599999999999</c:v>
                </c:pt>
                <c:pt idx="486">
                  <c:v>0.13896500000000001</c:v>
                </c:pt>
                <c:pt idx="487">
                  <c:v>0.15376199999999998</c:v>
                </c:pt>
                <c:pt idx="488">
                  <c:v>0.132247</c:v>
                </c:pt>
                <c:pt idx="489">
                  <c:v>0.13508399999999998</c:v>
                </c:pt>
                <c:pt idx="490">
                  <c:v>0.129527</c:v>
                </c:pt>
                <c:pt idx="491">
                  <c:v>0.144126</c:v>
                </c:pt>
                <c:pt idx="492">
                  <c:v>0.13588899999999998</c:v>
                </c:pt>
                <c:pt idx="493">
                  <c:v>0.139268</c:v>
                </c:pt>
                <c:pt idx="494">
                  <c:v>0.14127399999999998</c:v>
                </c:pt>
                <c:pt idx="495">
                  <c:v>0.165905</c:v>
                </c:pt>
                <c:pt idx="496">
                  <c:v>0.163302</c:v>
                </c:pt>
                <c:pt idx="497">
                  <c:v>0.14710799999999999</c:v>
                </c:pt>
                <c:pt idx="498">
                  <c:v>0.17863199999999999</c:v>
                </c:pt>
                <c:pt idx="499">
                  <c:v>0.173815</c:v>
                </c:pt>
                <c:pt idx="500">
                  <c:v>0.183392</c:v>
                </c:pt>
                <c:pt idx="501">
                  <c:v>0.18370899999999998</c:v>
                </c:pt>
                <c:pt idx="502">
                  <c:v>0.19801199999999999</c:v>
                </c:pt>
                <c:pt idx="503">
                  <c:v>0.19741899999999998</c:v>
                </c:pt>
                <c:pt idx="504">
                  <c:v>0.18298399999999998</c:v>
                </c:pt>
                <c:pt idx="505">
                  <c:v>0.17882199999999998</c:v>
                </c:pt>
                <c:pt idx="506">
                  <c:v>0.17382</c:v>
                </c:pt>
                <c:pt idx="507">
                  <c:v>0.15313099999999999</c:v>
                </c:pt>
                <c:pt idx="508">
                  <c:v>0.15238099999999999</c:v>
                </c:pt>
                <c:pt idx="509">
                  <c:v>0.15642999999999999</c:v>
                </c:pt>
                <c:pt idx="510">
                  <c:v>0.135103</c:v>
                </c:pt>
                <c:pt idx="511">
                  <c:v>0.11665099999999999</c:v>
                </c:pt>
                <c:pt idx="512">
                  <c:v>0.12427999999999999</c:v>
                </c:pt>
                <c:pt idx="513">
                  <c:v>0.11727699999999999</c:v>
                </c:pt>
                <c:pt idx="514">
                  <c:v>9.3280999999999989E-2</c:v>
                </c:pt>
                <c:pt idx="515">
                  <c:v>7.1049000000000001E-2</c:v>
                </c:pt>
                <c:pt idx="516">
                  <c:v>9.1060000000000002E-2</c:v>
                </c:pt>
                <c:pt idx="517">
                  <c:v>8.9499999999999996E-2</c:v>
                </c:pt>
                <c:pt idx="518">
                  <c:v>8.4277999999999992E-2</c:v>
                </c:pt>
                <c:pt idx="519">
                  <c:v>8.1353999999999996E-2</c:v>
                </c:pt>
                <c:pt idx="520">
                  <c:v>0.12482199999999999</c:v>
                </c:pt>
                <c:pt idx="521">
                  <c:v>0.12575600000000001</c:v>
                </c:pt>
                <c:pt idx="522">
                  <c:v>0.11463799999999999</c:v>
                </c:pt>
                <c:pt idx="523">
                  <c:v>0.15323399999999998</c:v>
                </c:pt>
                <c:pt idx="524">
                  <c:v>0.14206199999999999</c:v>
                </c:pt>
                <c:pt idx="525">
                  <c:v>0.14426800000000001</c:v>
                </c:pt>
                <c:pt idx="526">
                  <c:v>0.14158599999999999</c:v>
                </c:pt>
                <c:pt idx="539">
                  <c:v>0</c:v>
                </c:pt>
                <c:pt idx="540">
                  <c:v>9.2809999999999993E-3</c:v>
                </c:pt>
                <c:pt idx="541">
                  <c:v>9.2809999999999993E-3</c:v>
                </c:pt>
                <c:pt idx="542">
                  <c:v>9.2809999999999993E-3</c:v>
                </c:pt>
                <c:pt idx="543">
                  <c:v>9.2809999999999993E-3</c:v>
                </c:pt>
                <c:pt idx="544">
                  <c:v>9.7809999999999998E-3</c:v>
                </c:pt>
                <c:pt idx="545">
                  <c:v>4.9449999999999997E-3</c:v>
                </c:pt>
                <c:pt idx="546">
                  <c:v>4.6159999999999994E-3</c:v>
                </c:pt>
                <c:pt idx="547">
                  <c:v>4.3920000000000001E-3</c:v>
                </c:pt>
                <c:pt idx="548">
                  <c:v>4.3920000000000001E-3</c:v>
                </c:pt>
                <c:pt idx="549">
                  <c:v>4.3920000000000001E-3</c:v>
                </c:pt>
                <c:pt idx="550">
                  <c:v>4.3920000000000001E-3</c:v>
                </c:pt>
                <c:pt idx="551">
                  <c:v>5.0000000000000001E-4</c:v>
                </c:pt>
                <c:pt idx="552">
                  <c:v>5.0000000000000001E-4</c:v>
                </c:pt>
                <c:pt idx="553">
                  <c:v>5.0000000000000001E-4</c:v>
                </c:pt>
                <c:pt idx="554">
                  <c:v>5.0000000000000001E-4</c:v>
                </c:pt>
                <c:pt idx="555">
                  <c:v>7.8299999999999995E-4</c:v>
                </c:pt>
                <c:pt idx="556">
                  <c:v>3.9269999999999999E-3</c:v>
                </c:pt>
                <c:pt idx="557">
                  <c:v>3.9269999999999999E-3</c:v>
                </c:pt>
                <c:pt idx="558">
                  <c:v>4.2889999999999994E-3</c:v>
                </c:pt>
                <c:pt idx="559">
                  <c:v>4.3089999999999995E-3</c:v>
                </c:pt>
                <c:pt idx="560">
                  <c:v>4.4359999999999998E-3</c:v>
                </c:pt>
                <c:pt idx="561">
                  <c:v>4.4359999999999998E-3</c:v>
                </c:pt>
                <c:pt idx="562">
                  <c:v>4.8809999999999999E-3</c:v>
                </c:pt>
                <c:pt idx="563">
                  <c:v>5.5209999999999999E-3</c:v>
                </c:pt>
                <c:pt idx="564">
                  <c:v>6.28E-3</c:v>
                </c:pt>
                <c:pt idx="565">
                  <c:v>7.0549999999999996E-3</c:v>
                </c:pt>
                <c:pt idx="566">
                  <c:v>8.482E-3</c:v>
                </c:pt>
                <c:pt idx="567">
                  <c:v>8.9800000000000001E-3</c:v>
                </c:pt>
                <c:pt idx="568">
                  <c:v>8.7580000000000002E-3</c:v>
                </c:pt>
                <c:pt idx="569">
                  <c:v>9.9299999999999996E-3</c:v>
                </c:pt>
                <c:pt idx="570">
                  <c:v>1.0369E-2</c:v>
                </c:pt>
                <c:pt idx="571">
                  <c:v>1.0477999999999999E-2</c:v>
                </c:pt>
                <c:pt idx="572">
                  <c:v>1.1379E-2</c:v>
                </c:pt>
                <c:pt idx="573">
                  <c:v>1.1507999999999999E-2</c:v>
                </c:pt>
                <c:pt idx="574">
                  <c:v>1.1434999999999999E-2</c:v>
                </c:pt>
                <c:pt idx="575">
                  <c:v>1.1571999999999999E-2</c:v>
                </c:pt>
                <c:pt idx="576">
                  <c:v>1.1361999999999999E-2</c:v>
                </c:pt>
                <c:pt idx="577">
                  <c:v>1.0586999999999999E-2</c:v>
                </c:pt>
                <c:pt idx="578">
                  <c:v>1.0062999999999999E-2</c:v>
                </c:pt>
                <c:pt idx="579">
                  <c:v>1.0612E-2</c:v>
                </c:pt>
                <c:pt idx="580">
                  <c:v>8.2439999999999996E-3</c:v>
                </c:pt>
                <c:pt idx="581">
                  <c:v>1.0229E-2</c:v>
                </c:pt>
                <c:pt idx="582">
                  <c:v>1.0737E-2</c:v>
                </c:pt>
                <c:pt idx="583">
                  <c:v>1.5636000000000001E-2</c:v>
                </c:pt>
                <c:pt idx="584">
                  <c:v>2.2841999999999998E-2</c:v>
                </c:pt>
                <c:pt idx="585">
                  <c:v>2.4090999999999998E-2</c:v>
                </c:pt>
                <c:pt idx="586">
                  <c:v>2.5047E-2</c:v>
                </c:pt>
                <c:pt idx="587">
                  <c:v>2.4625999999999999E-2</c:v>
                </c:pt>
                <c:pt idx="588">
                  <c:v>3.1074999999999998E-2</c:v>
                </c:pt>
                <c:pt idx="589">
                  <c:v>3.3911999999999998E-2</c:v>
                </c:pt>
                <c:pt idx="590">
                  <c:v>3.3132999999999996E-2</c:v>
                </c:pt>
                <c:pt idx="591">
                  <c:v>3.3149999999999999E-2</c:v>
                </c:pt>
                <c:pt idx="592">
                  <c:v>3.2779999999999997E-2</c:v>
                </c:pt>
                <c:pt idx="593">
                  <c:v>3.4581000000000001E-2</c:v>
                </c:pt>
                <c:pt idx="594">
                  <c:v>3.4076999999999996E-2</c:v>
                </c:pt>
                <c:pt idx="595">
                  <c:v>2.9161999999999997E-2</c:v>
                </c:pt>
                <c:pt idx="596">
                  <c:v>2.1524999999999999E-2</c:v>
                </c:pt>
                <c:pt idx="597">
                  <c:v>2.0725999999999998E-2</c:v>
                </c:pt>
                <c:pt idx="598">
                  <c:v>1.9740000000000001E-2</c:v>
                </c:pt>
                <c:pt idx="599">
                  <c:v>2.0923999999999998E-2</c:v>
                </c:pt>
                <c:pt idx="600">
                  <c:v>1.5484E-2</c:v>
                </c:pt>
                <c:pt idx="601">
                  <c:v>1.3002E-2</c:v>
                </c:pt>
                <c:pt idx="602">
                  <c:v>1.3155E-2</c:v>
                </c:pt>
                <c:pt idx="603">
                  <c:v>1.3665999999999999E-2</c:v>
                </c:pt>
                <c:pt idx="604">
                  <c:v>1.3205999999999999E-2</c:v>
                </c:pt>
                <c:pt idx="605">
                  <c:v>9.4439999999999993E-3</c:v>
                </c:pt>
                <c:pt idx="606">
                  <c:v>9.3499999999999989E-3</c:v>
                </c:pt>
                <c:pt idx="607">
                  <c:v>1.0067E-2</c:v>
                </c:pt>
                <c:pt idx="608">
                  <c:v>1.0751999999999999E-2</c:v>
                </c:pt>
                <c:pt idx="609">
                  <c:v>1.1193999999999999E-2</c:v>
                </c:pt>
                <c:pt idx="610">
                  <c:v>1.8157E-2</c:v>
                </c:pt>
                <c:pt idx="611">
                  <c:v>1.7217E-2</c:v>
                </c:pt>
                <c:pt idx="612">
                  <c:v>1.668E-2</c:v>
                </c:pt>
                <c:pt idx="613">
                  <c:v>1.7617999999999998E-2</c:v>
                </c:pt>
                <c:pt idx="614">
                  <c:v>1.9400000000000001E-2</c:v>
                </c:pt>
                <c:pt idx="615">
                  <c:v>1.8445E-2</c:v>
                </c:pt>
                <c:pt idx="616">
                  <c:v>1.9550999999999999E-2</c:v>
                </c:pt>
                <c:pt idx="617">
                  <c:v>1.9594E-2</c:v>
                </c:pt>
                <c:pt idx="618">
                  <c:v>2.0140999999999999E-2</c:v>
                </c:pt>
                <c:pt idx="619">
                  <c:v>2.078E-2</c:v>
                </c:pt>
                <c:pt idx="620">
                  <c:v>1.9732E-2</c:v>
                </c:pt>
                <c:pt idx="621">
                  <c:v>2.0108999999999998E-2</c:v>
                </c:pt>
                <c:pt idx="622">
                  <c:v>1.4468E-2</c:v>
                </c:pt>
                <c:pt idx="623">
                  <c:v>1.4213999999999999E-2</c:v>
                </c:pt>
                <c:pt idx="624">
                  <c:v>1.4109999999999999E-2</c:v>
                </c:pt>
                <c:pt idx="625">
                  <c:v>1.5349E-2</c:v>
                </c:pt>
                <c:pt idx="626">
                  <c:v>1.4384999999999998E-2</c:v>
                </c:pt>
                <c:pt idx="627">
                  <c:v>1.3727999999999999E-2</c:v>
                </c:pt>
                <c:pt idx="628">
                  <c:v>1.3965999999999999E-2</c:v>
                </c:pt>
                <c:pt idx="629">
                  <c:v>1.4017E-2</c:v>
                </c:pt>
                <c:pt idx="630">
                  <c:v>1.8221999999999999E-2</c:v>
                </c:pt>
                <c:pt idx="631">
                  <c:v>1.9311999999999999E-2</c:v>
                </c:pt>
                <c:pt idx="632">
                  <c:v>1.9687E-2</c:v>
                </c:pt>
                <c:pt idx="633">
                  <c:v>1.9540999999999999E-2</c:v>
                </c:pt>
                <c:pt idx="634">
                  <c:v>1.9029000000000001E-2</c:v>
                </c:pt>
                <c:pt idx="635">
                  <c:v>2.1085E-2</c:v>
                </c:pt>
                <c:pt idx="636">
                  <c:v>2.0698999999999999E-2</c:v>
                </c:pt>
                <c:pt idx="637">
                  <c:v>2.0208E-2</c:v>
                </c:pt>
                <c:pt idx="638">
                  <c:v>1.9647999999999999E-2</c:v>
                </c:pt>
                <c:pt idx="639">
                  <c:v>2.0884E-2</c:v>
                </c:pt>
                <c:pt idx="640">
                  <c:v>2.1218000000000001E-2</c:v>
                </c:pt>
                <c:pt idx="641">
                  <c:v>2.0728999999999997E-2</c:v>
                </c:pt>
                <c:pt idx="642">
                  <c:v>1.6857E-2</c:v>
                </c:pt>
                <c:pt idx="643">
                  <c:v>1.4759999999999999E-2</c:v>
                </c:pt>
                <c:pt idx="644">
                  <c:v>2.7101E-2</c:v>
                </c:pt>
                <c:pt idx="645">
                  <c:v>2.6192E-2</c:v>
                </c:pt>
                <c:pt idx="646">
                  <c:v>2.6901999999999999E-2</c:v>
                </c:pt>
                <c:pt idx="647">
                  <c:v>2.5110999999999998E-2</c:v>
                </c:pt>
                <c:pt idx="648">
                  <c:v>3.8418000000000001E-2</c:v>
                </c:pt>
                <c:pt idx="649">
                  <c:v>3.7447000000000001E-2</c:v>
                </c:pt>
                <c:pt idx="650">
                  <c:v>3.8307000000000001E-2</c:v>
                </c:pt>
                <c:pt idx="651">
                  <c:v>4.3288E-2</c:v>
                </c:pt>
                <c:pt idx="652">
                  <c:v>4.2909999999999997E-2</c:v>
                </c:pt>
                <c:pt idx="653">
                  <c:v>4.4653999999999999E-2</c:v>
                </c:pt>
                <c:pt idx="654">
                  <c:v>4.4991999999999997E-2</c:v>
                </c:pt>
                <c:pt idx="655">
                  <c:v>4.5642999999999996E-2</c:v>
                </c:pt>
                <c:pt idx="656">
                  <c:v>3.4786999999999998E-2</c:v>
                </c:pt>
                <c:pt idx="657">
                  <c:v>3.6683E-2</c:v>
                </c:pt>
                <c:pt idx="658">
                  <c:v>3.6176E-2</c:v>
                </c:pt>
                <c:pt idx="659">
                  <c:v>3.6659999999999998E-2</c:v>
                </c:pt>
                <c:pt idx="660">
                  <c:v>2.5999999999999999E-2</c:v>
                </c:pt>
                <c:pt idx="661">
                  <c:v>2.8280999999999997E-2</c:v>
                </c:pt>
                <c:pt idx="662">
                  <c:v>2.8716999999999999E-2</c:v>
                </c:pt>
                <c:pt idx="663">
                  <c:v>2.9453E-2</c:v>
                </c:pt>
                <c:pt idx="664">
                  <c:v>2.9929999999999998E-2</c:v>
                </c:pt>
                <c:pt idx="665">
                  <c:v>2.8447999999999998E-2</c:v>
                </c:pt>
                <c:pt idx="666">
                  <c:v>3.0910999999999998E-2</c:v>
                </c:pt>
                <c:pt idx="667">
                  <c:v>3.1611E-2</c:v>
                </c:pt>
                <c:pt idx="668">
                  <c:v>3.1953999999999996E-2</c:v>
                </c:pt>
                <c:pt idx="669">
                  <c:v>3.3964000000000001E-2</c:v>
                </c:pt>
                <c:pt idx="670">
                  <c:v>3.4229999999999997E-2</c:v>
                </c:pt>
                <c:pt idx="671">
                  <c:v>3.6393999999999996E-2</c:v>
                </c:pt>
                <c:pt idx="672">
                  <c:v>3.5679999999999996E-2</c:v>
                </c:pt>
                <c:pt idx="673">
                  <c:v>3.2328999999999997E-2</c:v>
                </c:pt>
                <c:pt idx="674">
                  <c:v>3.6079E-2</c:v>
                </c:pt>
                <c:pt idx="675">
                  <c:v>2.9440999999999998E-2</c:v>
                </c:pt>
                <c:pt idx="676">
                  <c:v>2.7928999999999999E-2</c:v>
                </c:pt>
                <c:pt idx="677">
                  <c:v>2.7449999999999999E-2</c:v>
                </c:pt>
                <c:pt idx="678">
                  <c:v>2.3057999999999999E-2</c:v>
                </c:pt>
                <c:pt idx="679">
                  <c:v>2.1245E-2</c:v>
                </c:pt>
                <c:pt idx="680">
                  <c:v>3.0394999999999998E-2</c:v>
                </c:pt>
                <c:pt idx="681">
                  <c:v>2.6145999999999999E-2</c:v>
                </c:pt>
                <c:pt idx="682">
                  <c:v>2.5498E-2</c:v>
                </c:pt>
                <c:pt idx="683">
                  <c:v>2.2238999999999998E-2</c:v>
                </c:pt>
                <c:pt idx="684">
                  <c:v>1.9774999999999997E-2</c:v>
                </c:pt>
                <c:pt idx="685">
                  <c:v>1.9774999999999997E-2</c:v>
                </c:pt>
                <c:pt idx="686">
                  <c:v>1.4194E-2</c:v>
                </c:pt>
                <c:pt idx="687">
                  <c:v>1.3682E-2</c:v>
                </c:pt>
                <c:pt idx="688">
                  <c:v>1.3193E-2</c:v>
                </c:pt>
                <c:pt idx="689">
                  <c:v>1.2608999999999999E-2</c:v>
                </c:pt>
                <c:pt idx="690">
                  <c:v>1.3346E-2</c:v>
                </c:pt>
                <c:pt idx="691">
                  <c:v>1.3346E-2</c:v>
                </c:pt>
                <c:pt idx="692">
                  <c:v>2.2069999999999998E-3</c:v>
                </c:pt>
                <c:pt idx="693">
                  <c:v>2.6639999999999997E-3</c:v>
                </c:pt>
                <c:pt idx="694">
                  <c:v>1.691E-3</c:v>
                </c:pt>
                <c:pt idx="695">
                  <c:v>1.691E-3</c:v>
                </c:pt>
                <c:pt idx="696">
                  <c:v>1.691E-3</c:v>
                </c:pt>
                <c:pt idx="697">
                  <c:v>2.7060000000000001E-3</c:v>
                </c:pt>
                <c:pt idx="698">
                  <c:v>6.5119999999999996E-3</c:v>
                </c:pt>
                <c:pt idx="699">
                  <c:v>7.5889999999999994E-3</c:v>
                </c:pt>
                <c:pt idx="700">
                  <c:v>5.3409999999999999E-2</c:v>
                </c:pt>
                <c:pt idx="701">
                  <c:v>6.5085999999999991E-2</c:v>
                </c:pt>
                <c:pt idx="702">
                  <c:v>6.6029999999999991E-2</c:v>
                </c:pt>
                <c:pt idx="703">
                  <c:v>0.110485</c:v>
                </c:pt>
                <c:pt idx="704">
                  <c:v>0.134634</c:v>
                </c:pt>
                <c:pt idx="705">
                  <c:v>0.13675199999999998</c:v>
                </c:pt>
                <c:pt idx="706">
                  <c:v>0.13825199999999999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1-41ED-8F6E-A25CA75C8E4F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ChartData!$C$3:$C$717</c:f>
              <c:numCache>
                <c:formatCode>#,##0</c:formatCode>
                <c:ptCount val="707"/>
                <c:pt idx="0">
                  <c:v>0.18914399999999998</c:v>
                </c:pt>
                <c:pt idx="1">
                  <c:v>0.2157</c:v>
                </c:pt>
                <c:pt idx="2">
                  <c:v>0.20938099999999998</c:v>
                </c:pt>
                <c:pt idx="3">
                  <c:v>0.220194</c:v>
                </c:pt>
                <c:pt idx="4">
                  <c:v>0.21856499999999998</c:v>
                </c:pt>
                <c:pt idx="5">
                  <c:v>0.217972</c:v>
                </c:pt>
                <c:pt idx="6">
                  <c:v>0.19641499999999998</c:v>
                </c:pt>
                <c:pt idx="7">
                  <c:v>0.220307</c:v>
                </c:pt>
                <c:pt idx="8">
                  <c:v>0.23002499999999998</c:v>
                </c:pt>
                <c:pt idx="9">
                  <c:v>0.23307699999999998</c:v>
                </c:pt>
                <c:pt idx="10">
                  <c:v>0.21615799999999999</c:v>
                </c:pt>
                <c:pt idx="11">
                  <c:v>0.20022299999999998</c:v>
                </c:pt>
                <c:pt idx="12">
                  <c:v>0.19569599999999998</c:v>
                </c:pt>
                <c:pt idx="13">
                  <c:v>0.39454499999999998</c:v>
                </c:pt>
                <c:pt idx="14">
                  <c:v>0.38590399999999997</c:v>
                </c:pt>
                <c:pt idx="15">
                  <c:v>0.364458</c:v>
                </c:pt>
                <c:pt idx="16">
                  <c:v>0.33643000000000001</c:v>
                </c:pt>
                <c:pt idx="17">
                  <c:v>0.31289099999999997</c:v>
                </c:pt>
                <c:pt idx="18">
                  <c:v>0.30965999999999999</c:v>
                </c:pt>
                <c:pt idx="19">
                  <c:v>0.27637499999999998</c:v>
                </c:pt>
                <c:pt idx="20">
                  <c:v>0.26669300000000001</c:v>
                </c:pt>
                <c:pt idx="21">
                  <c:v>0.26766499999999999</c:v>
                </c:pt>
                <c:pt idx="22">
                  <c:v>0.26445299999999999</c:v>
                </c:pt>
                <c:pt idx="23">
                  <c:v>0.26105400000000001</c:v>
                </c:pt>
                <c:pt idx="24">
                  <c:v>0.259413</c:v>
                </c:pt>
                <c:pt idx="25">
                  <c:v>2.4468E-2</c:v>
                </c:pt>
                <c:pt idx="26">
                  <c:v>3.8237E-2</c:v>
                </c:pt>
                <c:pt idx="27">
                  <c:v>5.2192999999999996E-2</c:v>
                </c:pt>
                <c:pt idx="28">
                  <c:v>5.2192999999999996E-2</c:v>
                </c:pt>
                <c:pt idx="29">
                  <c:v>4.8231999999999997E-2</c:v>
                </c:pt>
                <c:pt idx="30">
                  <c:v>7.5201999999999991E-2</c:v>
                </c:pt>
                <c:pt idx="31">
                  <c:v>7.8975999999999991E-2</c:v>
                </c:pt>
                <c:pt idx="32">
                  <c:v>7.8939999999999996E-2</c:v>
                </c:pt>
                <c:pt idx="33">
                  <c:v>7.854499999999999E-2</c:v>
                </c:pt>
                <c:pt idx="34">
                  <c:v>8.5862999999999995E-2</c:v>
                </c:pt>
                <c:pt idx="35">
                  <c:v>9.3822000000000003E-2</c:v>
                </c:pt>
                <c:pt idx="36">
                  <c:v>0.10721699999999999</c:v>
                </c:pt>
                <c:pt idx="37">
                  <c:v>0.100978</c:v>
                </c:pt>
                <c:pt idx="38">
                  <c:v>8.4322999999999995E-2</c:v>
                </c:pt>
                <c:pt idx="39">
                  <c:v>6.7359000000000002E-2</c:v>
                </c:pt>
                <c:pt idx="40">
                  <c:v>6.7410999999999999E-2</c:v>
                </c:pt>
                <c:pt idx="41">
                  <c:v>6.7436999999999997E-2</c:v>
                </c:pt>
                <c:pt idx="42">
                  <c:v>4.4567999999999997E-2</c:v>
                </c:pt>
                <c:pt idx="43">
                  <c:v>4.4649999999999995E-2</c:v>
                </c:pt>
                <c:pt idx="44">
                  <c:v>4.4676E-2</c:v>
                </c:pt>
                <c:pt idx="45">
                  <c:v>4.4893999999999996E-2</c:v>
                </c:pt>
                <c:pt idx="46">
                  <c:v>4.3416999999999997E-2</c:v>
                </c:pt>
                <c:pt idx="47">
                  <c:v>3.5319999999999997E-2</c:v>
                </c:pt>
                <c:pt idx="48">
                  <c:v>2.4542999999999999E-2</c:v>
                </c:pt>
                <c:pt idx="49">
                  <c:v>0.114742</c:v>
                </c:pt>
                <c:pt idx="50">
                  <c:v>0.165245</c:v>
                </c:pt>
                <c:pt idx="51">
                  <c:v>0.20819499999999999</c:v>
                </c:pt>
                <c:pt idx="52">
                  <c:v>0.52535100000000001</c:v>
                </c:pt>
                <c:pt idx="53">
                  <c:v>0.74983899999999992</c:v>
                </c:pt>
                <c:pt idx="54">
                  <c:v>0.95622299999999993</c:v>
                </c:pt>
                <c:pt idx="55">
                  <c:v>0.99321199999999998</c:v>
                </c:pt>
                <c:pt idx="56">
                  <c:v>1.080101</c:v>
                </c:pt>
                <c:pt idx="57">
                  <c:v>1.089979</c:v>
                </c:pt>
                <c:pt idx="58">
                  <c:v>1.092258</c:v>
                </c:pt>
                <c:pt idx="59">
                  <c:v>1.0924780000000001</c:v>
                </c:pt>
                <c:pt idx="60">
                  <c:v>1.089818</c:v>
                </c:pt>
                <c:pt idx="61">
                  <c:v>1.001498</c:v>
                </c:pt>
                <c:pt idx="62">
                  <c:v>0.95085299999999995</c:v>
                </c:pt>
                <c:pt idx="63">
                  <c:v>0.9079029999999999</c:v>
                </c:pt>
                <c:pt idx="64">
                  <c:v>0.594692</c:v>
                </c:pt>
                <c:pt idx="65">
                  <c:v>0.37151799999999996</c:v>
                </c:pt>
                <c:pt idx="66">
                  <c:v>0.16894399999999998</c:v>
                </c:pt>
                <c:pt idx="67">
                  <c:v>0.12809899999999999</c:v>
                </c:pt>
                <c:pt idx="68">
                  <c:v>4.1183999999999998E-2</c:v>
                </c:pt>
                <c:pt idx="69">
                  <c:v>2.9603999999999998E-2</c:v>
                </c:pt>
                <c:pt idx="70">
                  <c:v>2.1724999999999998E-2</c:v>
                </c:pt>
                <c:pt idx="71">
                  <c:v>2.7084E-2</c:v>
                </c:pt>
                <c:pt idx="72">
                  <c:v>2.7435999999999999E-2</c:v>
                </c:pt>
                <c:pt idx="73">
                  <c:v>0.14229700000000001</c:v>
                </c:pt>
                <c:pt idx="74">
                  <c:v>0.28514699999999998</c:v>
                </c:pt>
                <c:pt idx="75">
                  <c:v>0.45286099999999996</c:v>
                </c:pt>
                <c:pt idx="76">
                  <c:v>0.44886399999999999</c:v>
                </c:pt>
                <c:pt idx="77">
                  <c:v>0.44831499999999996</c:v>
                </c:pt>
                <c:pt idx="78">
                  <c:v>0.441971</c:v>
                </c:pt>
                <c:pt idx="79">
                  <c:v>0.441971</c:v>
                </c:pt>
                <c:pt idx="80">
                  <c:v>0.50289799999999996</c:v>
                </c:pt>
                <c:pt idx="81">
                  <c:v>0.50410699999999997</c:v>
                </c:pt>
                <c:pt idx="82">
                  <c:v>0.50779699999999994</c:v>
                </c:pt>
                <c:pt idx="83">
                  <c:v>0.51625999999999994</c:v>
                </c:pt>
                <c:pt idx="84">
                  <c:v>0.51590799999999992</c:v>
                </c:pt>
                <c:pt idx="85">
                  <c:v>0.39523599999999998</c:v>
                </c:pt>
                <c:pt idx="86">
                  <c:v>0.252386</c:v>
                </c:pt>
                <c:pt idx="87">
                  <c:v>8.4671999999999997E-2</c:v>
                </c:pt>
                <c:pt idx="88">
                  <c:v>8.4671999999999997E-2</c:v>
                </c:pt>
                <c:pt idx="89">
                  <c:v>8.3880999999999997E-2</c:v>
                </c:pt>
                <c:pt idx="90">
                  <c:v>8.2313999999999998E-2</c:v>
                </c:pt>
                <c:pt idx="91">
                  <c:v>8.4139999999999993E-2</c:v>
                </c:pt>
                <c:pt idx="92">
                  <c:v>2.5994999999999997E-2</c:v>
                </c:pt>
                <c:pt idx="93">
                  <c:v>2.6272E-2</c:v>
                </c:pt>
                <c:pt idx="94">
                  <c:v>2.2280999999999999E-2</c:v>
                </c:pt>
                <c:pt idx="95">
                  <c:v>8.2389999999999998E-3</c:v>
                </c:pt>
                <c:pt idx="96">
                  <c:v>8.2389999999999998E-3</c:v>
                </c:pt>
                <c:pt idx="97">
                  <c:v>3.3678E-2</c:v>
                </c:pt>
                <c:pt idx="98">
                  <c:v>6.4129999999999993E-2</c:v>
                </c:pt>
                <c:pt idx="99">
                  <c:v>0.10835199999999999</c:v>
                </c:pt>
                <c:pt idx="100">
                  <c:v>0.14407300000000001</c:v>
                </c:pt>
                <c:pt idx="101">
                  <c:v>0.194221</c:v>
                </c:pt>
                <c:pt idx="102">
                  <c:v>0.22539399999999998</c:v>
                </c:pt>
                <c:pt idx="103">
                  <c:v>0.27895399999999998</c:v>
                </c:pt>
                <c:pt idx="104">
                  <c:v>0.30702299999999999</c:v>
                </c:pt>
                <c:pt idx="105">
                  <c:v>0.32482800000000001</c:v>
                </c:pt>
                <c:pt idx="106">
                  <c:v>0.358238</c:v>
                </c:pt>
                <c:pt idx="107">
                  <c:v>0.38176299999999996</c:v>
                </c:pt>
                <c:pt idx="108">
                  <c:v>0.41230600000000001</c:v>
                </c:pt>
                <c:pt idx="109">
                  <c:v>0.44145999999999996</c:v>
                </c:pt>
                <c:pt idx="110">
                  <c:v>0.440085</c:v>
                </c:pt>
                <c:pt idx="111">
                  <c:v>0.42241000000000001</c:v>
                </c:pt>
                <c:pt idx="112">
                  <c:v>0.400613</c:v>
                </c:pt>
                <c:pt idx="113">
                  <c:v>0.366143</c:v>
                </c:pt>
                <c:pt idx="114">
                  <c:v>0.35233799999999998</c:v>
                </c:pt>
                <c:pt idx="115">
                  <c:v>0.31096099999999999</c:v>
                </c:pt>
                <c:pt idx="116">
                  <c:v>0.28861599999999998</c:v>
                </c:pt>
                <c:pt idx="117">
                  <c:v>0.27729799999999999</c:v>
                </c:pt>
                <c:pt idx="118">
                  <c:v>0.25985399999999997</c:v>
                </c:pt>
                <c:pt idx="119">
                  <c:v>0.24820499999999998</c:v>
                </c:pt>
                <c:pt idx="120">
                  <c:v>0.25189899999999998</c:v>
                </c:pt>
                <c:pt idx="121">
                  <c:v>0.20056499999999999</c:v>
                </c:pt>
                <c:pt idx="122">
                  <c:v>0.176678</c:v>
                </c:pt>
                <c:pt idx="123">
                  <c:v>0.159804</c:v>
                </c:pt>
                <c:pt idx="124">
                  <c:v>0.15257799999999999</c:v>
                </c:pt>
                <c:pt idx="125">
                  <c:v>0.146616</c:v>
                </c:pt>
                <c:pt idx="126">
                  <c:v>0.142071</c:v>
                </c:pt>
                <c:pt idx="127">
                  <c:v>0.13646999999999998</c:v>
                </c:pt>
                <c:pt idx="128">
                  <c:v>0.13630599999999998</c:v>
                </c:pt>
                <c:pt idx="129">
                  <c:v>0.14608499999999999</c:v>
                </c:pt>
                <c:pt idx="130">
                  <c:v>0.13337199999999999</c:v>
                </c:pt>
                <c:pt idx="131">
                  <c:v>0.12217599999999999</c:v>
                </c:pt>
                <c:pt idx="132">
                  <c:v>9.1167999999999999E-2</c:v>
                </c:pt>
                <c:pt idx="133">
                  <c:v>9.9826999999999999E-2</c:v>
                </c:pt>
                <c:pt idx="134">
                  <c:v>0.10281699999999999</c:v>
                </c:pt>
                <c:pt idx="135">
                  <c:v>9.8236999999999991E-2</c:v>
                </c:pt>
                <c:pt idx="136">
                  <c:v>9.6299999999999997E-2</c:v>
                </c:pt>
                <c:pt idx="137">
                  <c:v>9.8644999999999997E-2</c:v>
                </c:pt>
                <c:pt idx="138">
                  <c:v>0.10120599999999999</c:v>
                </c:pt>
                <c:pt idx="139">
                  <c:v>0.101864</c:v>
                </c:pt>
                <c:pt idx="140">
                  <c:v>0.104269</c:v>
                </c:pt>
                <c:pt idx="141">
                  <c:v>9.8127999999999993E-2</c:v>
                </c:pt>
                <c:pt idx="142">
                  <c:v>0.10524299999999999</c:v>
                </c:pt>
                <c:pt idx="143">
                  <c:v>0.125223</c:v>
                </c:pt>
                <c:pt idx="144">
                  <c:v>0.13056099999999998</c:v>
                </c:pt>
                <c:pt idx="145">
                  <c:v>0.127778</c:v>
                </c:pt>
                <c:pt idx="146">
                  <c:v>0.126226</c:v>
                </c:pt>
                <c:pt idx="147">
                  <c:v>0.130547</c:v>
                </c:pt>
                <c:pt idx="148">
                  <c:v>0.13104299999999999</c:v>
                </c:pt>
                <c:pt idx="149">
                  <c:v>0.12783999999999998</c:v>
                </c:pt>
                <c:pt idx="150">
                  <c:v>0.127079</c:v>
                </c:pt>
                <c:pt idx="151">
                  <c:v>0.122335</c:v>
                </c:pt>
                <c:pt idx="152">
                  <c:v>0.124954</c:v>
                </c:pt>
                <c:pt idx="153">
                  <c:v>0.129415</c:v>
                </c:pt>
                <c:pt idx="154">
                  <c:v>0.12661700000000001</c:v>
                </c:pt>
                <c:pt idx="155">
                  <c:v>0.135154</c:v>
                </c:pt>
                <c:pt idx="156">
                  <c:v>0.12803</c:v>
                </c:pt>
                <c:pt idx="157">
                  <c:v>0.125746</c:v>
                </c:pt>
                <c:pt idx="158">
                  <c:v>0.12629399999999999</c:v>
                </c:pt>
                <c:pt idx="159">
                  <c:v>0.129636</c:v>
                </c:pt>
                <c:pt idx="160">
                  <c:v>0.139735</c:v>
                </c:pt>
                <c:pt idx="161">
                  <c:v>0.141071</c:v>
                </c:pt>
                <c:pt idx="162">
                  <c:v>0.14150299999999999</c:v>
                </c:pt>
                <c:pt idx="163">
                  <c:v>0.152115</c:v>
                </c:pt>
                <c:pt idx="164">
                  <c:v>0.14376800000000001</c:v>
                </c:pt>
                <c:pt idx="165">
                  <c:v>0.140211</c:v>
                </c:pt>
                <c:pt idx="166">
                  <c:v>0.13264099999999998</c:v>
                </c:pt>
                <c:pt idx="179">
                  <c:v>0</c:v>
                </c:pt>
                <c:pt idx="180">
                  <c:v>4.1405729999999998</c:v>
                </c:pt>
                <c:pt idx="181">
                  <c:v>4.318962</c:v>
                </c:pt>
                <c:pt idx="182">
                  <c:v>4.3876989999999996</c:v>
                </c:pt>
                <c:pt idx="183">
                  <c:v>4.4544100000000002</c:v>
                </c:pt>
                <c:pt idx="184">
                  <c:v>4.4790799999999997</c:v>
                </c:pt>
                <c:pt idx="185">
                  <c:v>4.5843879999999997</c:v>
                </c:pt>
                <c:pt idx="186">
                  <c:v>4.4807049999999995</c:v>
                </c:pt>
                <c:pt idx="187">
                  <c:v>4.6022980000000002</c:v>
                </c:pt>
                <c:pt idx="188">
                  <c:v>4.6825229999999998</c:v>
                </c:pt>
                <c:pt idx="189">
                  <c:v>4.8628149999999994</c:v>
                </c:pt>
                <c:pt idx="190">
                  <c:v>5.1391580000000001</c:v>
                </c:pt>
                <c:pt idx="191">
                  <c:v>5.3663189999999998</c:v>
                </c:pt>
                <c:pt idx="192">
                  <c:v>5.3248299999999995</c:v>
                </c:pt>
                <c:pt idx="193">
                  <c:v>5.5356399999999999</c:v>
                </c:pt>
                <c:pt idx="194">
                  <c:v>5.858142</c:v>
                </c:pt>
                <c:pt idx="195">
                  <c:v>6.0391709999999996</c:v>
                </c:pt>
                <c:pt idx="196">
                  <c:v>6.2723109999999993</c:v>
                </c:pt>
                <c:pt idx="197">
                  <c:v>6.41995</c:v>
                </c:pt>
                <c:pt idx="198">
                  <c:v>6.7517480000000001</c:v>
                </c:pt>
                <c:pt idx="199">
                  <c:v>6.8019119999999997</c:v>
                </c:pt>
                <c:pt idx="200">
                  <c:v>6.6707469999999995</c:v>
                </c:pt>
                <c:pt idx="201">
                  <c:v>6.612876</c:v>
                </c:pt>
                <c:pt idx="202">
                  <c:v>6.764297</c:v>
                </c:pt>
                <c:pt idx="203">
                  <c:v>6.8181669999999999</c:v>
                </c:pt>
                <c:pt idx="204">
                  <c:v>6.8313139999999999</c:v>
                </c:pt>
                <c:pt idx="205">
                  <c:v>6.5420879999999997</c:v>
                </c:pt>
                <c:pt idx="206">
                  <c:v>6.3898789999999996</c:v>
                </c:pt>
                <c:pt idx="207">
                  <c:v>6.3657399999999997</c:v>
                </c:pt>
                <c:pt idx="208">
                  <c:v>6.2379949999999997</c:v>
                </c:pt>
                <c:pt idx="209">
                  <c:v>6.2773289999999999</c:v>
                </c:pt>
                <c:pt idx="210">
                  <c:v>6.149737</c:v>
                </c:pt>
                <c:pt idx="211">
                  <c:v>6.407457</c:v>
                </c:pt>
                <c:pt idx="212">
                  <c:v>6.6134369999999993</c:v>
                </c:pt>
                <c:pt idx="213">
                  <c:v>6.8945259999999999</c:v>
                </c:pt>
                <c:pt idx="214">
                  <c:v>6.8791259999999994</c:v>
                </c:pt>
                <c:pt idx="215">
                  <c:v>6.7777199999999995</c:v>
                </c:pt>
                <c:pt idx="216">
                  <c:v>6.7568259999999993</c:v>
                </c:pt>
                <c:pt idx="217">
                  <c:v>7.0724369999999999</c:v>
                </c:pt>
                <c:pt idx="218">
                  <c:v>7.0422719999999996</c:v>
                </c:pt>
                <c:pt idx="219">
                  <c:v>7.1550699999999994</c:v>
                </c:pt>
                <c:pt idx="220">
                  <c:v>7.5141349999999996</c:v>
                </c:pt>
                <c:pt idx="221">
                  <c:v>7.3530519999999999</c:v>
                </c:pt>
                <c:pt idx="222">
                  <c:v>7.4278849999999998</c:v>
                </c:pt>
                <c:pt idx="223">
                  <c:v>7.3892179999999996</c:v>
                </c:pt>
                <c:pt idx="224">
                  <c:v>7.3881689999999995</c:v>
                </c:pt>
                <c:pt idx="225">
                  <c:v>7.3234539999999999</c:v>
                </c:pt>
                <c:pt idx="226">
                  <c:v>7.1203279999999998</c:v>
                </c:pt>
                <c:pt idx="227">
                  <c:v>7.2424759999999999</c:v>
                </c:pt>
                <c:pt idx="228">
                  <c:v>7.234108</c:v>
                </c:pt>
                <c:pt idx="229">
                  <c:v>7.0874099999999993</c:v>
                </c:pt>
                <c:pt idx="230">
                  <c:v>7.0259719999999994</c:v>
                </c:pt>
                <c:pt idx="231">
                  <c:v>6.939616</c:v>
                </c:pt>
                <c:pt idx="232">
                  <c:v>6.6937470000000001</c:v>
                </c:pt>
                <c:pt idx="233">
                  <c:v>6.7911209999999995</c:v>
                </c:pt>
                <c:pt idx="234">
                  <c:v>6.73454</c:v>
                </c:pt>
                <c:pt idx="235">
                  <c:v>6.6586129999999999</c:v>
                </c:pt>
                <c:pt idx="236">
                  <c:v>6.6535079999999995</c:v>
                </c:pt>
                <c:pt idx="237">
                  <c:v>6.6497739999999999</c:v>
                </c:pt>
                <c:pt idx="238">
                  <c:v>6.9170530000000001</c:v>
                </c:pt>
                <c:pt idx="239">
                  <c:v>7.0032109999999994</c:v>
                </c:pt>
                <c:pt idx="240">
                  <c:v>7.1619909999999996</c:v>
                </c:pt>
                <c:pt idx="241">
                  <c:v>7.0834109999999999</c:v>
                </c:pt>
                <c:pt idx="242">
                  <c:v>7.102411</c:v>
                </c:pt>
                <c:pt idx="243">
                  <c:v>6.9994039999999993</c:v>
                </c:pt>
                <c:pt idx="244">
                  <c:v>6.9493809999999998</c:v>
                </c:pt>
                <c:pt idx="245">
                  <c:v>6.7865159999999998</c:v>
                </c:pt>
                <c:pt idx="246">
                  <c:v>6.8680119999999993</c:v>
                </c:pt>
                <c:pt idx="247">
                  <c:v>6.8540969999999994</c:v>
                </c:pt>
                <c:pt idx="248">
                  <c:v>6.9164069999999995</c:v>
                </c:pt>
                <c:pt idx="249">
                  <c:v>6.873901</c:v>
                </c:pt>
                <c:pt idx="250">
                  <c:v>6.6977399999999996</c:v>
                </c:pt>
                <c:pt idx="251">
                  <c:v>6.384754</c:v>
                </c:pt>
                <c:pt idx="252">
                  <c:v>6.2550309999999998</c:v>
                </c:pt>
                <c:pt idx="253">
                  <c:v>6.1507719999999999</c:v>
                </c:pt>
                <c:pt idx="254">
                  <c:v>6.0265239999999993</c:v>
                </c:pt>
                <c:pt idx="255">
                  <c:v>6.0527090000000001</c:v>
                </c:pt>
                <c:pt idx="256">
                  <c:v>6.0354029999999996</c:v>
                </c:pt>
                <c:pt idx="257">
                  <c:v>6.237927</c:v>
                </c:pt>
                <c:pt idx="258">
                  <c:v>6.1615319999999993</c:v>
                </c:pt>
                <c:pt idx="259">
                  <c:v>6.232056</c:v>
                </c:pt>
                <c:pt idx="260">
                  <c:v>6.0409989999999993</c:v>
                </c:pt>
                <c:pt idx="261">
                  <c:v>5.9427699999999994</c:v>
                </c:pt>
                <c:pt idx="262">
                  <c:v>5.8626149999999999</c:v>
                </c:pt>
                <c:pt idx="263">
                  <c:v>6.0320689999999999</c:v>
                </c:pt>
                <c:pt idx="264">
                  <c:v>6.0145529999999994</c:v>
                </c:pt>
                <c:pt idx="265">
                  <c:v>6.0119809999999996</c:v>
                </c:pt>
                <c:pt idx="266">
                  <c:v>5.9884899999999996</c:v>
                </c:pt>
                <c:pt idx="267">
                  <c:v>5.799328</c:v>
                </c:pt>
                <c:pt idx="268">
                  <c:v>5.7251119999999993</c:v>
                </c:pt>
                <c:pt idx="269">
                  <c:v>5.5646839999999997</c:v>
                </c:pt>
                <c:pt idx="270">
                  <c:v>5.443613</c:v>
                </c:pt>
                <c:pt idx="271">
                  <c:v>5.2168830000000002</c:v>
                </c:pt>
                <c:pt idx="272">
                  <c:v>5.2857579999999995</c:v>
                </c:pt>
                <c:pt idx="273">
                  <c:v>5.3281359999999998</c:v>
                </c:pt>
                <c:pt idx="274">
                  <c:v>5.4682189999999995</c:v>
                </c:pt>
                <c:pt idx="275">
                  <c:v>5.2997259999999997</c:v>
                </c:pt>
                <c:pt idx="276">
                  <c:v>5.3616529999999996</c:v>
                </c:pt>
                <c:pt idx="277">
                  <c:v>5.2573699999999999</c:v>
                </c:pt>
                <c:pt idx="278">
                  <c:v>5.3598989999999995</c:v>
                </c:pt>
                <c:pt idx="279">
                  <c:v>5.3152849999999994</c:v>
                </c:pt>
                <c:pt idx="280">
                  <c:v>5.1053649999999999</c:v>
                </c:pt>
                <c:pt idx="281">
                  <c:v>4.8212659999999996</c:v>
                </c:pt>
                <c:pt idx="282">
                  <c:v>4.5907390000000001</c:v>
                </c:pt>
                <c:pt idx="283">
                  <c:v>4.3995039999999994</c:v>
                </c:pt>
                <c:pt idx="284">
                  <c:v>4.1684830000000002</c:v>
                </c:pt>
                <c:pt idx="285">
                  <c:v>3.9856039999999999</c:v>
                </c:pt>
                <c:pt idx="286">
                  <c:v>3.7448459999999999</c:v>
                </c:pt>
                <c:pt idx="287">
                  <c:v>3.615364</c:v>
                </c:pt>
                <c:pt idx="288">
                  <c:v>3.4390259999999997</c:v>
                </c:pt>
                <c:pt idx="289">
                  <c:v>3.3954819999999999</c:v>
                </c:pt>
                <c:pt idx="290">
                  <c:v>3.2045839999999997</c:v>
                </c:pt>
                <c:pt idx="291">
                  <c:v>3.19733</c:v>
                </c:pt>
                <c:pt idx="292">
                  <c:v>3.1401539999999999</c:v>
                </c:pt>
                <c:pt idx="293">
                  <c:v>3.1159919999999999</c:v>
                </c:pt>
                <c:pt idx="294">
                  <c:v>3.089512</c:v>
                </c:pt>
                <c:pt idx="295">
                  <c:v>3.040063</c:v>
                </c:pt>
                <c:pt idx="296">
                  <c:v>2.9093059999999999</c:v>
                </c:pt>
                <c:pt idx="297">
                  <c:v>2.8418969999999999</c:v>
                </c:pt>
                <c:pt idx="298">
                  <c:v>2.774267</c:v>
                </c:pt>
                <c:pt idx="299">
                  <c:v>2.7422079999999998</c:v>
                </c:pt>
                <c:pt idx="300">
                  <c:v>2.7527619999999997</c:v>
                </c:pt>
                <c:pt idx="301">
                  <c:v>2.7128159999999997</c:v>
                </c:pt>
                <c:pt idx="302">
                  <c:v>2.6857249999999997</c:v>
                </c:pt>
                <c:pt idx="303">
                  <c:v>2.6454040000000001</c:v>
                </c:pt>
                <c:pt idx="304">
                  <c:v>2.7215149999999997</c:v>
                </c:pt>
                <c:pt idx="305">
                  <c:v>2.7424709999999997</c:v>
                </c:pt>
                <c:pt idx="306">
                  <c:v>2.7441309999999999</c:v>
                </c:pt>
                <c:pt idx="307">
                  <c:v>2.7280739999999999</c:v>
                </c:pt>
                <c:pt idx="308">
                  <c:v>2.79338</c:v>
                </c:pt>
                <c:pt idx="309">
                  <c:v>2.7876129999999999</c:v>
                </c:pt>
                <c:pt idx="310">
                  <c:v>2.76166</c:v>
                </c:pt>
                <c:pt idx="311">
                  <c:v>2.8621659999999998</c:v>
                </c:pt>
                <c:pt idx="312">
                  <c:v>3.0307009999999996</c:v>
                </c:pt>
                <c:pt idx="313">
                  <c:v>3.2215849999999997</c:v>
                </c:pt>
                <c:pt idx="314">
                  <c:v>3.3960329999999996</c:v>
                </c:pt>
                <c:pt idx="315">
                  <c:v>3.731862</c:v>
                </c:pt>
                <c:pt idx="316">
                  <c:v>3.9530069999999999</c:v>
                </c:pt>
                <c:pt idx="317">
                  <c:v>4.1658849999999994</c:v>
                </c:pt>
                <c:pt idx="318">
                  <c:v>4.3854220000000002</c:v>
                </c:pt>
                <c:pt idx="319">
                  <c:v>4.5968919999999995</c:v>
                </c:pt>
                <c:pt idx="320">
                  <c:v>4.6151419999999996</c:v>
                </c:pt>
                <c:pt idx="321">
                  <c:v>4.5184709999999999</c:v>
                </c:pt>
                <c:pt idx="322">
                  <c:v>4.5869099999999996</c:v>
                </c:pt>
                <c:pt idx="323">
                  <c:v>4.7074369999999996</c:v>
                </c:pt>
                <c:pt idx="324">
                  <c:v>4.5437399999999997</c:v>
                </c:pt>
                <c:pt idx="325">
                  <c:v>4.5441009999999995</c:v>
                </c:pt>
                <c:pt idx="326">
                  <c:v>4.5558439999999996</c:v>
                </c:pt>
                <c:pt idx="327">
                  <c:v>4.6885959999999995</c:v>
                </c:pt>
                <c:pt idx="328">
                  <c:v>4.6110329999999999</c:v>
                </c:pt>
                <c:pt idx="329">
                  <c:v>4.6222409999999998</c:v>
                </c:pt>
                <c:pt idx="330">
                  <c:v>4.5915780000000002</c:v>
                </c:pt>
                <c:pt idx="331">
                  <c:v>4.3860469999999996</c:v>
                </c:pt>
                <c:pt idx="332">
                  <c:v>4.3568220000000002</c:v>
                </c:pt>
                <c:pt idx="333">
                  <c:v>4.3867479999999999</c:v>
                </c:pt>
                <c:pt idx="334">
                  <c:v>4.3777089999999994</c:v>
                </c:pt>
                <c:pt idx="335">
                  <c:v>4.1929059999999998</c:v>
                </c:pt>
                <c:pt idx="336">
                  <c:v>4.1578809999999997</c:v>
                </c:pt>
                <c:pt idx="337">
                  <c:v>4.0774210000000002</c:v>
                </c:pt>
                <c:pt idx="338">
                  <c:v>4.1478039999999998</c:v>
                </c:pt>
                <c:pt idx="339">
                  <c:v>3.9925139999999999</c:v>
                </c:pt>
                <c:pt idx="340">
                  <c:v>4.2080729999999997</c:v>
                </c:pt>
                <c:pt idx="341">
                  <c:v>4.0408369999999998</c:v>
                </c:pt>
                <c:pt idx="342">
                  <c:v>3.8155029999999996</c:v>
                </c:pt>
                <c:pt idx="343">
                  <c:v>3.7727489999999997</c:v>
                </c:pt>
                <c:pt idx="344">
                  <c:v>3.7952649999999997</c:v>
                </c:pt>
                <c:pt idx="345">
                  <c:v>3.8762619999999997</c:v>
                </c:pt>
                <c:pt idx="346">
                  <c:v>3.552692</c:v>
                </c:pt>
                <c:pt idx="359">
                  <c:v>0</c:v>
                </c:pt>
                <c:pt idx="360">
                  <c:v>1.9407539999999999</c:v>
                </c:pt>
                <c:pt idx="361">
                  <c:v>1.9905189999999999</c:v>
                </c:pt>
                <c:pt idx="362">
                  <c:v>2.0808610000000001</c:v>
                </c:pt>
                <c:pt idx="363">
                  <c:v>2.1644700000000001</c:v>
                </c:pt>
                <c:pt idx="364">
                  <c:v>2.3468040000000001</c:v>
                </c:pt>
                <c:pt idx="365">
                  <c:v>2.6040009999999998</c:v>
                </c:pt>
                <c:pt idx="366">
                  <c:v>2.8547689999999997</c:v>
                </c:pt>
                <c:pt idx="367">
                  <c:v>3.1020429999999997</c:v>
                </c:pt>
                <c:pt idx="368">
                  <c:v>3.3003139999999997</c:v>
                </c:pt>
                <c:pt idx="369">
                  <c:v>3.640771</c:v>
                </c:pt>
                <c:pt idx="370">
                  <c:v>3.9317959999999998</c:v>
                </c:pt>
                <c:pt idx="371">
                  <c:v>4.3153179999999995</c:v>
                </c:pt>
                <c:pt idx="372">
                  <c:v>4.5414889999999994</c:v>
                </c:pt>
                <c:pt idx="373">
                  <c:v>4.8076169999999996</c:v>
                </c:pt>
                <c:pt idx="374">
                  <c:v>5.0402889999999996</c:v>
                </c:pt>
                <c:pt idx="375">
                  <c:v>5.2019760000000002</c:v>
                </c:pt>
                <c:pt idx="376">
                  <c:v>5.2361069999999996</c:v>
                </c:pt>
                <c:pt idx="377">
                  <c:v>5.1563150000000002</c:v>
                </c:pt>
                <c:pt idx="378">
                  <c:v>5.0764649999999998</c:v>
                </c:pt>
                <c:pt idx="379">
                  <c:v>4.9046769999999995</c:v>
                </c:pt>
                <c:pt idx="380">
                  <c:v>4.7092890000000001</c:v>
                </c:pt>
                <c:pt idx="381">
                  <c:v>4.4639150000000001</c:v>
                </c:pt>
                <c:pt idx="382">
                  <c:v>4.350333</c:v>
                </c:pt>
                <c:pt idx="383">
                  <c:v>4.1695199999999994</c:v>
                </c:pt>
                <c:pt idx="384">
                  <c:v>4.0848389999999997</c:v>
                </c:pt>
                <c:pt idx="385">
                  <c:v>4.0771049999999995</c:v>
                </c:pt>
                <c:pt idx="386">
                  <c:v>3.9810659999999998</c:v>
                </c:pt>
                <c:pt idx="387">
                  <c:v>3.9224899999999998</c:v>
                </c:pt>
                <c:pt idx="388">
                  <c:v>3.9521919999999997</c:v>
                </c:pt>
                <c:pt idx="389">
                  <c:v>3.991743</c:v>
                </c:pt>
                <c:pt idx="390">
                  <c:v>4.2809650000000001</c:v>
                </c:pt>
                <c:pt idx="391">
                  <c:v>4.584136</c:v>
                </c:pt>
                <c:pt idx="392">
                  <c:v>4.9154089999999995</c:v>
                </c:pt>
                <c:pt idx="393">
                  <c:v>5.3280839999999996</c:v>
                </c:pt>
                <c:pt idx="394">
                  <c:v>5.7377139999999995</c:v>
                </c:pt>
                <c:pt idx="395">
                  <c:v>5.9297499999999994</c:v>
                </c:pt>
                <c:pt idx="396">
                  <c:v>6.1300059999999998</c:v>
                </c:pt>
                <c:pt idx="397">
                  <c:v>6.3244020000000001</c:v>
                </c:pt>
                <c:pt idx="398">
                  <c:v>6.6226789999999998</c:v>
                </c:pt>
                <c:pt idx="399">
                  <c:v>7.0446949999999999</c:v>
                </c:pt>
                <c:pt idx="400">
                  <c:v>7.1740699999999995</c:v>
                </c:pt>
                <c:pt idx="401">
                  <c:v>7.1841019999999993</c:v>
                </c:pt>
                <c:pt idx="402">
                  <c:v>7.0101839999999997</c:v>
                </c:pt>
                <c:pt idx="403">
                  <c:v>7.0773589999999995</c:v>
                </c:pt>
                <c:pt idx="404">
                  <c:v>6.9581409999999995</c:v>
                </c:pt>
                <c:pt idx="405">
                  <c:v>6.8585479999999999</c:v>
                </c:pt>
                <c:pt idx="406">
                  <c:v>6.6264409999999998</c:v>
                </c:pt>
                <c:pt idx="407">
                  <c:v>6.6065670000000001</c:v>
                </c:pt>
                <c:pt idx="408">
                  <c:v>6.4970749999999997</c:v>
                </c:pt>
                <c:pt idx="409">
                  <c:v>6.4209909999999999</c:v>
                </c:pt>
                <c:pt idx="410">
                  <c:v>6.4515940000000001</c:v>
                </c:pt>
                <c:pt idx="411">
                  <c:v>6.2979959999999995</c:v>
                </c:pt>
                <c:pt idx="412">
                  <c:v>6.3067189999999993</c:v>
                </c:pt>
                <c:pt idx="413">
                  <c:v>6.4928659999999994</c:v>
                </c:pt>
                <c:pt idx="414">
                  <c:v>6.7381409999999997</c:v>
                </c:pt>
                <c:pt idx="415">
                  <c:v>6.7912929999999996</c:v>
                </c:pt>
                <c:pt idx="416">
                  <c:v>7.01694</c:v>
                </c:pt>
                <c:pt idx="417">
                  <c:v>7.0654729999999999</c:v>
                </c:pt>
                <c:pt idx="418">
                  <c:v>7.1602980000000001</c:v>
                </c:pt>
                <c:pt idx="419">
                  <c:v>7.2710669999999995</c:v>
                </c:pt>
                <c:pt idx="420">
                  <c:v>7.3163579999999993</c:v>
                </c:pt>
                <c:pt idx="421">
                  <c:v>7.21394</c:v>
                </c:pt>
                <c:pt idx="422">
                  <c:v>7.0525289999999998</c:v>
                </c:pt>
                <c:pt idx="423">
                  <c:v>6.8181099999999999</c:v>
                </c:pt>
                <c:pt idx="424">
                  <c:v>6.7571669999999999</c:v>
                </c:pt>
                <c:pt idx="425">
                  <c:v>6.5453599999999996</c:v>
                </c:pt>
                <c:pt idx="426">
                  <c:v>6.2203499999999998</c:v>
                </c:pt>
                <c:pt idx="427">
                  <c:v>5.8782519999999998</c:v>
                </c:pt>
                <c:pt idx="428">
                  <c:v>5.8229689999999996</c:v>
                </c:pt>
                <c:pt idx="429">
                  <c:v>5.6129039999999994</c:v>
                </c:pt>
                <c:pt idx="430">
                  <c:v>5.3253599999999999</c:v>
                </c:pt>
                <c:pt idx="431">
                  <c:v>5.0690609999999996</c:v>
                </c:pt>
                <c:pt idx="432">
                  <c:v>4.9627819999999998</c:v>
                </c:pt>
                <c:pt idx="433">
                  <c:v>5.1460119999999998</c:v>
                </c:pt>
                <c:pt idx="434">
                  <c:v>4.9904630000000001</c:v>
                </c:pt>
                <c:pt idx="435">
                  <c:v>5.3298949999999996</c:v>
                </c:pt>
                <c:pt idx="436">
                  <c:v>5.3626550000000002</c:v>
                </c:pt>
                <c:pt idx="437">
                  <c:v>5.4722569999999999</c:v>
                </c:pt>
                <c:pt idx="438">
                  <c:v>5.6995839999999998</c:v>
                </c:pt>
                <c:pt idx="439">
                  <c:v>5.8608159999999998</c:v>
                </c:pt>
                <c:pt idx="440">
                  <c:v>5.7609979999999998</c:v>
                </c:pt>
                <c:pt idx="441">
                  <c:v>6.0154759999999996</c:v>
                </c:pt>
                <c:pt idx="442">
                  <c:v>6.2205859999999999</c:v>
                </c:pt>
                <c:pt idx="443">
                  <c:v>6.3941929999999996</c:v>
                </c:pt>
                <c:pt idx="444">
                  <c:v>6.4104579999999993</c:v>
                </c:pt>
                <c:pt idx="445">
                  <c:v>6.1864229999999996</c:v>
                </c:pt>
                <c:pt idx="446">
                  <c:v>6.112107</c:v>
                </c:pt>
                <c:pt idx="447">
                  <c:v>5.686985</c:v>
                </c:pt>
                <c:pt idx="448">
                  <c:v>5.5006369999999993</c:v>
                </c:pt>
                <c:pt idx="449">
                  <c:v>5.3328410000000002</c:v>
                </c:pt>
                <c:pt idx="450">
                  <c:v>5.0096799999999995</c:v>
                </c:pt>
                <c:pt idx="451">
                  <c:v>4.8820059999999996</c:v>
                </c:pt>
                <c:pt idx="452">
                  <c:v>4.744923</c:v>
                </c:pt>
                <c:pt idx="453">
                  <c:v>4.4656269999999996</c:v>
                </c:pt>
                <c:pt idx="454">
                  <c:v>4.2406329999999999</c:v>
                </c:pt>
                <c:pt idx="455">
                  <c:v>4.0181519999999997</c:v>
                </c:pt>
                <c:pt idx="456">
                  <c:v>3.85175</c:v>
                </c:pt>
                <c:pt idx="457">
                  <c:v>3.8449209999999998</c:v>
                </c:pt>
                <c:pt idx="458">
                  <c:v>3.907959</c:v>
                </c:pt>
                <c:pt idx="459">
                  <c:v>3.9095249999999999</c:v>
                </c:pt>
                <c:pt idx="460">
                  <c:v>3.8633539999999997</c:v>
                </c:pt>
                <c:pt idx="461">
                  <c:v>3.7287409999999999</c:v>
                </c:pt>
                <c:pt idx="462">
                  <c:v>3.660577</c:v>
                </c:pt>
                <c:pt idx="463">
                  <c:v>3.4935579999999997</c:v>
                </c:pt>
                <c:pt idx="464">
                  <c:v>3.3590959999999996</c:v>
                </c:pt>
                <c:pt idx="465">
                  <c:v>3.2306109999999997</c:v>
                </c:pt>
                <c:pt idx="466">
                  <c:v>3.2059499999999996</c:v>
                </c:pt>
                <c:pt idx="467">
                  <c:v>3.1679919999999999</c:v>
                </c:pt>
                <c:pt idx="468">
                  <c:v>3.2078949999999997</c:v>
                </c:pt>
                <c:pt idx="469">
                  <c:v>2.999736</c:v>
                </c:pt>
                <c:pt idx="470">
                  <c:v>2.8492449999999998</c:v>
                </c:pt>
                <c:pt idx="471">
                  <c:v>2.7235849999999999</c:v>
                </c:pt>
                <c:pt idx="472">
                  <c:v>2.6590669999999998</c:v>
                </c:pt>
                <c:pt idx="473">
                  <c:v>2.598757</c:v>
                </c:pt>
                <c:pt idx="474">
                  <c:v>2.5168049999999997</c:v>
                </c:pt>
                <c:pt idx="475">
                  <c:v>2.4174129999999998</c:v>
                </c:pt>
                <c:pt idx="476">
                  <c:v>2.3128729999999997</c:v>
                </c:pt>
                <c:pt idx="477">
                  <c:v>2.2505009999999999</c:v>
                </c:pt>
                <c:pt idx="478">
                  <c:v>2.1442969999999999</c:v>
                </c:pt>
                <c:pt idx="479">
                  <c:v>2.0495649999999999</c:v>
                </c:pt>
                <c:pt idx="480">
                  <c:v>1.9155119999999999</c:v>
                </c:pt>
                <c:pt idx="481">
                  <c:v>1.747873</c:v>
                </c:pt>
                <c:pt idx="482">
                  <c:v>1.5908599999999999</c:v>
                </c:pt>
                <c:pt idx="483">
                  <c:v>1.4626859999999999</c:v>
                </c:pt>
                <c:pt idx="484">
                  <c:v>1.286098</c:v>
                </c:pt>
                <c:pt idx="485">
                  <c:v>1.199157</c:v>
                </c:pt>
                <c:pt idx="486">
                  <c:v>1.099483</c:v>
                </c:pt>
                <c:pt idx="487">
                  <c:v>1.042605</c:v>
                </c:pt>
                <c:pt idx="488">
                  <c:v>0.98820699999999995</c:v>
                </c:pt>
                <c:pt idx="489">
                  <c:v>0.87398699999999996</c:v>
                </c:pt>
                <c:pt idx="490">
                  <c:v>0.76535299999999995</c:v>
                </c:pt>
                <c:pt idx="491">
                  <c:v>0.71813099999999996</c:v>
                </c:pt>
                <c:pt idx="492">
                  <c:v>0.72181799999999996</c:v>
                </c:pt>
                <c:pt idx="493">
                  <c:v>0.69294</c:v>
                </c:pt>
                <c:pt idx="494">
                  <c:v>0.67323899999999992</c:v>
                </c:pt>
                <c:pt idx="495">
                  <c:v>0.67670199999999991</c:v>
                </c:pt>
                <c:pt idx="496">
                  <c:v>0.68108499999999994</c:v>
                </c:pt>
                <c:pt idx="497">
                  <c:v>0.72897099999999992</c:v>
                </c:pt>
                <c:pt idx="498">
                  <c:v>0.72586499999999998</c:v>
                </c:pt>
                <c:pt idx="499">
                  <c:v>0.83116999999999996</c:v>
                </c:pt>
                <c:pt idx="500">
                  <c:v>0.79598399999999991</c:v>
                </c:pt>
                <c:pt idx="501">
                  <c:v>0.75872299999999993</c:v>
                </c:pt>
                <c:pt idx="502">
                  <c:v>0.723244</c:v>
                </c:pt>
                <c:pt idx="503">
                  <c:v>0.67117599999999999</c:v>
                </c:pt>
                <c:pt idx="504">
                  <c:v>0.71582599999999996</c:v>
                </c:pt>
                <c:pt idx="505">
                  <c:v>0.70622499999999999</c:v>
                </c:pt>
                <c:pt idx="506">
                  <c:v>0.67882399999999998</c:v>
                </c:pt>
                <c:pt idx="507">
                  <c:v>0.71958999999999995</c:v>
                </c:pt>
                <c:pt idx="508">
                  <c:v>0.76595299999999999</c:v>
                </c:pt>
                <c:pt idx="509">
                  <c:v>0.73803099999999999</c:v>
                </c:pt>
                <c:pt idx="510">
                  <c:v>0.78357499999999991</c:v>
                </c:pt>
                <c:pt idx="511">
                  <c:v>0.72164399999999995</c:v>
                </c:pt>
                <c:pt idx="512">
                  <c:v>0.82780699999999996</c:v>
                </c:pt>
                <c:pt idx="513">
                  <c:v>0.92664599999999997</c:v>
                </c:pt>
                <c:pt idx="514">
                  <c:v>1.025865</c:v>
                </c:pt>
                <c:pt idx="515">
                  <c:v>1.578344</c:v>
                </c:pt>
                <c:pt idx="516">
                  <c:v>1.5756519999999998</c:v>
                </c:pt>
                <c:pt idx="517">
                  <c:v>1.814284</c:v>
                </c:pt>
                <c:pt idx="518">
                  <c:v>2.7622770000000001</c:v>
                </c:pt>
                <c:pt idx="519">
                  <c:v>3.5180400000000001</c:v>
                </c:pt>
                <c:pt idx="520">
                  <c:v>4.4172589999999996</c:v>
                </c:pt>
                <c:pt idx="521">
                  <c:v>5.2101509999999998</c:v>
                </c:pt>
                <c:pt idx="522">
                  <c:v>5.5994729999999997</c:v>
                </c:pt>
                <c:pt idx="523">
                  <c:v>6.337345</c:v>
                </c:pt>
                <c:pt idx="524">
                  <c:v>6.8998759999999999</c:v>
                </c:pt>
                <c:pt idx="525">
                  <c:v>7.3785179999999997</c:v>
                </c:pt>
                <c:pt idx="526">
                  <c:v>7.2771569999999999</c:v>
                </c:pt>
                <c:pt idx="539">
                  <c:v>0</c:v>
                </c:pt>
                <c:pt idx="540">
                  <c:v>2.1809659999999997</c:v>
                </c:pt>
                <c:pt idx="541">
                  <c:v>2.3643969999999999</c:v>
                </c:pt>
                <c:pt idx="542">
                  <c:v>2.8101689999999997</c:v>
                </c:pt>
                <c:pt idx="543">
                  <c:v>3.3736229999999998</c:v>
                </c:pt>
                <c:pt idx="544">
                  <c:v>3.8634379999999999</c:v>
                </c:pt>
                <c:pt idx="545">
                  <c:v>4.13436</c:v>
                </c:pt>
                <c:pt idx="546">
                  <c:v>4.5531939999999995</c:v>
                </c:pt>
                <c:pt idx="547">
                  <c:v>4.9682889999999995</c:v>
                </c:pt>
                <c:pt idx="548">
                  <c:v>5.1140229999999995</c:v>
                </c:pt>
                <c:pt idx="549">
                  <c:v>5.4889459999999994</c:v>
                </c:pt>
                <c:pt idx="550">
                  <c:v>5.5633549999999996</c:v>
                </c:pt>
                <c:pt idx="551">
                  <c:v>5.6999449999999996</c:v>
                </c:pt>
                <c:pt idx="552">
                  <c:v>5.7178199999999997</c:v>
                </c:pt>
                <c:pt idx="553">
                  <c:v>5.7680379999999998</c:v>
                </c:pt>
                <c:pt idx="554">
                  <c:v>5.4866060000000001</c:v>
                </c:pt>
                <c:pt idx="555">
                  <c:v>5.2315059999999995</c:v>
                </c:pt>
                <c:pt idx="556">
                  <c:v>4.8792659999999994</c:v>
                </c:pt>
                <c:pt idx="557">
                  <c:v>4.6193960000000001</c:v>
                </c:pt>
                <c:pt idx="558">
                  <c:v>4.221387</c:v>
                </c:pt>
                <c:pt idx="559">
                  <c:v>3.8953549999999999</c:v>
                </c:pt>
                <c:pt idx="560">
                  <c:v>3.673368</c:v>
                </c:pt>
                <c:pt idx="561">
                  <c:v>3.2727269999999997</c:v>
                </c:pt>
                <c:pt idx="562">
                  <c:v>3.1003569999999998</c:v>
                </c:pt>
                <c:pt idx="563">
                  <c:v>3.003539</c:v>
                </c:pt>
                <c:pt idx="564">
                  <c:v>3.02928</c:v>
                </c:pt>
                <c:pt idx="565">
                  <c:v>2.9489859999999997</c:v>
                </c:pt>
                <c:pt idx="566">
                  <c:v>2.8650229999999999</c:v>
                </c:pt>
                <c:pt idx="567">
                  <c:v>2.60141</c:v>
                </c:pt>
                <c:pt idx="568">
                  <c:v>2.5840869999999998</c:v>
                </c:pt>
                <c:pt idx="569">
                  <c:v>2.7043679999999997</c:v>
                </c:pt>
                <c:pt idx="570">
                  <c:v>2.913198</c:v>
                </c:pt>
                <c:pt idx="571">
                  <c:v>3.0551839999999997</c:v>
                </c:pt>
                <c:pt idx="572">
                  <c:v>3.3206359999999999</c:v>
                </c:pt>
                <c:pt idx="573">
                  <c:v>3.6188289999999999</c:v>
                </c:pt>
                <c:pt idx="574">
                  <c:v>3.884557</c:v>
                </c:pt>
                <c:pt idx="575">
                  <c:v>4.0995819999999998</c:v>
                </c:pt>
                <c:pt idx="576">
                  <c:v>4.2514810000000001</c:v>
                </c:pt>
                <c:pt idx="577">
                  <c:v>4.6428859999999998</c:v>
                </c:pt>
                <c:pt idx="578">
                  <c:v>4.9217149999999998</c:v>
                </c:pt>
                <c:pt idx="579">
                  <c:v>5.2367919999999994</c:v>
                </c:pt>
                <c:pt idx="580">
                  <c:v>5.3123719999999999</c:v>
                </c:pt>
                <c:pt idx="581">
                  <c:v>5.295947</c:v>
                </c:pt>
                <c:pt idx="582">
                  <c:v>5.1997279999999995</c:v>
                </c:pt>
                <c:pt idx="583">
                  <c:v>5.2563449999999996</c:v>
                </c:pt>
                <c:pt idx="584">
                  <c:v>5.2006489999999994</c:v>
                </c:pt>
                <c:pt idx="585">
                  <c:v>5.1367419999999999</c:v>
                </c:pt>
                <c:pt idx="586">
                  <c:v>4.9331399999999999</c:v>
                </c:pt>
                <c:pt idx="587">
                  <c:v>4.6907369999999995</c:v>
                </c:pt>
                <c:pt idx="588">
                  <c:v>4.6844599999999996</c:v>
                </c:pt>
                <c:pt idx="589">
                  <c:v>4.3389059999999997</c:v>
                </c:pt>
                <c:pt idx="590">
                  <c:v>4.1402029999999996</c:v>
                </c:pt>
                <c:pt idx="591">
                  <c:v>4.0136209999999997</c:v>
                </c:pt>
                <c:pt idx="592">
                  <c:v>4.116574</c:v>
                </c:pt>
                <c:pt idx="593">
                  <c:v>4.086735</c:v>
                </c:pt>
                <c:pt idx="594">
                  <c:v>4.0801769999999999</c:v>
                </c:pt>
                <c:pt idx="595">
                  <c:v>4.0270390000000003</c:v>
                </c:pt>
                <c:pt idx="596">
                  <c:v>3.8828869999999998</c:v>
                </c:pt>
                <c:pt idx="597">
                  <c:v>3.6923869999999996</c:v>
                </c:pt>
                <c:pt idx="598">
                  <c:v>3.5794059999999996</c:v>
                </c:pt>
                <c:pt idx="599">
                  <c:v>3.564406</c:v>
                </c:pt>
                <c:pt idx="600">
                  <c:v>3.5021629999999999</c:v>
                </c:pt>
                <c:pt idx="601">
                  <c:v>3.4266349999999997</c:v>
                </c:pt>
                <c:pt idx="602">
                  <c:v>3.4058489999999999</c:v>
                </c:pt>
                <c:pt idx="603">
                  <c:v>3.2800449999999999</c:v>
                </c:pt>
                <c:pt idx="604">
                  <c:v>3.0219909999999999</c:v>
                </c:pt>
                <c:pt idx="605">
                  <c:v>2.9251099999999997</c:v>
                </c:pt>
                <c:pt idx="606">
                  <c:v>2.7912309999999998</c:v>
                </c:pt>
                <c:pt idx="607">
                  <c:v>2.6315010000000001</c:v>
                </c:pt>
                <c:pt idx="608">
                  <c:v>2.6120920000000001</c:v>
                </c:pt>
                <c:pt idx="609">
                  <c:v>2.4983429999999998</c:v>
                </c:pt>
                <c:pt idx="610">
                  <c:v>2.3985639999999999</c:v>
                </c:pt>
                <c:pt idx="611">
                  <c:v>2.2702469999999999</c:v>
                </c:pt>
                <c:pt idx="612">
                  <c:v>2.1032029999999997</c:v>
                </c:pt>
                <c:pt idx="613">
                  <c:v>1.9809059999999998</c:v>
                </c:pt>
                <c:pt idx="614">
                  <c:v>1.8587119999999999</c:v>
                </c:pt>
                <c:pt idx="615">
                  <c:v>1.7540559999999998</c:v>
                </c:pt>
                <c:pt idx="616">
                  <c:v>1.75162</c:v>
                </c:pt>
                <c:pt idx="617">
                  <c:v>1.7246969999999999</c:v>
                </c:pt>
                <c:pt idx="618">
                  <c:v>1.698032</c:v>
                </c:pt>
                <c:pt idx="619">
                  <c:v>1.6328659999999999</c:v>
                </c:pt>
                <c:pt idx="620">
                  <c:v>1.569323</c:v>
                </c:pt>
                <c:pt idx="621">
                  <c:v>1.5498859999999999</c:v>
                </c:pt>
                <c:pt idx="622">
                  <c:v>1.5597989999999999</c:v>
                </c:pt>
                <c:pt idx="623">
                  <c:v>1.567769</c:v>
                </c:pt>
                <c:pt idx="624">
                  <c:v>1.5666639999999998</c:v>
                </c:pt>
                <c:pt idx="625">
                  <c:v>1.671165</c:v>
                </c:pt>
                <c:pt idx="626">
                  <c:v>1.694831</c:v>
                </c:pt>
                <c:pt idx="627">
                  <c:v>1.717349</c:v>
                </c:pt>
                <c:pt idx="628">
                  <c:v>1.6840089999999999</c:v>
                </c:pt>
                <c:pt idx="629">
                  <c:v>1.6095009999999998</c:v>
                </c:pt>
                <c:pt idx="630">
                  <c:v>1.535385</c:v>
                </c:pt>
                <c:pt idx="631">
                  <c:v>1.471741</c:v>
                </c:pt>
                <c:pt idx="632">
                  <c:v>1.3855919999999999</c:v>
                </c:pt>
                <c:pt idx="633">
                  <c:v>1.294079</c:v>
                </c:pt>
                <c:pt idx="634">
                  <c:v>1.2725649999999999</c:v>
                </c:pt>
                <c:pt idx="635">
                  <c:v>1.266305</c:v>
                </c:pt>
                <c:pt idx="636">
                  <c:v>1.1946999999999999</c:v>
                </c:pt>
                <c:pt idx="637">
                  <c:v>1.0671729999999999</c:v>
                </c:pt>
                <c:pt idx="638">
                  <c:v>0.99404099999999995</c:v>
                </c:pt>
                <c:pt idx="639">
                  <c:v>0.94467199999999996</c:v>
                </c:pt>
                <c:pt idx="640">
                  <c:v>0.83061699999999994</c:v>
                </c:pt>
                <c:pt idx="641">
                  <c:v>0.79248699999999994</c:v>
                </c:pt>
                <c:pt idx="642">
                  <c:v>0.80255500000000002</c:v>
                </c:pt>
                <c:pt idx="643">
                  <c:v>0.78632799999999992</c:v>
                </c:pt>
                <c:pt idx="644">
                  <c:v>0.79701</c:v>
                </c:pt>
                <c:pt idx="645">
                  <c:v>0.81878899999999999</c:v>
                </c:pt>
                <c:pt idx="646">
                  <c:v>0.75379599999999991</c:v>
                </c:pt>
                <c:pt idx="647">
                  <c:v>0.676288</c:v>
                </c:pt>
                <c:pt idx="648">
                  <c:v>0.72964099999999998</c:v>
                </c:pt>
                <c:pt idx="649">
                  <c:v>0.78539300000000001</c:v>
                </c:pt>
                <c:pt idx="650">
                  <c:v>0.72967499999999996</c:v>
                </c:pt>
                <c:pt idx="651">
                  <c:v>0.65293099999999993</c:v>
                </c:pt>
                <c:pt idx="652">
                  <c:v>0.67058399999999996</c:v>
                </c:pt>
                <c:pt idx="653">
                  <c:v>0.64818599999999993</c:v>
                </c:pt>
                <c:pt idx="654">
                  <c:v>0.57951599999999992</c:v>
                </c:pt>
                <c:pt idx="655">
                  <c:v>0.54846699999999993</c:v>
                </c:pt>
                <c:pt idx="656">
                  <c:v>0.50715599999999994</c:v>
                </c:pt>
                <c:pt idx="657">
                  <c:v>0.47086899999999998</c:v>
                </c:pt>
                <c:pt idx="658">
                  <c:v>0.45261399999999996</c:v>
                </c:pt>
                <c:pt idx="659">
                  <c:v>0.42543399999999998</c:v>
                </c:pt>
                <c:pt idx="660">
                  <c:v>0.37262000000000001</c:v>
                </c:pt>
                <c:pt idx="661">
                  <c:v>0.29561499999999996</c:v>
                </c:pt>
                <c:pt idx="662">
                  <c:v>0.31267499999999998</c:v>
                </c:pt>
                <c:pt idx="663">
                  <c:v>0.342752</c:v>
                </c:pt>
                <c:pt idx="664">
                  <c:v>0.336559</c:v>
                </c:pt>
                <c:pt idx="665">
                  <c:v>0.35625499999999999</c:v>
                </c:pt>
                <c:pt idx="666">
                  <c:v>0.41120799999999996</c:v>
                </c:pt>
                <c:pt idx="667">
                  <c:v>0.44686199999999998</c:v>
                </c:pt>
                <c:pt idx="668">
                  <c:v>0.50774999999999992</c:v>
                </c:pt>
                <c:pt idx="669">
                  <c:v>0.56193700000000002</c:v>
                </c:pt>
                <c:pt idx="670">
                  <c:v>0.61982700000000002</c:v>
                </c:pt>
                <c:pt idx="671">
                  <c:v>0.59843800000000003</c:v>
                </c:pt>
                <c:pt idx="672">
                  <c:v>0.63096299999999994</c:v>
                </c:pt>
                <c:pt idx="673">
                  <c:v>0.617286</c:v>
                </c:pt>
                <c:pt idx="674">
                  <c:v>0.59267499999999995</c:v>
                </c:pt>
                <c:pt idx="675">
                  <c:v>0.55379699999999998</c:v>
                </c:pt>
                <c:pt idx="676">
                  <c:v>0.53108599999999995</c:v>
                </c:pt>
                <c:pt idx="677">
                  <c:v>0.49197199999999996</c:v>
                </c:pt>
                <c:pt idx="678">
                  <c:v>0.417709</c:v>
                </c:pt>
                <c:pt idx="679">
                  <c:v>0.360736</c:v>
                </c:pt>
                <c:pt idx="680">
                  <c:v>0.29965199999999997</c:v>
                </c:pt>
                <c:pt idx="681">
                  <c:v>0.24585099999999999</c:v>
                </c:pt>
                <c:pt idx="682">
                  <c:v>0.22217499999999998</c:v>
                </c:pt>
                <c:pt idx="683">
                  <c:v>0.48536699999999999</c:v>
                </c:pt>
                <c:pt idx="684">
                  <c:v>0.53432599999999997</c:v>
                </c:pt>
                <c:pt idx="685">
                  <c:v>0.57256699999999994</c:v>
                </c:pt>
                <c:pt idx="686">
                  <c:v>0.58251399999999998</c:v>
                </c:pt>
                <c:pt idx="687">
                  <c:v>0.61676299999999995</c:v>
                </c:pt>
                <c:pt idx="688">
                  <c:v>0.62980499999999995</c:v>
                </c:pt>
                <c:pt idx="689">
                  <c:v>0.68869799999999992</c:v>
                </c:pt>
                <c:pt idx="690">
                  <c:v>0.76746999999999999</c:v>
                </c:pt>
                <c:pt idx="691">
                  <c:v>0.78605599999999998</c:v>
                </c:pt>
                <c:pt idx="692">
                  <c:v>0.94063099999999999</c:v>
                </c:pt>
                <c:pt idx="693">
                  <c:v>1.0244059999999999</c:v>
                </c:pt>
                <c:pt idx="694">
                  <c:v>1.0700730000000001</c:v>
                </c:pt>
                <c:pt idx="695">
                  <c:v>0.97546499999999992</c:v>
                </c:pt>
                <c:pt idx="696">
                  <c:v>1.028365</c:v>
                </c:pt>
                <c:pt idx="697">
                  <c:v>2.1857329999999999</c:v>
                </c:pt>
                <c:pt idx="698">
                  <c:v>3.8399899999999998</c:v>
                </c:pt>
                <c:pt idx="699">
                  <c:v>5.3582830000000001</c:v>
                </c:pt>
                <c:pt idx="700">
                  <c:v>6.9291779999999994</c:v>
                </c:pt>
                <c:pt idx="701">
                  <c:v>8.6309310000000004</c:v>
                </c:pt>
                <c:pt idx="702">
                  <c:v>9.4517869999999995</c:v>
                </c:pt>
                <c:pt idx="703">
                  <c:v>11.186537999999999</c:v>
                </c:pt>
                <c:pt idx="704">
                  <c:v>12.410888</c:v>
                </c:pt>
                <c:pt idx="705">
                  <c:v>13.665234999999999</c:v>
                </c:pt>
                <c:pt idx="706">
                  <c:v>13.560176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1-41ED-8F6E-A25CA75C8E4F}"/>
            </c:ext>
          </c:extLst>
        </c:ser>
        <c:ser>
          <c:idx val="5"/>
          <c:order val="2"/>
          <c:tx>
            <c:strRef>
              <c:f>ChartData!$D$2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ChartData!$D$3:$D$717</c:f>
              <c:numCache>
                <c:formatCode>#,##0</c:formatCode>
                <c:ptCount val="707"/>
                <c:pt idx="0">
                  <c:v>0.86138999999999999</c:v>
                </c:pt>
                <c:pt idx="1">
                  <c:v>0.88850999999999991</c:v>
                </c:pt>
                <c:pt idx="2">
                  <c:v>0.89549299999999998</c:v>
                </c:pt>
                <c:pt idx="3">
                  <c:v>0.91012499999999996</c:v>
                </c:pt>
                <c:pt idx="4">
                  <c:v>0.88264299999999996</c:v>
                </c:pt>
                <c:pt idx="5">
                  <c:v>0.95778699999999994</c:v>
                </c:pt>
                <c:pt idx="6">
                  <c:v>0.975047</c:v>
                </c:pt>
                <c:pt idx="7">
                  <c:v>1.1747459999999998</c:v>
                </c:pt>
                <c:pt idx="8">
                  <c:v>1.2823259999999999</c:v>
                </c:pt>
                <c:pt idx="9">
                  <c:v>1.4851619999999999</c:v>
                </c:pt>
                <c:pt idx="10">
                  <c:v>1.691484</c:v>
                </c:pt>
                <c:pt idx="11">
                  <c:v>1.878347</c:v>
                </c:pt>
                <c:pt idx="12">
                  <c:v>2.0263800000000001</c:v>
                </c:pt>
                <c:pt idx="13">
                  <c:v>2.2780719999999999</c:v>
                </c:pt>
                <c:pt idx="14">
                  <c:v>2.453395</c:v>
                </c:pt>
                <c:pt idx="15">
                  <c:v>2.5774689999999998</c:v>
                </c:pt>
                <c:pt idx="16">
                  <c:v>2.6665619999999999</c:v>
                </c:pt>
                <c:pt idx="17">
                  <c:v>2.7440530000000001</c:v>
                </c:pt>
                <c:pt idx="18">
                  <c:v>2.854508</c:v>
                </c:pt>
                <c:pt idx="19">
                  <c:v>2.8206020000000001</c:v>
                </c:pt>
                <c:pt idx="20">
                  <c:v>2.8545539999999998</c:v>
                </c:pt>
                <c:pt idx="21">
                  <c:v>2.8314469999999998</c:v>
                </c:pt>
                <c:pt idx="22">
                  <c:v>2.8389439999999997</c:v>
                </c:pt>
                <c:pt idx="23">
                  <c:v>2.88733</c:v>
                </c:pt>
                <c:pt idx="24">
                  <c:v>2.8804449999999999</c:v>
                </c:pt>
                <c:pt idx="25">
                  <c:v>2.7608239999999999</c:v>
                </c:pt>
                <c:pt idx="26">
                  <c:v>2.7688289999999998</c:v>
                </c:pt>
                <c:pt idx="27">
                  <c:v>2.8583159999999999</c:v>
                </c:pt>
                <c:pt idx="28">
                  <c:v>2.91953</c:v>
                </c:pt>
                <c:pt idx="29">
                  <c:v>2.918329</c:v>
                </c:pt>
                <c:pt idx="30">
                  <c:v>2.794171</c:v>
                </c:pt>
                <c:pt idx="31">
                  <c:v>2.648272</c:v>
                </c:pt>
                <c:pt idx="32">
                  <c:v>2.547336</c:v>
                </c:pt>
                <c:pt idx="33">
                  <c:v>2.4717929999999999</c:v>
                </c:pt>
                <c:pt idx="34">
                  <c:v>2.306765</c:v>
                </c:pt>
                <c:pt idx="35">
                  <c:v>2.1139589999999999</c:v>
                </c:pt>
                <c:pt idx="36">
                  <c:v>1.9673119999999999</c:v>
                </c:pt>
                <c:pt idx="37">
                  <c:v>1.8580909999999999</c:v>
                </c:pt>
                <c:pt idx="38">
                  <c:v>1.6975179999999999</c:v>
                </c:pt>
                <c:pt idx="39">
                  <c:v>1.5385579999999999</c:v>
                </c:pt>
                <c:pt idx="40">
                  <c:v>1.450752</c:v>
                </c:pt>
                <c:pt idx="41">
                  <c:v>1.363586</c:v>
                </c:pt>
                <c:pt idx="42">
                  <c:v>1.313272</c:v>
                </c:pt>
                <c:pt idx="43">
                  <c:v>1.3197049999999999</c:v>
                </c:pt>
                <c:pt idx="44">
                  <c:v>1.2890839999999999</c:v>
                </c:pt>
                <c:pt idx="45">
                  <c:v>1.2706359999999999</c:v>
                </c:pt>
                <c:pt idx="46">
                  <c:v>1.2424119999999998</c:v>
                </c:pt>
                <c:pt idx="47">
                  <c:v>1.3085289999999998</c:v>
                </c:pt>
                <c:pt idx="48">
                  <c:v>1.3619699999999999</c:v>
                </c:pt>
                <c:pt idx="49">
                  <c:v>1.4133989999999998</c:v>
                </c:pt>
                <c:pt idx="50">
                  <c:v>1.4454929999999999</c:v>
                </c:pt>
                <c:pt idx="51">
                  <c:v>1.446531</c:v>
                </c:pt>
                <c:pt idx="52">
                  <c:v>1.404825</c:v>
                </c:pt>
                <c:pt idx="53">
                  <c:v>1.360344</c:v>
                </c:pt>
                <c:pt idx="54">
                  <c:v>1.332392</c:v>
                </c:pt>
                <c:pt idx="55">
                  <c:v>1.2490019999999999</c:v>
                </c:pt>
                <c:pt idx="56">
                  <c:v>1.240362</c:v>
                </c:pt>
                <c:pt idx="57">
                  <c:v>1.1966049999999999</c:v>
                </c:pt>
                <c:pt idx="58">
                  <c:v>1.194304</c:v>
                </c:pt>
                <c:pt idx="59">
                  <c:v>1.136995</c:v>
                </c:pt>
                <c:pt idx="60">
                  <c:v>1.1241449999999999</c:v>
                </c:pt>
                <c:pt idx="61">
                  <c:v>1.064022</c:v>
                </c:pt>
                <c:pt idx="62">
                  <c:v>1.043955</c:v>
                </c:pt>
                <c:pt idx="63">
                  <c:v>1.0446299999999999</c:v>
                </c:pt>
                <c:pt idx="64">
                  <c:v>1.0529519999999999</c:v>
                </c:pt>
                <c:pt idx="65">
                  <c:v>1.0269979999999999</c:v>
                </c:pt>
                <c:pt idx="66">
                  <c:v>1.0112220000000001</c:v>
                </c:pt>
                <c:pt idx="67">
                  <c:v>1.0248979999999999</c:v>
                </c:pt>
                <c:pt idx="68">
                  <c:v>1.0367739999999999</c:v>
                </c:pt>
                <c:pt idx="69">
                  <c:v>1.0274719999999999</c:v>
                </c:pt>
                <c:pt idx="70">
                  <c:v>1.0470120000000001</c:v>
                </c:pt>
                <c:pt idx="71">
                  <c:v>1.078935</c:v>
                </c:pt>
                <c:pt idx="72">
                  <c:v>1.03128</c:v>
                </c:pt>
                <c:pt idx="73">
                  <c:v>1.0326849999999999</c:v>
                </c:pt>
                <c:pt idx="74">
                  <c:v>1.0424689999999999</c:v>
                </c:pt>
                <c:pt idx="75">
                  <c:v>1.04538</c:v>
                </c:pt>
                <c:pt idx="76">
                  <c:v>1.0680939999999999</c:v>
                </c:pt>
                <c:pt idx="77">
                  <c:v>1.0966769999999999</c:v>
                </c:pt>
                <c:pt idx="78">
                  <c:v>1.1280829999999999</c:v>
                </c:pt>
                <c:pt idx="79">
                  <c:v>1.18221</c:v>
                </c:pt>
                <c:pt idx="80">
                  <c:v>1.2352209999999999</c:v>
                </c:pt>
                <c:pt idx="81">
                  <c:v>1.2738769999999999</c:v>
                </c:pt>
                <c:pt idx="82">
                  <c:v>1.279628</c:v>
                </c:pt>
                <c:pt idx="83">
                  <c:v>1.265021</c:v>
                </c:pt>
                <c:pt idx="84">
                  <c:v>1.3002849999999999</c:v>
                </c:pt>
                <c:pt idx="85">
                  <c:v>1.30921</c:v>
                </c:pt>
                <c:pt idx="86">
                  <c:v>1.3158509999999999</c:v>
                </c:pt>
                <c:pt idx="87">
                  <c:v>1.333793</c:v>
                </c:pt>
                <c:pt idx="88">
                  <c:v>1.3595059999999999</c:v>
                </c:pt>
                <c:pt idx="89">
                  <c:v>1.434863</c:v>
                </c:pt>
                <c:pt idx="90">
                  <c:v>1.403956</c:v>
                </c:pt>
                <c:pt idx="91">
                  <c:v>1.392474</c:v>
                </c:pt>
                <c:pt idx="92">
                  <c:v>1.391186</c:v>
                </c:pt>
                <c:pt idx="93">
                  <c:v>1.370485</c:v>
                </c:pt>
                <c:pt idx="94">
                  <c:v>1.3436789999999998</c:v>
                </c:pt>
                <c:pt idx="95">
                  <c:v>1.3167329999999999</c:v>
                </c:pt>
                <c:pt idx="96">
                  <c:v>1.34022</c:v>
                </c:pt>
                <c:pt idx="97">
                  <c:v>1.349669</c:v>
                </c:pt>
                <c:pt idx="98">
                  <c:v>1.3423579999999999</c:v>
                </c:pt>
                <c:pt idx="99">
                  <c:v>1.28779</c:v>
                </c:pt>
                <c:pt idx="100">
                  <c:v>1.2208289999999999</c:v>
                </c:pt>
                <c:pt idx="101">
                  <c:v>1.101431</c:v>
                </c:pt>
                <c:pt idx="102">
                  <c:v>1.028985</c:v>
                </c:pt>
                <c:pt idx="103">
                  <c:v>0.90539399999999992</c:v>
                </c:pt>
                <c:pt idx="104">
                  <c:v>0.82474599999999998</c:v>
                </c:pt>
                <c:pt idx="105">
                  <c:v>0.763262</c:v>
                </c:pt>
                <c:pt idx="106">
                  <c:v>0.71360999999999997</c:v>
                </c:pt>
                <c:pt idx="107">
                  <c:v>0.70365</c:v>
                </c:pt>
                <c:pt idx="108">
                  <c:v>0.67315799999999992</c:v>
                </c:pt>
                <c:pt idx="109">
                  <c:v>0.653756</c:v>
                </c:pt>
                <c:pt idx="110">
                  <c:v>0.66795099999999996</c:v>
                </c:pt>
                <c:pt idx="111">
                  <c:v>0.72415299999999994</c:v>
                </c:pt>
                <c:pt idx="112">
                  <c:v>0.74237799999999998</c:v>
                </c:pt>
                <c:pt idx="113">
                  <c:v>0.759849</c:v>
                </c:pt>
                <c:pt idx="114">
                  <c:v>0.82092100000000001</c:v>
                </c:pt>
                <c:pt idx="115">
                  <c:v>0.89891399999999999</c:v>
                </c:pt>
                <c:pt idx="116">
                  <c:v>0.95579799999999993</c:v>
                </c:pt>
                <c:pt idx="117">
                  <c:v>1.0259039999999999</c:v>
                </c:pt>
                <c:pt idx="118">
                  <c:v>1.102055</c:v>
                </c:pt>
                <c:pt idx="119">
                  <c:v>1.1411709999999999</c:v>
                </c:pt>
                <c:pt idx="120">
                  <c:v>1.146339</c:v>
                </c:pt>
                <c:pt idx="121">
                  <c:v>1.163726</c:v>
                </c:pt>
                <c:pt idx="122">
                  <c:v>1.1582299999999999</c:v>
                </c:pt>
                <c:pt idx="123">
                  <c:v>1.11138</c:v>
                </c:pt>
                <c:pt idx="124">
                  <c:v>1.1369769999999999</c:v>
                </c:pt>
                <c:pt idx="125">
                  <c:v>1.126039</c:v>
                </c:pt>
                <c:pt idx="126">
                  <c:v>1.160868</c:v>
                </c:pt>
                <c:pt idx="127">
                  <c:v>1.1231069999999999</c:v>
                </c:pt>
                <c:pt idx="128">
                  <c:v>1.119089</c:v>
                </c:pt>
                <c:pt idx="129">
                  <c:v>1.110257</c:v>
                </c:pt>
                <c:pt idx="130">
                  <c:v>1.1133819999999999</c:v>
                </c:pt>
                <c:pt idx="131">
                  <c:v>1.1732529999999999</c:v>
                </c:pt>
                <c:pt idx="132">
                  <c:v>1.254623</c:v>
                </c:pt>
                <c:pt idx="133">
                  <c:v>1.3054669999999999</c:v>
                </c:pt>
                <c:pt idx="134">
                  <c:v>1.401715</c:v>
                </c:pt>
                <c:pt idx="135">
                  <c:v>1.561099</c:v>
                </c:pt>
                <c:pt idx="136">
                  <c:v>1.650304</c:v>
                </c:pt>
                <c:pt idx="137">
                  <c:v>1.8492</c:v>
                </c:pt>
                <c:pt idx="138">
                  <c:v>2.030872</c:v>
                </c:pt>
                <c:pt idx="139">
                  <c:v>2.1037819999999998</c:v>
                </c:pt>
                <c:pt idx="140">
                  <c:v>2.0895959999999998</c:v>
                </c:pt>
                <c:pt idx="141">
                  <c:v>2.2649529999999998</c:v>
                </c:pt>
                <c:pt idx="142">
                  <c:v>2.5280869999999998</c:v>
                </c:pt>
                <c:pt idx="143">
                  <c:v>2.4107099999999999</c:v>
                </c:pt>
                <c:pt idx="144">
                  <c:v>2.3410310000000001</c:v>
                </c:pt>
                <c:pt idx="145">
                  <c:v>2.2696489999999998</c:v>
                </c:pt>
                <c:pt idx="146">
                  <c:v>2.1753019999999998</c:v>
                </c:pt>
                <c:pt idx="147">
                  <c:v>2.0671079999999997</c:v>
                </c:pt>
                <c:pt idx="148">
                  <c:v>2.0033539999999999</c:v>
                </c:pt>
                <c:pt idx="149">
                  <c:v>1.9097009999999999</c:v>
                </c:pt>
                <c:pt idx="150">
                  <c:v>1.7260249999999999</c:v>
                </c:pt>
                <c:pt idx="151">
                  <c:v>1.6950149999999999</c:v>
                </c:pt>
                <c:pt idx="152">
                  <c:v>1.7276449999999999</c:v>
                </c:pt>
                <c:pt idx="153">
                  <c:v>1.6025779999999998</c:v>
                </c:pt>
                <c:pt idx="154">
                  <c:v>1.346981</c:v>
                </c:pt>
                <c:pt idx="155">
                  <c:v>1.457487</c:v>
                </c:pt>
                <c:pt idx="156">
                  <c:v>1.4788019999999999</c:v>
                </c:pt>
                <c:pt idx="157">
                  <c:v>1.50196</c:v>
                </c:pt>
                <c:pt idx="158">
                  <c:v>1.5592379999999999</c:v>
                </c:pt>
                <c:pt idx="159">
                  <c:v>1.550146</c:v>
                </c:pt>
                <c:pt idx="160">
                  <c:v>1.499261</c:v>
                </c:pt>
                <c:pt idx="161">
                  <c:v>1.3816489999999999</c:v>
                </c:pt>
                <c:pt idx="162">
                  <c:v>1.316568</c:v>
                </c:pt>
                <c:pt idx="163">
                  <c:v>1.249104</c:v>
                </c:pt>
                <c:pt idx="164">
                  <c:v>1.160609</c:v>
                </c:pt>
                <c:pt idx="165">
                  <c:v>1.0663479999999999</c:v>
                </c:pt>
                <c:pt idx="166">
                  <c:v>0.93673399999999996</c:v>
                </c:pt>
                <c:pt idx="179">
                  <c:v>0</c:v>
                </c:pt>
                <c:pt idx="180">
                  <c:v>2.4056129999999998</c:v>
                </c:pt>
                <c:pt idx="181">
                  <c:v>2.4504239999999999</c:v>
                </c:pt>
                <c:pt idx="182">
                  <c:v>2.5496259999999999</c:v>
                </c:pt>
                <c:pt idx="183">
                  <c:v>2.7685779999999998</c:v>
                </c:pt>
                <c:pt idx="184">
                  <c:v>2.9799579999999999</c:v>
                </c:pt>
                <c:pt idx="185">
                  <c:v>3.1969249999999998</c:v>
                </c:pt>
                <c:pt idx="186">
                  <c:v>3.371677</c:v>
                </c:pt>
                <c:pt idx="187">
                  <c:v>3.3362729999999998</c:v>
                </c:pt>
                <c:pt idx="188">
                  <c:v>3.281755</c:v>
                </c:pt>
                <c:pt idx="189">
                  <c:v>3.2721679999999997</c:v>
                </c:pt>
                <c:pt idx="190">
                  <c:v>3.171138</c:v>
                </c:pt>
                <c:pt idx="191">
                  <c:v>3.133874</c:v>
                </c:pt>
                <c:pt idx="192">
                  <c:v>3.0496309999999998</c:v>
                </c:pt>
                <c:pt idx="193">
                  <c:v>2.9940319999999998</c:v>
                </c:pt>
                <c:pt idx="194">
                  <c:v>2.869586</c:v>
                </c:pt>
                <c:pt idx="195">
                  <c:v>2.7223569999999997</c:v>
                </c:pt>
                <c:pt idx="196">
                  <c:v>2.534748</c:v>
                </c:pt>
                <c:pt idx="197">
                  <c:v>2.3717329999999999</c:v>
                </c:pt>
                <c:pt idx="198">
                  <c:v>2.253714</c:v>
                </c:pt>
                <c:pt idx="199">
                  <c:v>2.2538179999999999</c:v>
                </c:pt>
                <c:pt idx="200">
                  <c:v>2.3138909999999999</c:v>
                </c:pt>
                <c:pt idx="201">
                  <c:v>2.3620459999999999</c:v>
                </c:pt>
                <c:pt idx="202">
                  <c:v>2.4447399999999999</c:v>
                </c:pt>
                <c:pt idx="203">
                  <c:v>2.4460099999999998</c:v>
                </c:pt>
                <c:pt idx="204">
                  <c:v>2.4372979999999997</c:v>
                </c:pt>
                <c:pt idx="205">
                  <c:v>2.4417819999999999</c:v>
                </c:pt>
                <c:pt idx="206">
                  <c:v>2.3889009999999997</c:v>
                </c:pt>
                <c:pt idx="207">
                  <c:v>2.285409</c:v>
                </c:pt>
                <c:pt idx="208">
                  <c:v>2.2469929999999998</c:v>
                </c:pt>
                <c:pt idx="209">
                  <c:v>2.1450359999999997</c:v>
                </c:pt>
                <c:pt idx="210">
                  <c:v>2.0709629999999999</c:v>
                </c:pt>
                <c:pt idx="211">
                  <c:v>2.0001869999999999</c:v>
                </c:pt>
                <c:pt idx="212">
                  <c:v>1.9156099999999998</c:v>
                </c:pt>
                <c:pt idx="213">
                  <c:v>1.859953</c:v>
                </c:pt>
                <c:pt idx="214">
                  <c:v>1.881629</c:v>
                </c:pt>
                <c:pt idx="215">
                  <c:v>1.8658489999999999</c:v>
                </c:pt>
                <c:pt idx="216">
                  <c:v>1.863796</c:v>
                </c:pt>
                <c:pt idx="217">
                  <c:v>1.8286979999999999</c:v>
                </c:pt>
                <c:pt idx="218">
                  <c:v>1.8098589999999999</c:v>
                </c:pt>
                <c:pt idx="219">
                  <c:v>1.7817509999999999</c:v>
                </c:pt>
                <c:pt idx="220">
                  <c:v>1.7406629999999998</c:v>
                </c:pt>
                <c:pt idx="221">
                  <c:v>1.673219</c:v>
                </c:pt>
                <c:pt idx="222">
                  <c:v>1.5709789999999999</c:v>
                </c:pt>
                <c:pt idx="223">
                  <c:v>1.4285859999999999</c:v>
                </c:pt>
                <c:pt idx="224">
                  <c:v>1.2947869999999999</c:v>
                </c:pt>
                <c:pt idx="225">
                  <c:v>1.1837</c:v>
                </c:pt>
                <c:pt idx="226">
                  <c:v>1.0295479999999999</c:v>
                </c:pt>
                <c:pt idx="227">
                  <c:v>0.95258399999999999</c:v>
                </c:pt>
                <c:pt idx="228">
                  <c:v>0.93703899999999996</c:v>
                </c:pt>
                <c:pt idx="229">
                  <c:v>0.93592599999999992</c:v>
                </c:pt>
                <c:pt idx="230">
                  <c:v>0.94959899999999997</c:v>
                </c:pt>
                <c:pt idx="231">
                  <c:v>0.97450799999999993</c:v>
                </c:pt>
                <c:pt idx="232">
                  <c:v>0.99824399999999991</c:v>
                </c:pt>
                <c:pt idx="233">
                  <c:v>1.0088349999999999</c:v>
                </c:pt>
                <c:pt idx="234">
                  <c:v>1.064721</c:v>
                </c:pt>
                <c:pt idx="235">
                  <c:v>1.1317409999999999</c:v>
                </c:pt>
                <c:pt idx="236">
                  <c:v>1.176148</c:v>
                </c:pt>
                <c:pt idx="237">
                  <c:v>1.242326</c:v>
                </c:pt>
                <c:pt idx="238">
                  <c:v>1.2756529999999999</c:v>
                </c:pt>
                <c:pt idx="239">
                  <c:v>1.3240939999999999</c:v>
                </c:pt>
                <c:pt idx="240">
                  <c:v>1.3245629999999999</c:v>
                </c:pt>
                <c:pt idx="241">
                  <c:v>1.3364229999999999</c:v>
                </c:pt>
                <c:pt idx="242">
                  <c:v>1.3660699999999999</c:v>
                </c:pt>
                <c:pt idx="243">
                  <c:v>1.3667289999999999</c:v>
                </c:pt>
                <c:pt idx="244">
                  <c:v>1.345145</c:v>
                </c:pt>
                <c:pt idx="245">
                  <c:v>1.3495059999999999</c:v>
                </c:pt>
                <c:pt idx="246">
                  <c:v>1.3426209999999998</c:v>
                </c:pt>
                <c:pt idx="247">
                  <c:v>1.29338</c:v>
                </c:pt>
                <c:pt idx="248">
                  <c:v>1.280939</c:v>
                </c:pt>
                <c:pt idx="249">
                  <c:v>1.2545770000000001</c:v>
                </c:pt>
                <c:pt idx="250">
                  <c:v>1.247161</c:v>
                </c:pt>
                <c:pt idx="251">
                  <c:v>1.224494</c:v>
                </c:pt>
                <c:pt idx="252">
                  <c:v>1.217285</c:v>
                </c:pt>
                <c:pt idx="253">
                  <c:v>1.298897</c:v>
                </c:pt>
                <c:pt idx="254">
                  <c:v>1.4214149999999999</c:v>
                </c:pt>
                <c:pt idx="255">
                  <c:v>1.5570389999999998</c:v>
                </c:pt>
                <c:pt idx="256">
                  <c:v>1.567609</c:v>
                </c:pt>
                <c:pt idx="257">
                  <c:v>1.5756589999999999</c:v>
                </c:pt>
                <c:pt idx="258">
                  <c:v>1.5035619999999998</c:v>
                </c:pt>
                <c:pt idx="259">
                  <c:v>1.448839</c:v>
                </c:pt>
                <c:pt idx="260">
                  <c:v>1.4152559999999998</c:v>
                </c:pt>
                <c:pt idx="261">
                  <c:v>1.4289129999999999</c:v>
                </c:pt>
                <c:pt idx="262">
                  <c:v>1.4859469999999999</c:v>
                </c:pt>
                <c:pt idx="263">
                  <c:v>1.526999</c:v>
                </c:pt>
                <c:pt idx="264">
                  <c:v>1.582638</c:v>
                </c:pt>
                <c:pt idx="265">
                  <c:v>1.582001</c:v>
                </c:pt>
                <c:pt idx="266">
                  <c:v>1.5198229999999999</c:v>
                </c:pt>
                <c:pt idx="267">
                  <c:v>1.456232</c:v>
                </c:pt>
                <c:pt idx="268">
                  <c:v>1.5613969999999999</c:v>
                </c:pt>
                <c:pt idx="269">
                  <c:v>1.5891119999999999</c:v>
                </c:pt>
                <c:pt idx="270">
                  <c:v>1.583078</c:v>
                </c:pt>
                <c:pt idx="271">
                  <c:v>1.6172689999999998</c:v>
                </c:pt>
                <c:pt idx="272">
                  <c:v>1.6575629999999999</c:v>
                </c:pt>
                <c:pt idx="273">
                  <c:v>1.6259589999999999</c:v>
                </c:pt>
                <c:pt idx="274">
                  <c:v>1.676976</c:v>
                </c:pt>
                <c:pt idx="275">
                  <c:v>1.7628119999999998</c:v>
                </c:pt>
                <c:pt idx="276">
                  <c:v>1.7359579999999999</c:v>
                </c:pt>
                <c:pt idx="277">
                  <c:v>1.8290069999999998</c:v>
                </c:pt>
                <c:pt idx="278">
                  <c:v>1.8685259999999999</c:v>
                </c:pt>
                <c:pt idx="279">
                  <c:v>2.0011160000000001</c:v>
                </c:pt>
                <c:pt idx="280">
                  <c:v>1.9999</c:v>
                </c:pt>
                <c:pt idx="281">
                  <c:v>1.9437069999999999</c:v>
                </c:pt>
                <c:pt idx="282">
                  <c:v>1.91696</c:v>
                </c:pt>
                <c:pt idx="283">
                  <c:v>1.8875879999999998</c:v>
                </c:pt>
                <c:pt idx="284">
                  <c:v>1.815188</c:v>
                </c:pt>
                <c:pt idx="285">
                  <c:v>1.809658</c:v>
                </c:pt>
                <c:pt idx="286">
                  <c:v>1.7188049999999999</c:v>
                </c:pt>
                <c:pt idx="287">
                  <c:v>1.615408</c:v>
                </c:pt>
                <c:pt idx="288">
                  <c:v>1.7547539999999999</c:v>
                </c:pt>
                <c:pt idx="289">
                  <c:v>1.6474679999999999</c:v>
                </c:pt>
                <c:pt idx="290">
                  <c:v>1.6326419999999999</c:v>
                </c:pt>
                <c:pt idx="291">
                  <c:v>1.431082</c:v>
                </c:pt>
                <c:pt idx="292">
                  <c:v>1.3265309999999999</c:v>
                </c:pt>
                <c:pt idx="293">
                  <c:v>1.2845739999999999</c:v>
                </c:pt>
                <c:pt idx="294">
                  <c:v>1.331045</c:v>
                </c:pt>
                <c:pt idx="295">
                  <c:v>1.3184039999999999</c:v>
                </c:pt>
                <c:pt idx="296">
                  <c:v>1.3537859999999999</c:v>
                </c:pt>
                <c:pt idx="297">
                  <c:v>1.3165099999999998</c:v>
                </c:pt>
                <c:pt idx="298">
                  <c:v>1.2923819999999999</c:v>
                </c:pt>
                <c:pt idx="299">
                  <c:v>1.2589249999999998</c:v>
                </c:pt>
                <c:pt idx="300">
                  <c:v>1.096079</c:v>
                </c:pt>
                <c:pt idx="301">
                  <c:v>1.0396570000000001</c:v>
                </c:pt>
                <c:pt idx="302">
                  <c:v>0.97264299999999992</c:v>
                </c:pt>
                <c:pt idx="303">
                  <c:v>1.0307549999999999</c:v>
                </c:pt>
                <c:pt idx="304">
                  <c:v>1.030775</c:v>
                </c:pt>
                <c:pt idx="305">
                  <c:v>1.068727</c:v>
                </c:pt>
                <c:pt idx="306">
                  <c:v>1.096408</c:v>
                </c:pt>
                <c:pt idx="307">
                  <c:v>1.1710939999999999</c:v>
                </c:pt>
                <c:pt idx="308">
                  <c:v>1.2426839999999999</c:v>
                </c:pt>
                <c:pt idx="309">
                  <c:v>1.3444</c:v>
                </c:pt>
                <c:pt idx="310">
                  <c:v>1.409691</c:v>
                </c:pt>
                <c:pt idx="311">
                  <c:v>1.487908</c:v>
                </c:pt>
                <c:pt idx="312">
                  <c:v>1.7133729999999998</c:v>
                </c:pt>
                <c:pt idx="313">
                  <c:v>1.7507949999999999</c:v>
                </c:pt>
                <c:pt idx="314">
                  <c:v>1.8090819999999999</c:v>
                </c:pt>
                <c:pt idx="315">
                  <c:v>1.870193</c:v>
                </c:pt>
                <c:pt idx="316">
                  <c:v>1.9308339999999999</c:v>
                </c:pt>
                <c:pt idx="317">
                  <c:v>1.984105</c:v>
                </c:pt>
                <c:pt idx="318">
                  <c:v>2.0288999999999997</c:v>
                </c:pt>
                <c:pt idx="319">
                  <c:v>2.079882</c:v>
                </c:pt>
                <c:pt idx="320">
                  <c:v>1.947495</c:v>
                </c:pt>
                <c:pt idx="321">
                  <c:v>1.959738</c:v>
                </c:pt>
                <c:pt idx="322">
                  <c:v>1.981009</c:v>
                </c:pt>
                <c:pt idx="323">
                  <c:v>1.9277899999999999</c:v>
                </c:pt>
                <c:pt idx="324">
                  <c:v>1.697875</c:v>
                </c:pt>
                <c:pt idx="325">
                  <c:v>1.6372249999999999</c:v>
                </c:pt>
                <c:pt idx="326">
                  <c:v>1.5242629999999999</c:v>
                </c:pt>
                <c:pt idx="327">
                  <c:v>1.404528</c:v>
                </c:pt>
                <c:pt idx="328">
                  <c:v>1.3585159999999998</c:v>
                </c:pt>
                <c:pt idx="329">
                  <c:v>1.3095559999999999</c:v>
                </c:pt>
                <c:pt idx="330">
                  <c:v>1.237093</c:v>
                </c:pt>
                <c:pt idx="331">
                  <c:v>1.137508</c:v>
                </c:pt>
                <c:pt idx="332">
                  <c:v>1.2203649999999999</c:v>
                </c:pt>
                <c:pt idx="333">
                  <c:v>1.22157</c:v>
                </c:pt>
                <c:pt idx="334">
                  <c:v>1.1525030000000001</c:v>
                </c:pt>
                <c:pt idx="335">
                  <c:v>1.1353260000000001</c:v>
                </c:pt>
                <c:pt idx="336">
                  <c:v>1.144123</c:v>
                </c:pt>
                <c:pt idx="337">
                  <c:v>1.1759389999999998</c:v>
                </c:pt>
                <c:pt idx="338">
                  <c:v>1.1823630000000001</c:v>
                </c:pt>
                <c:pt idx="339">
                  <c:v>1.196332</c:v>
                </c:pt>
                <c:pt idx="340">
                  <c:v>1.183208</c:v>
                </c:pt>
                <c:pt idx="341">
                  <c:v>1.172077</c:v>
                </c:pt>
                <c:pt idx="342">
                  <c:v>1.1739109999999999</c:v>
                </c:pt>
                <c:pt idx="343">
                  <c:v>1.191981</c:v>
                </c:pt>
                <c:pt idx="344">
                  <c:v>1.1802979999999998</c:v>
                </c:pt>
                <c:pt idx="345">
                  <c:v>1.092749</c:v>
                </c:pt>
                <c:pt idx="346">
                  <c:v>1.013409</c:v>
                </c:pt>
                <c:pt idx="359">
                  <c:v>0</c:v>
                </c:pt>
                <c:pt idx="360">
                  <c:v>1.0508E-2</c:v>
                </c:pt>
                <c:pt idx="361">
                  <c:v>1.0508E-2</c:v>
                </c:pt>
                <c:pt idx="362">
                  <c:v>1.0508E-2</c:v>
                </c:pt>
                <c:pt idx="363">
                  <c:v>1.0508E-2</c:v>
                </c:pt>
                <c:pt idx="364">
                  <c:v>1.0085E-2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2.8298E-2</c:v>
                </c:pt>
                <c:pt idx="440">
                  <c:v>2.8298E-2</c:v>
                </c:pt>
                <c:pt idx="441">
                  <c:v>2.8298E-2</c:v>
                </c:pt>
                <c:pt idx="442">
                  <c:v>2.8298E-2</c:v>
                </c:pt>
                <c:pt idx="443">
                  <c:v>2.8298E-2</c:v>
                </c:pt>
                <c:pt idx="444">
                  <c:v>2.8298E-2</c:v>
                </c:pt>
                <c:pt idx="445">
                  <c:v>2.8355999999999999E-2</c:v>
                </c:pt>
                <c:pt idx="446">
                  <c:v>2.8355999999999999E-2</c:v>
                </c:pt>
                <c:pt idx="447">
                  <c:v>2.8955999999999999E-2</c:v>
                </c:pt>
                <c:pt idx="448">
                  <c:v>2.8955999999999999E-2</c:v>
                </c:pt>
                <c:pt idx="449">
                  <c:v>3.2328999999999997E-2</c:v>
                </c:pt>
                <c:pt idx="450">
                  <c:v>3.2558999999999998E-2</c:v>
                </c:pt>
                <c:pt idx="451">
                  <c:v>4.4389999999999994E-3</c:v>
                </c:pt>
                <c:pt idx="452">
                  <c:v>4.4389999999999994E-3</c:v>
                </c:pt>
                <c:pt idx="453">
                  <c:v>4.4389999999999994E-3</c:v>
                </c:pt>
                <c:pt idx="454">
                  <c:v>4.4389999999999994E-3</c:v>
                </c:pt>
                <c:pt idx="455">
                  <c:v>4.4389999999999994E-3</c:v>
                </c:pt>
                <c:pt idx="456">
                  <c:v>4.8119999999999994E-3</c:v>
                </c:pt>
                <c:pt idx="457">
                  <c:v>4.7539999999999995E-3</c:v>
                </c:pt>
                <c:pt idx="458">
                  <c:v>4.7539999999999995E-3</c:v>
                </c:pt>
                <c:pt idx="459">
                  <c:v>4.1539999999999997E-3</c:v>
                </c:pt>
                <c:pt idx="460">
                  <c:v>4.1539999999999997E-3</c:v>
                </c:pt>
                <c:pt idx="461">
                  <c:v>7.8100000000000001E-4</c:v>
                </c:pt>
                <c:pt idx="462">
                  <c:v>5.5599999999999996E-4</c:v>
                </c:pt>
                <c:pt idx="463">
                  <c:v>3.7799999999999997E-4</c:v>
                </c:pt>
                <c:pt idx="464">
                  <c:v>2.0080999999999998E-2</c:v>
                </c:pt>
                <c:pt idx="465">
                  <c:v>2.0080999999999998E-2</c:v>
                </c:pt>
                <c:pt idx="466">
                  <c:v>2.0080999999999998E-2</c:v>
                </c:pt>
                <c:pt idx="467">
                  <c:v>2.0080999999999998E-2</c:v>
                </c:pt>
                <c:pt idx="468">
                  <c:v>1.9708E-2</c:v>
                </c:pt>
                <c:pt idx="469">
                  <c:v>1.9708E-2</c:v>
                </c:pt>
                <c:pt idx="470">
                  <c:v>1.9708E-2</c:v>
                </c:pt>
                <c:pt idx="471">
                  <c:v>1.9708E-2</c:v>
                </c:pt>
                <c:pt idx="472">
                  <c:v>1.9708E-2</c:v>
                </c:pt>
                <c:pt idx="473">
                  <c:v>1.9708E-2</c:v>
                </c:pt>
                <c:pt idx="474">
                  <c:v>1.9702999999999998E-2</c:v>
                </c:pt>
                <c:pt idx="475">
                  <c:v>1.9702999999999998E-2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1.9699999999999999E-4</c:v>
                </c:pt>
                <c:pt idx="490">
                  <c:v>2.04E-4</c:v>
                </c:pt>
                <c:pt idx="491">
                  <c:v>2.04E-4</c:v>
                </c:pt>
                <c:pt idx="492">
                  <c:v>2.04E-4</c:v>
                </c:pt>
                <c:pt idx="493">
                  <c:v>2.04E-4</c:v>
                </c:pt>
                <c:pt idx="494">
                  <c:v>2.04E-4</c:v>
                </c:pt>
                <c:pt idx="495">
                  <c:v>2.04E-4</c:v>
                </c:pt>
                <c:pt idx="496">
                  <c:v>2.04E-4</c:v>
                </c:pt>
                <c:pt idx="497">
                  <c:v>1.1092999999999999E-2</c:v>
                </c:pt>
                <c:pt idx="498">
                  <c:v>1.1092999999999999E-2</c:v>
                </c:pt>
                <c:pt idx="499">
                  <c:v>1.1092999999999999E-2</c:v>
                </c:pt>
                <c:pt idx="500">
                  <c:v>1.1092999999999999E-2</c:v>
                </c:pt>
                <c:pt idx="501">
                  <c:v>1.3392999999999999E-2</c:v>
                </c:pt>
                <c:pt idx="502">
                  <c:v>1.5993E-2</c:v>
                </c:pt>
                <c:pt idx="503">
                  <c:v>1.5993E-2</c:v>
                </c:pt>
                <c:pt idx="504">
                  <c:v>1.5993E-2</c:v>
                </c:pt>
                <c:pt idx="505">
                  <c:v>1.5993E-2</c:v>
                </c:pt>
                <c:pt idx="506">
                  <c:v>1.5993E-2</c:v>
                </c:pt>
                <c:pt idx="507">
                  <c:v>1.5993E-2</c:v>
                </c:pt>
                <c:pt idx="508">
                  <c:v>1.5993E-2</c:v>
                </c:pt>
                <c:pt idx="509">
                  <c:v>5.104E-3</c:v>
                </c:pt>
                <c:pt idx="510">
                  <c:v>5.104E-3</c:v>
                </c:pt>
                <c:pt idx="511">
                  <c:v>5.104E-3</c:v>
                </c:pt>
                <c:pt idx="512">
                  <c:v>5.104E-3</c:v>
                </c:pt>
                <c:pt idx="513">
                  <c:v>2.6069999999999999E-3</c:v>
                </c:pt>
                <c:pt idx="514">
                  <c:v>0</c:v>
                </c:pt>
                <c:pt idx="515">
                  <c:v>1.94E-4</c:v>
                </c:pt>
                <c:pt idx="516">
                  <c:v>4.0299999999999998E-4</c:v>
                </c:pt>
                <c:pt idx="517">
                  <c:v>5.2599999999999999E-4</c:v>
                </c:pt>
                <c:pt idx="518">
                  <c:v>6.8599999999999998E-4</c:v>
                </c:pt>
                <c:pt idx="519">
                  <c:v>8.3699999999999996E-4</c:v>
                </c:pt>
                <c:pt idx="520">
                  <c:v>8.92E-4</c:v>
                </c:pt>
                <c:pt idx="521">
                  <c:v>9.3399999999999993E-4</c:v>
                </c:pt>
                <c:pt idx="522">
                  <c:v>9.7499999999999996E-4</c:v>
                </c:pt>
                <c:pt idx="523">
                  <c:v>9.7499999999999996E-4</c:v>
                </c:pt>
                <c:pt idx="524">
                  <c:v>9.7499999999999996E-4</c:v>
                </c:pt>
                <c:pt idx="525">
                  <c:v>9.7499999999999996E-4</c:v>
                </c:pt>
                <c:pt idx="526">
                  <c:v>9.7499999999999996E-4</c:v>
                </c:pt>
                <c:pt idx="539">
                  <c:v>0</c:v>
                </c:pt>
                <c:pt idx="540">
                  <c:v>7.7161999999999994E-2</c:v>
                </c:pt>
                <c:pt idx="541">
                  <c:v>8.0921999999999994E-2</c:v>
                </c:pt>
                <c:pt idx="542">
                  <c:v>8.2205E-2</c:v>
                </c:pt>
                <c:pt idx="543">
                  <c:v>7.9056000000000001E-2</c:v>
                </c:pt>
                <c:pt idx="544">
                  <c:v>7.9116999999999993E-2</c:v>
                </c:pt>
                <c:pt idx="545">
                  <c:v>8.5318999999999992E-2</c:v>
                </c:pt>
                <c:pt idx="546">
                  <c:v>9.0376999999999999E-2</c:v>
                </c:pt>
                <c:pt idx="547">
                  <c:v>8.3212999999999995E-2</c:v>
                </c:pt>
                <c:pt idx="548">
                  <c:v>8.5063E-2</c:v>
                </c:pt>
                <c:pt idx="549">
                  <c:v>4.7525999999999999E-2</c:v>
                </c:pt>
                <c:pt idx="550">
                  <c:v>5.0173999999999996E-2</c:v>
                </c:pt>
                <c:pt idx="551">
                  <c:v>0.121309</c:v>
                </c:pt>
                <c:pt idx="552">
                  <c:v>0.16112099999999999</c:v>
                </c:pt>
                <c:pt idx="553">
                  <c:v>0.157361</c:v>
                </c:pt>
                <c:pt idx="554">
                  <c:v>0.15664500000000001</c:v>
                </c:pt>
                <c:pt idx="555">
                  <c:v>0.15735499999999999</c:v>
                </c:pt>
                <c:pt idx="556">
                  <c:v>0.15717499999999998</c:v>
                </c:pt>
                <c:pt idx="557">
                  <c:v>0.15054799999999999</c:v>
                </c:pt>
                <c:pt idx="558">
                  <c:v>0.14269699999999999</c:v>
                </c:pt>
                <c:pt idx="559">
                  <c:v>0.13730599999999998</c:v>
                </c:pt>
                <c:pt idx="560">
                  <c:v>0.13545599999999999</c:v>
                </c:pt>
                <c:pt idx="561">
                  <c:v>0.13829</c:v>
                </c:pt>
                <c:pt idx="562">
                  <c:v>0.130494</c:v>
                </c:pt>
                <c:pt idx="563">
                  <c:v>5.4411999999999995E-2</c:v>
                </c:pt>
                <c:pt idx="564">
                  <c:v>1.3467E-2</c:v>
                </c:pt>
                <c:pt idx="565">
                  <c:v>1.7381999999999998E-2</c:v>
                </c:pt>
                <c:pt idx="566">
                  <c:v>1.6815E-2</c:v>
                </c:pt>
                <c:pt idx="567">
                  <c:v>1.6104999999999998E-2</c:v>
                </c:pt>
                <c:pt idx="568">
                  <c:v>1.2999999999999999E-2</c:v>
                </c:pt>
                <c:pt idx="569">
                  <c:v>1.4166999999999999E-2</c:v>
                </c:pt>
                <c:pt idx="570">
                  <c:v>1.4166999999999999E-2</c:v>
                </c:pt>
                <c:pt idx="571">
                  <c:v>1.4166999999999999E-2</c:v>
                </c:pt>
                <c:pt idx="572">
                  <c:v>1.9622999999999998E-2</c:v>
                </c:pt>
                <c:pt idx="573">
                  <c:v>1.8061000000000001E-2</c:v>
                </c:pt>
                <c:pt idx="574">
                  <c:v>1.9205E-2</c:v>
                </c:pt>
                <c:pt idx="575">
                  <c:v>2.3411999999999999E-2</c:v>
                </c:pt>
                <c:pt idx="576">
                  <c:v>2.3411999999999999E-2</c:v>
                </c:pt>
                <c:pt idx="577">
                  <c:v>2.0636999999999999E-2</c:v>
                </c:pt>
                <c:pt idx="578">
                  <c:v>2.3212E-2</c:v>
                </c:pt>
                <c:pt idx="579">
                  <c:v>2.5443E-2</c:v>
                </c:pt>
                <c:pt idx="580">
                  <c:v>2.6012E-2</c:v>
                </c:pt>
                <c:pt idx="581">
                  <c:v>2.3878E-2</c:v>
                </c:pt>
                <c:pt idx="582">
                  <c:v>2.4163999999999998E-2</c:v>
                </c:pt>
                <c:pt idx="583">
                  <c:v>3.1094E-2</c:v>
                </c:pt>
                <c:pt idx="584">
                  <c:v>2.9569999999999999E-2</c:v>
                </c:pt>
                <c:pt idx="585">
                  <c:v>2.3297999999999999E-2</c:v>
                </c:pt>
                <c:pt idx="586">
                  <c:v>2.8105999999999999E-2</c:v>
                </c:pt>
                <c:pt idx="587">
                  <c:v>2.8787E-2</c:v>
                </c:pt>
                <c:pt idx="588">
                  <c:v>3.0769999999999999E-2</c:v>
                </c:pt>
                <c:pt idx="589">
                  <c:v>4.2247E-2</c:v>
                </c:pt>
                <c:pt idx="590">
                  <c:v>4.1235000000000001E-2</c:v>
                </c:pt>
                <c:pt idx="591">
                  <c:v>3.9573999999999998E-2</c:v>
                </c:pt>
                <c:pt idx="592">
                  <c:v>3.9004999999999998E-2</c:v>
                </c:pt>
                <c:pt idx="593">
                  <c:v>4.2922999999999996E-2</c:v>
                </c:pt>
                <c:pt idx="594">
                  <c:v>5.6942E-2</c:v>
                </c:pt>
                <c:pt idx="595">
                  <c:v>5.1004000000000001E-2</c:v>
                </c:pt>
                <c:pt idx="596">
                  <c:v>4.7071999999999996E-2</c:v>
                </c:pt>
                <c:pt idx="597">
                  <c:v>6.5073999999999993E-2</c:v>
                </c:pt>
                <c:pt idx="598">
                  <c:v>6.2700999999999993E-2</c:v>
                </c:pt>
                <c:pt idx="599">
                  <c:v>8.0909999999999996E-2</c:v>
                </c:pt>
                <c:pt idx="600">
                  <c:v>8.6743000000000001E-2</c:v>
                </c:pt>
                <c:pt idx="601">
                  <c:v>7.4125999999999997E-2</c:v>
                </c:pt>
                <c:pt idx="602">
                  <c:v>7.6132999999999992E-2</c:v>
                </c:pt>
                <c:pt idx="603">
                  <c:v>7.9444000000000001E-2</c:v>
                </c:pt>
                <c:pt idx="604">
                  <c:v>0.10614499999999999</c:v>
                </c:pt>
                <c:pt idx="605">
                  <c:v>0.115329</c:v>
                </c:pt>
                <c:pt idx="606">
                  <c:v>0.12197899999999999</c:v>
                </c:pt>
                <c:pt idx="607">
                  <c:v>0.181419</c:v>
                </c:pt>
                <c:pt idx="608">
                  <c:v>0.19408899999999998</c:v>
                </c:pt>
                <c:pt idx="609">
                  <c:v>0.19858099999999998</c:v>
                </c:pt>
                <c:pt idx="610">
                  <c:v>0.20615</c:v>
                </c:pt>
                <c:pt idx="611">
                  <c:v>0.185914</c:v>
                </c:pt>
                <c:pt idx="612">
                  <c:v>0.18190899999999999</c:v>
                </c:pt>
                <c:pt idx="613">
                  <c:v>0.18190899999999999</c:v>
                </c:pt>
                <c:pt idx="614">
                  <c:v>0.178339</c:v>
                </c:pt>
                <c:pt idx="615">
                  <c:v>0.174458</c:v>
                </c:pt>
                <c:pt idx="616">
                  <c:v>0.147757</c:v>
                </c:pt>
                <c:pt idx="617">
                  <c:v>0.13437099999999999</c:v>
                </c:pt>
                <c:pt idx="618">
                  <c:v>0.116037</c:v>
                </c:pt>
                <c:pt idx="619">
                  <c:v>5.5604999999999995E-2</c:v>
                </c:pt>
                <c:pt idx="620">
                  <c:v>4.2935000000000001E-2</c:v>
                </c:pt>
                <c:pt idx="621">
                  <c:v>2.5215999999999999E-2</c:v>
                </c:pt>
                <c:pt idx="622">
                  <c:v>1.6940999999999998E-2</c:v>
                </c:pt>
                <c:pt idx="623">
                  <c:v>1.7998E-2</c:v>
                </c:pt>
                <c:pt idx="624">
                  <c:v>1.8467999999999998E-2</c:v>
                </c:pt>
                <c:pt idx="625">
                  <c:v>2.4922999999999997E-2</c:v>
                </c:pt>
                <c:pt idx="626">
                  <c:v>2.8650999999999999E-2</c:v>
                </c:pt>
                <c:pt idx="627">
                  <c:v>3.9681999999999995E-2</c:v>
                </c:pt>
                <c:pt idx="628">
                  <c:v>4.9199E-2</c:v>
                </c:pt>
                <c:pt idx="629">
                  <c:v>6.1938E-2</c:v>
                </c:pt>
                <c:pt idx="630">
                  <c:v>6.5692E-2</c:v>
                </c:pt>
                <c:pt idx="631">
                  <c:v>6.6752999999999993E-2</c:v>
                </c:pt>
                <c:pt idx="632">
                  <c:v>6.6752999999999993E-2</c:v>
                </c:pt>
                <c:pt idx="633">
                  <c:v>7.4066999999999994E-2</c:v>
                </c:pt>
                <c:pt idx="634">
                  <c:v>8.5995000000000002E-2</c:v>
                </c:pt>
                <c:pt idx="635">
                  <c:v>0.104559</c:v>
                </c:pt>
                <c:pt idx="636">
                  <c:v>0.116726</c:v>
                </c:pt>
                <c:pt idx="637">
                  <c:v>0.12331299999999999</c:v>
                </c:pt>
                <c:pt idx="638">
                  <c:v>0.129658</c:v>
                </c:pt>
                <c:pt idx="639">
                  <c:v>0.122206</c:v>
                </c:pt>
                <c:pt idx="640">
                  <c:v>0.112689</c:v>
                </c:pt>
                <c:pt idx="641">
                  <c:v>9.9949999999999997E-2</c:v>
                </c:pt>
                <c:pt idx="642">
                  <c:v>9.715E-2</c:v>
                </c:pt>
                <c:pt idx="643">
                  <c:v>9.6088999999999994E-2</c:v>
                </c:pt>
                <c:pt idx="644">
                  <c:v>9.6420999999999993E-2</c:v>
                </c:pt>
                <c:pt idx="645">
                  <c:v>8.7648999999999991E-2</c:v>
                </c:pt>
                <c:pt idx="646">
                  <c:v>7.9518999999999992E-2</c:v>
                </c:pt>
                <c:pt idx="647">
                  <c:v>6.6189999999999999E-2</c:v>
                </c:pt>
                <c:pt idx="648">
                  <c:v>4.9741999999999995E-2</c:v>
                </c:pt>
                <c:pt idx="649">
                  <c:v>3.6699999999999997E-2</c:v>
                </c:pt>
                <c:pt idx="650">
                  <c:v>3.0023999999999999E-2</c:v>
                </c:pt>
                <c:pt idx="651">
                  <c:v>2.6445E-2</c:v>
                </c:pt>
                <c:pt idx="652">
                  <c:v>2.6445E-2</c:v>
                </c:pt>
                <c:pt idx="653">
                  <c:v>2.6445E-2</c:v>
                </c:pt>
                <c:pt idx="654">
                  <c:v>3.2818E-2</c:v>
                </c:pt>
                <c:pt idx="655">
                  <c:v>3.5678000000000001E-2</c:v>
                </c:pt>
                <c:pt idx="656">
                  <c:v>3.5345999999999995E-2</c:v>
                </c:pt>
                <c:pt idx="657">
                  <c:v>3.2029000000000002E-2</c:v>
                </c:pt>
                <c:pt idx="658">
                  <c:v>2.5357999999999999E-2</c:v>
                </c:pt>
                <c:pt idx="659">
                  <c:v>2.3240999999999998E-2</c:v>
                </c:pt>
                <c:pt idx="660">
                  <c:v>2.3240999999999998E-2</c:v>
                </c:pt>
                <c:pt idx="661">
                  <c:v>3.0279999999999998E-2</c:v>
                </c:pt>
                <c:pt idx="662">
                  <c:v>4.8728999999999995E-2</c:v>
                </c:pt>
                <c:pt idx="663">
                  <c:v>8.3565E-2</c:v>
                </c:pt>
                <c:pt idx="664">
                  <c:v>8.4944999999999993E-2</c:v>
                </c:pt>
                <c:pt idx="665">
                  <c:v>8.9922000000000002E-2</c:v>
                </c:pt>
                <c:pt idx="666">
                  <c:v>8.6759000000000003E-2</c:v>
                </c:pt>
                <c:pt idx="667">
                  <c:v>9.0737999999999999E-2</c:v>
                </c:pt>
                <c:pt idx="668">
                  <c:v>0.120459</c:v>
                </c:pt>
                <c:pt idx="669">
                  <c:v>0.12703300000000001</c:v>
                </c:pt>
                <c:pt idx="670">
                  <c:v>0.13619299999999998</c:v>
                </c:pt>
                <c:pt idx="671">
                  <c:v>0.13968999999999998</c:v>
                </c:pt>
                <c:pt idx="672">
                  <c:v>0.13968999999999998</c:v>
                </c:pt>
                <c:pt idx="673">
                  <c:v>0.15169199999999999</c:v>
                </c:pt>
                <c:pt idx="674">
                  <c:v>0.13899599999999998</c:v>
                </c:pt>
                <c:pt idx="675">
                  <c:v>0.106015</c:v>
                </c:pt>
                <c:pt idx="676">
                  <c:v>0.104643</c:v>
                </c:pt>
                <c:pt idx="677">
                  <c:v>9.9665999999999991E-2</c:v>
                </c:pt>
                <c:pt idx="678">
                  <c:v>9.2880999999999991E-2</c:v>
                </c:pt>
                <c:pt idx="679">
                  <c:v>9.1486999999999999E-2</c:v>
                </c:pt>
                <c:pt idx="680">
                  <c:v>6.1765999999999995E-2</c:v>
                </c:pt>
                <c:pt idx="681">
                  <c:v>5.5191999999999998E-2</c:v>
                </c:pt>
                <c:pt idx="682">
                  <c:v>7.6295000000000002E-2</c:v>
                </c:pt>
                <c:pt idx="683">
                  <c:v>7.9246999999999998E-2</c:v>
                </c:pt>
                <c:pt idx="684">
                  <c:v>7.9246999999999998E-2</c:v>
                </c:pt>
                <c:pt idx="685">
                  <c:v>7.1861999999999995E-2</c:v>
                </c:pt>
                <c:pt idx="686">
                  <c:v>6.3436999999999993E-2</c:v>
                </c:pt>
                <c:pt idx="687">
                  <c:v>8.2601999999999995E-2</c:v>
                </c:pt>
                <c:pt idx="688">
                  <c:v>8.9911999999999992E-2</c:v>
                </c:pt>
                <c:pt idx="689">
                  <c:v>0.11544</c:v>
                </c:pt>
                <c:pt idx="690">
                  <c:v>0.14762999999999998</c:v>
                </c:pt>
                <c:pt idx="691">
                  <c:v>0.16214199999999998</c:v>
                </c:pt>
                <c:pt idx="692">
                  <c:v>0.165048</c:v>
                </c:pt>
                <c:pt idx="693">
                  <c:v>0.18132199999999998</c:v>
                </c:pt>
                <c:pt idx="694">
                  <c:v>0.16289099999999998</c:v>
                </c:pt>
                <c:pt idx="695">
                  <c:v>0.156553</c:v>
                </c:pt>
                <c:pt idx="696">
                  <c:v>0.16841100000000001</c:v>
                </c:pt>
                <c:pt idx="697">
                  <c:v>0.217889</c:v>
                </c:pt>
                <c:pt idx="698">
                  <c:v>0.22966799999999998</c:v>
                </c:pt>
                <c:pt idx="699">
                  <c:v>0.24912099999999998</c:v>
                </c:pt>
                <c:pt idx="700">
                  <c:v>0.33626</c:v>
                </c:pt>
                <c:pt idx="701">
                  <c:v>0.37184499999999998</c:v>
                </c:pt>
                <c:pt idx="702">
                  <c:v>0.41256299999999996</c:v>
                </c:pt>
                <c:pt idx="703">
                  <c:v>0.434975</c:v>
                </c:pt>
                <c:pt idx="704">
                  <c:v>0.46599399999999996</c:v>
                </c:pt>
                <c:pt idx="705">
                  <c:v>0.48612499999999997</c:v>
                </c:pt>
                <c:pt idx="706">
                  <c:v>0.47429299999999996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71-41ED-8F6E-A25CA75C8E4F}"/>
            </c:ext>
          </c:extLst>
        </c:ser>
        <c:ser>
          <c:idx val="3"/>
          <c:order val="3"/>
          <c:tx>
            <c:strRef>
              <c:f>ChartData!$E$2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ChartData!$E$3:$E$717</c:f>
              <c:numCache>
                <c:formatCode>#,##0</c:formatCode>
                <c:ptCount val="707"/>
                <c:pt idx="0">
                  <c:v>7.1699999999999997E-4</c:v>
                </c:pt>
                <c:pt idx="1">
                  <c:v>4.4019999999999997E-3</c:v>
                </c:pt>
                <c:pt idx="2">
                  <c:v>4.4019999999999997E-3</c:v>
                </c:pt>
                <c:pt idx="3">
                  <c:v>4.4019999999999997E-3</c:v>
                </c:pt>
                <c:pt idx="4">
                  <c:v>4.4019999999999997E-3</c:v>
                </c:pt>
                <c:pt idx="5">
                  <c:v>4.4019999999999997E-3</c:v>
                </c:pt>
                <c:pt idx="6">
                  <c:v>4.4019999999999997E-3</c:v>
                </c:pt>
                <c:pt idx="7">
                  <c:v>4.4019999999999997E-3</c:v>
                </c:pt>
                <c:pt idx="8">
                  <c:v>7.9459999999999999E-3</c:v>
                </c:pt>
                <c:pt idx="9">
                  <c:v>1.8852999999999998E-2</c:v>
                </c:pt>
                <c:pt idx="10">
                  <c:v>1.8135999999999999E-2</c:v>
                </c:pt>
                <c:pt idx="11">
                  <c:v>2.2078E-2</c:v>
                </c:pt>
                <c:pt idx="12">
                  <c:v>2.9981999999999998E-2</c:v>
                </c:pt>
                <c:pt idx="13">
                  <c:v>4.0252999999999997E-2</c:v>
                </c:pt>
                <c:pt idx="14">
                  <c:v>4.2681999999999998E-2</c:v>
                </c:pt>
                <c:pt idx="15">
                  <c:v>5.3032999999999997E-2</c:v>
                </c:pt>
                <c:pt idx="16">
                  <c:v>5.7388999999999996E-2</c:v>
                </c:pt>
                <c:pt idx="17">
                  <c:v>9.0886999999999996E-2</c:v>
                </c:pt>
                <c:pt idx="18">
                  <c:v>0.10987799999999999</c:v>
                </c:pt>
                <c:pt idx="19">
                  <c:v>0.13536799999999999</c:v>
                </c:pt>
                <c:pt idx="20">
                  <c:v>0.156393</c:v>
                </c:pt>
                <c:pt idx="21">
                  <c:v>0.16708399999999998</c:v>
                </c:pt>
                <c:pt idx="22">
                  <c:v>0.183781</c:v>
                </c:pt>
                <c:pt idx="23">
                  <c:v>0.19117399999999998</c:v>
                </c:pt>
                <c:pt idx="24">
                  <c:v>0.18903699999999998</c:v>
                </c:pt>
                <c:pt idx="25">
                  <c:v>0.17941099999999999</c:v>
                </c:pt>
                <c:pt idx="26">
                  <c:v>0.191774</c:v>
                </c:pt>
                <c:pt idx="27">
                  <c:v>0.181423</c:v>
                </c:pt>
                <c:pt idx="28">
                  <c:v>0.177067</c:v>
                </c:pt>
                <c:pt idx="29">
                  <c:v>0.15040499999999998</c:v>
                </c:pt>
                <c:pt idx="30">
                  <c:v>0.14043800000000001</c:v>
                </c:pt>
                <c:pt idx="31">
                  <c:v>0.124665</c:v>
                </c:pt>
                <c:pt idx="32">
                  <c:v>0.11500199999999999</c:v>
                </c:pt>
                <c:pt idx="33">
                  <c:v>0.11210199999999999</c:v>
                </c:pt>
                <c:pt idx="34">
                  <c:v>0.109055</c:v>
                </c:pt>
                <c:pt idx="35">
                  <c:v>0.11719599999999999</c:v>
                </c:pt>
                <c:pt idx="36">
                  <c:v>0.124709</c:v>
                </c:pt>
                <c:pt idx="37">
                  <c:v>0.14249499999999998</c:v>
                </c:pt>
                <c:pt idx="38">
                  <c:v>0.14690300000000001</c:v>
                </c:pt>
                <c:pt idx="39">
                  <c:v>0.156252</c:v>
                </c:pt>
                <c:pt idx="40">
                  <c:v>0.156252</c:v>
                </c:pt>
                <c:pt idx="41">
                  <c:v>0.15623999999999999</c:v>
                </c:pt>
                <c:pt idx="42">
                  <c:v>0.16248299999999999</c:v>
                </c:pt>
                <c:pt idx="43">
                  <c:v>0.174487</c:v>
                </c:pt>
                <c:pt idx="44">
                  <c:v>0.18246899999999999</c:v>
                </c:pt>
                <c:pt idx="45">
                  <c:v>0.190335</c:v>
                </c:pt>
                <c:pt idx="46">
                  <c:v>0.203351</c:v>
                </c:pt>
                <c:pt idx="47">
                  <c:v>0.22298999999999999</c:v>
                </c:pt>
                <c:pt idx="48">
                  <c:v>0.24166199999999999</c:v>
                </c:pt>
                <c:pt idx="49">
                  <c:v>0.25464799999999999</c:v>
                </c:pt>
                <c:pt idx="50">
                  <c:v>0.26589499999999999</c:v>
                </c:pt>
                <c:pt idx="51">
                  <c:v>0.28414400000000001</c:v>
                </c:pt>
                <c:pt idx="52">
                  <c:v>0.301956</c:v>
                </c:pt>
                <c:pt idx="53">
                  <c:v>0.31426299999999996</c:v>
                </c:pt>
                <c:pt idx="54">
                  <c:v>0.32500399999999996</c:v>
                </c:pt>
                <c:pt idx="55">
                  <c:v>0.33535499999999996</c:v>
                </c:pt>
                <c:pt idx="56">
                  <c:v>0.31595599999999996</c:v>
                </c:pt>
                <c:pt idx="57">
                  <c:v>0.29171900000000001</c:v>
                </c:pt>
                <c:pt idx="58">
                  <c:v>0.26508399999999999</c:v>
                </c:pt>
                <c:pt idx="59">
                  <c:v>0.22601099999999999</c:v>
                </c:pt>
                <c:pt idx="60">
                  <c:v>0.194102</c:v>
                </c:pt>
                <c:pt idx="61">
                  <c:v>0.15904499999999999</c:v>
                </c:pt>
                <c:pt idx="62">
                  <c:v>0.128639</c:v>
                </c:pt>
                <c:pt idx="63">
                  <c:v>0.10109</c:v>
                </c:pt>
                <c:pt idx="64">
                  <c:v>8.3343E-2</c:v>
                </c:pt>
                <c:pt idx="65">
                  <c:v>6.4276E-2</c:v>
                </c:pt>
                <c:pt idx="66">
                  <c:v>3.8301000000000002E-2</c:v>
                </c:pt>
                <c:pt idx="67">
                  <c:v>9.8169999999999993E-3</c:v>
                </c:pt>
                <c:pt idx="68">
                  <c:v>6.3349999999999995E-3</c:v>
                </c:pt>
                <c:pt idx="69">
                  <c:v>4.0279999999999995E-3</c:v>
                </c:pt>
                <c:pt idx="70">
                  <c:v>4.0390000000000001E-3</c:v>
                </c:pt>
                <c:pt idx="71">
                  <c:v>4.052E-3</c:v>
                </c:pt>
                <c:pt idx="72">
                  <c:v>4.0359999999999997E-3</c:v>
                </c:pt>
                <c:pt idx="73">
                  <c:v>4.0239999999999998E-3</c:v>
                </c:pt>
                <c:pt idx="74">
                  <c:v>4.0109999999999998E-3</c:v>
                </c:pt>
                <c:pt idx="75">
                  <c:v>4.0179999999999999E-3</c:v>
                </c:pt>
                <c:pt idx="76">
                  <c:v>3.9709999999999997E-3</c:v>
                </c:pt>
                <c:pt idx="77">
                  <c:v>3.9689999999999994E-3</c:v>
                </c:pt>
                <c:pt idx="78">
                  <c:v>4.006E-3</c:v>
                </c:pt>
                <c:pt idx="79">
                  <c:v>4.1029999999999999E-3</c:v>
                </c:pt>
                <c:pt idx="80">
                  <c:v>4.1799999999999997E-3</c:v>
                </c:pt>
                <c:pt idx="81">
                  <c:v>4.1999999999999997E-3</c:v>
                </c:pt>
                <c:pt idx="82">
                  <c:v>4.1580000000000002E-3</c:v>
                </c:pt>
                <c:pt idx="83">
                  <c:v>4.1729999999999996E-3</c:v>
                </c:pt>
                <c:pt idx="84">
                  <c:v>4.2429999999999994E-3</c:v>
                </c:pt>
                <c:pt idx="85">
                  <c:v>5.1209999999999997E-3</c:v>
                </c:pt>
                <c:pt idx="86">
                  <c:v>5.6340000000000001E-3</c:v>
                </c:pt>
                <c:pt idx="87">
                  <c:v>6.4770000000000001E-3</c:v>
                </c:pt>
                <c:pt idx="88">
                  <c:v>6.5209999999999999E-3</c:v>
                </c:pt>
                <c:pt idx="89">
                  <c:v>6.5109999999999994E-3</c:v>
                </c:pt>
                <c:pt idx="90">
                  <c:v>6.4900000000000001E-3</c:v>
                </c:pt>
                <c:pt idx="91">
                  <c:v>2.9219999999999997E-3</c:v>
                </c:pt>
                <c:pt idx="92">
                  <c:v>2.8379999999999998E-3</c:v>
                </c:pt>
                <c:pt idx="93">
                  <c:v>2.918E-3</c:v>
                </c:pt>
                <c:pt idx="94">
                  <c:v>3.0000000000000001E-3</c:v>
                </c:pt>
                <c:pt idx="95">
                  <c:v>2.9299999999999999E-3</c:v>
                </c:pt>
                <c:pt idx="96">
                  <c:v>2.8729999999999997E-3</c:v>
                </c:pt>
                <c:pt idx="97">
                  <c:v>2.0469999999999998E-3</c:v>
                </c:pt>
                <c:pt idx="98">
                  <c:v>1.606E-3</c:v>
                </c:pt>
                <c:pt idx="99">
                  <c:v>7.7899999999999996E-4</c:v>
                </c:pt>
                <c:pt idx="100">
                  <c:v>8.3999999999999993E-4</c:v>
                </c:pt>
                <c:pt idx="101">
                  <c:v>8.7399999999999999E-4</c:v>
                </c:pt>
                <c:pt idx="102">
                  <c:v>9.6699999999999998E-4</c:v>
                </c:pt>
                <c:pt idx="103">
                  <c:v>8.9299999999999991E-4</c:v>
                </c:pt>
                <c:pt idx="104">
                  <c:v>3.032E-3</c:v>
                </c:pt>
                <c:pt idx="105">
                  <c:v>3.8209999999999997E-3</c:v>
                </c:pt>
                <c:pt idx="106">
                  <c:v>3.7959999999999999E-3</c:v>
                </c:pt>
                <c:pt idx="107">
                  <c:v>3.8429999999999996E-3</c:v>
                </c:pt>
                <c:pt idx="108">
                  <c:v>4.2919999999999998E-3</c:v>
                </c:pt>
                <c:pt idx="109">
                  <c:v>5.0499999999999998E-3</c:v>
                </c:pt>
                <c:pt idx="110">
                  <c:v>9.8300000000000002E-3</c:v>
                </c:pt>
                <c:pt idx="111">
                  <c:v>1.2282E-2</c:v>
                </c:pt>
                <c:pt idx="112">
                  <c:v>1.3953E-2</c:v>
                </c:pt>
                <c:pt idx="113">
                  <c:v>1.4142999999999999E-2</c:v>
                </c:pt>
                <c:pt idx="114">
                  <c:v>1.7573999999999999E-2</c:v>
                </c:pt>
                <c:pt idx="115">
                  <c:v>1.8341E-2</c:v>
                </c:pt>
                <c:pt idx="116">
                  <c:v>1.7391999999999998E-2</c:v>
                </c:pt>
                <c:pt idx="117">
                  <c:v>1.6914999999999999E-2</c:v>
                </c:pt>
                <c:pt idx="118">
                  <c:v>1.8520999999999999E-2</c:v>
                </c:pt>
                <c:pt idx="119">
                  <c:v>3.9493E-2</c:v>
                </c:pt>
                <c:pt idx="120">
                  <c:v>3.9598000000000001E-2</c:v>
                </c:pt>
                <c:pt idx="121">
                  <c:v>3.9973999999999996E-2</c:v>
                </c:pt>
                <c:pt idx="122">
                  <c:v>4.0545999999999999E-2</c:v>
                </c:pt>
                <c:pt idx="123">
                  <c:v>3.8856999999999996E-2</c:v>
                </c:pt>
                <c:pt idx="124">
                  <c:v>3.7647E-2</c:v>
                </c:pt>
                <c:pt idx="125">
                  <c:v>3.8974000000000002E-2</c:v>
                </c:pt>
                <c:pt idx="126">
                  <c:v>3.8689999999999995E-2</c:v>
                </c:pt>
                <c:pt idx="127">
                  <c:v>3.9565999999999997E-2</c:v>
                </c:pt>
                <c:pt idx="128">
                  <c:v>3.9674000000000001E-2</c:v>
                </c:pt>
                <c:pt idx="129">
                  <c:v>4.0087999999999999E-2</c:v>
                </c:pt>
                <c:pt idx="130">
                  <c:v>3.9217999999999996E-2</c:v>
                </c:pt>
                <c:pt idx="131">
                  <c:v>1.9899999999999998E-2</c:v>
                </c:pt>
                <c:pt idx="132">
                  <c:v>1.9552999999999997E-2</c:v>
                </c:pt>
                <c:pt idx="133">
                  <c:v>2.0437E-2</c:v>
                </c:pt>
                <c:pt idx="134">
                  <c:v>1.7409999999999998E-2</c:v>
                </c:pt>
                <c:pt idx="135">
                  <c:v>1.9570999999999998E-2</c:v>
                </c:pt>
                <c:pt idx="136">
                  <c:v>2.0296999999999999E-2</c:v>
                </c:pt>
                <c:pt idx="137">
                  <c:v>2.0309000000000001E-2</c:v>
                </c:pt>
                <c:pt idx="138">
                  <c:v>2.0978E-2</c:v>
                </c:pt>
                <c:pt idx="139">
                  <c:v>4.1584999999999997E-2</c:v>
                </c:pt>
                <c:pt idx="140">
                  <c:v>4.1342999999999998E-2</c:v>
                </c:pt>
                <c:pt idx="141">
                  <c:v>4.0562999999999995E-2</c:v>
                </c:pt>
                <c:pt idx="142">
                  <c:v>4.113E-2</c:v>
                </c:pt>
                <c:pt idx="143">
                  <c:v>4.4982999999999995E-2</c:v>
                </c:pt>
                <c:pt idx="144">
                  <c:v>4.4899000000000001E-2</c:v>
                </c:pt>
                <c:pt idx="145">
                  <c:v>4.4149000000000001E-2</c:v>
                </c:pt>
                <c:pt idx="146">
                  <c:v>4.3561999999999997E-2</c:v>
                </c:pt>
                <c:pt idx="147">
                  <c:v>5.1135E-2</c:v>
                </c:pt>
                <c:pt idx="148">
                  <c:v>5.8994999999999999E-2</c:v>
                </c:pt>
                <c:pt idx="149">
                  <c:v>6.3336000000000003E-2</c:v>
                </c:pt>
                <c:pt idx="150">
                  <c:v>6.2694E-2</c:v>
                </c:pt>
                <c:pt idx="151">
                  <c:v>4.2219E-2</c:v>
                </c:pt>
                <c:pt idx="152">
                  <c:v>4.9750999999999997E-2</c:v>
                </c:pt>
                <c:pt idx="153">
                  <c:v>4.9717999999999998E-2</c:v>
                </c:pt>
                <c:pt idx="154">
                  <c:v>6.1016999999999995E-2</c:v>
                </c:pt>
                <c:pt idx="155">
                  <c:v>6.0765E-2</c:v>
                </c:pt>
                <c:pt idx="156">
                  <c:v>6.0745E-2</c:v>
                </c:pt>
                <c:pt idx="157">
                  <c:v>5.9419E-2</c:v>
                </c:pt>
                <c:pt idx="158">
                  <c:v>5.7606999999999998E-2</c:v>
                </c:pt>
                <c:pt idx="159">
                  <c:v>5.9678999999999996E-2</c:v>
                </c:pt>
                <c:pt idx="160">
                  <c:v>8.9989E-2</c:v>
                </c:pt>
                <c:pt idx="161">
                  <c:v>8.4032999999999997E-2</c:v>
                </c:pt>
                <c:pt idx="162">
                  <c:v>8.150099999999999E-2</c:v>
                </c:pt>
                <c:pt idx="163">
                  <c:v>7.9735E-2</c:v>
                </c:pt>
                <c:pt idx="164">
                  <c:v>7.532599999999999E-2</c:v>
                </c:pt>
                <c:pt idx="165">
                  <c:v>8.8184999999999999E-2</c:v>
                </c:pt>
                <c:pt idx="166">
                  <c:v>7.5525999999999996E-2</c:v>
                </c:pt>
                <c:pt idx="179">
                  <c:v>0</c:v>
                </c:pt>
                <c:pt idx="180">
                  <c:v>2.380922</c:v>
                </c:pt>
                <c:pt idx="181">
                  <c:v>2.304306</c:v>
                </c:pt>
                <c:pt idx="182">
                  <c:v>2.3245549999999997</c:v>
                </c:pt>
                <c:pt idx="183">
                  <c:v>2.5052469999999998</c:v>
                </c:pt>
                <c:pt idx="184">
                  <c:v>2.6315249999999999</c:v>
                </c:pt>
                <c:pt idx="185">
                  <c:v>2.8932880000000001</c:v>
                </c:pt>
                <c:pt idx="186">
                  <c:v>3.051634</c:v>
                </c:pt>
                <c:pt idx="187">
                  <c:v>3.024845</c:v>
                </c:pt>
                <c:pt idx="188">
                  <c:v>2.943667</c:v>
                </c:pt>
                <c:pt idx="189">
                  <c:v>2.7969849999999998</c:v>
                </c:pt>
                <c:pt idx="190">
                  <c:v>2.729546</c:v>
                </c:pt>
                <c:pt idx="191">
                  <c:v>2.6730009999999997</c:v>
                </c:pt>
                <c:pt idx="192">
                  <c:v>2.64405</c:v>
                </c:pt>
                <c:pt idx="193">
                  <c:v>3.3478819999999998</c:v>
                </c:pt>
                <c:pt idx="194">
                  <c:v>3.5634939999999999</c:v>
                </c:pt>
                <c:pt idx="195">
                  <c:v>3.4698329999999999</c:v>
                </c:pt>
                <c:pt idx="196">
                  <c:v>3.5547369999999998</c:v>
                </c:pt>
                <c:pt idx="197">
                  <c:v>3.5022889999999998</c:v>
                </c:pt>
                <c:pt idx="198">
                  <c:v>3.39377</c:v>
                </c:pt>
                <c:pt idx="199">
                  <c:v>3.4343079999999997</c:v>
                </c:pt>
                <c:pt idx="200">
                  <c:v>3.4721739999999999</c:v>
                </c:pt>
                <c:pt idx="201">
                  <c:v>3.4364839999999997</c:v>
                </c:pt>
                <c:pt idx="202">
                  <c:v>3.4279929999999998</c:v>
                </c:pt>
                <c:pt idx="203">
                  <c:v>3.3803189999999996</c:v>
                </c:pt>
                <c:pt idx="204">
                  <c:v>3.3410169999999999</c:v>
                </c:pt>
                <c:pt idx="205">
                  <c:v>3.1111209999999998</c:v>
                </c:pt>
                <c:pt idx="206">
                  <c:v>2.994183</c:v>
                </c:pt>
                <c:pt idx="207">
                  <c:v>3.0168029999999999</c:v>
                </c:pt>
                <c:pt idx="208">
                  <c:v>2.973684</c:v>
                </c:pt>
                <c:pt idx="209">
                  <c:v>2.950002</c:v>
                </c:pt>
                <c:pt idx="210">
                  <c:v>3.0564450000000001</c:v>
                </c:pt>
                <c:pt idx="211">
                  <c:v>3.15246</c:v>
                </c:pt>
                <c:pt idx="212">
                  <c:v>3.103577</c:v>
                </c:pt>
                <c:pt idx="213">
                  <c:v>3.0407439999999997</c:v>
                </c:pt>
                <c:pt idx="214">
                  <c:v>2.9632540000000001</c:v>
                </c:pt>
                <c:pt idx="215">
                  <c:v>2.9362849999999998</c:v>
                </c:pt>
                <c:pt idx="216">
                  <c:v>2.9371749999999999</c:v>
                </c:pt>
                <c:pt idx="217">
                  <c:v>3.1781470000000001</c:v>
                </c:pt>
                <c:pt idx="218">
                  <c:v>2.9895709999999998</c:v>
                </c:pt>
                <c:pt idx="219">
                  <c:v>2.8471229999999998</c:v>
                </c:pt>
                <c:pt idx="220">
                  <c:v>2.8303229999999999</c:v>
                </c:pt>
                <c:pt idx="221">
                  <c:v>2.7393139999999998</c:v>
                </c:pt>
                <c:pt idx="222">
                  <c:v>2.7250540000000001</c:v>
                </c:pt>
                <c:pt idx="223">
                  <c:v>2.6664979999999998</c:v>
                </c:pt>
                <c:pt idx="224">
                  <c:v>2.6142270000000001</c:v>
                </c:pt>
                <c:pt idx="225">
                  <c:v>2.7046859999999997</c:v>
                </c:pt>
                <c:pt idx="226">
                  <c:v>2.7058040000000001</c:v>
                </c:pt>
                <c:pt idx="227">
                  <c:v>2.698534</c:v>
                </c:pt>
                <c:pt idx="228">
                  <c:v>2.687433</c:v>
                </c:pt>
                <c:pt idx="229">
                  <c:v>2.5722049999999999</c:v>
                </c:pt>
                <c:pt idx="230">
                  <c:v>2.492</c:v>
                </c:pt>
                <c:pt idx="231">
                  <c:v>2.7505539999999997</c:v>
                </c:pt>
                <c:pt idx="232">
                  <c:v>2.87303</c:v>
                </c:pt>
                <c:pt idx="233">
                  <c:v>3.0230799999999998</c:v>
                </c:pt>
                <c:pt idx="234">
                  <c:v>3.1094209999999998</c:v>
                </c:pt>
                <c:pt idx="235">
                  <c:v>3.1906939999999997</c:v>
                </c:pt>
                <c:pt idx="236">
                  <c:v>3.3132069999999998</c:v>
                </c:pt>
                <c:pt idx="237">
                  <c:v>3.2812809999999999</c:v>
                </c:pt>
                <c:pt idx="238">
                  <c:v>3.285666</c:v>
                </c:pt>
                <c:pt idx="239">
                  <c:v>3.3264689999999999</c:v>
                </c:pt>
                <c:pt idx="240">
                  <c:v>3.3304989999999997</c:v>
                </c:pt>
                <c:pt idx="241">
                  <c:v>3.5708659999999997</c:v>
                </c:pt>
                <c:pt idx="242">
                  <c:v>3.8315289999999997</c:v>
                </c:pt>
                <c:pt idx="243">
                  <c:v>3.6591879999999999</c:v>
                </c:pt>
                <c:pt idx="244">
                  <c:v>3.5232299999999999</c:v>
                </c:pt>
                <c:pt idx="245">
                  <c:v>3.3539659999999998</c:v>
                </c:pt>
                <c:pt idx="246">
                  <c:v>3.093753</c:v>
                </c:pt>
                <c:pt idx="247">
                  <c:v>3.0143679999999997</c:v>
                </c:pt>
                <c:pt idx="248">
                  <c:v>3.0313339999999998</c:v>
                </c:pt>
                <c:pt idx="249">
                  <c:v>3.17997</c:v>
                </c:pt>
                <c:pt idx="250">
                  <c:v>3.172342</c:v>
                </c:pt>
                <c:pt idx="251">
                  <c:v>3.1317200000000001</c:v>
                </c:pt>
                <c:pt idx="252">
                  <c:v>3.1306449999999999</c:v>
                </c:pt>
                <c:pt idx="253">
                  <c:v>2.4790049999999999</c:v>
                </c:pt>
                <c:pt idx="254">
                  <c:v>2.154741</c:v>
                </c:pt>
                <c:pt idx="255">
                  <c:v>2.0497879999999999</c:v>
                </c:pt>
                <c:pt idx="256">
                  <c:v>1.9346749999999999</c:v>
                </c:pt>
                <c:pt idx="257">
                  <c:v>1.8183929999999999</c:v>
                </c:pt>
                <c:pt idx="258">
                  <c:v>1.9674829999999999</c:v>
                </c:pt>
                <c:pt idx="259">
                  <c:v>1.8809089999999999</c:v>
                </c:pt>
                <c:pt idx="260">
                  <c:v>1.920226</c:v>
                </c:pt>
                <c:pt idx="261">
                  <c:v>1.711565</c:v>
                </c:pt>
                <c:pt idx="262">
                  <c:v>1.7143619999999999</c:v>
                </c:pt>
                <c:pt idx="263">
                  <c:v>1.7173269999999998</c:v>
                </c:pt>
                <c:pt idx="264">
                  <c:v>1.7138119999999999</c:v>
                </c:pt>
                <c:pt idx="265">
                  <c:v>1.1268339999999999</c:v>
                </c:pt>
                <c:pt idx="266">
                  <c:v>1.0148189999999999</c:v>
                </c:pt>
                <c:pt idx="267">
                  <c:v>0.80784199999999995</c:v>
                </c:pt>
                <c:pt idx="268">
                  <c:v>0.67231999999999992</c:v>
                </c:pt>
                <c:pt idx="269">
                  <c:v>0.61995999999999996</c:v>
                </c:pt>
                <c:pt idx="270">
                  <c:v>0.38261499999999998</c:v>
                </c:pt>
                <c:pt idx="271">
                  <c:v>0.26307799999999998</c:v>
                </c:pt>
                <c:pt idx="272">
                  <c:v>4.0597999999999995E-2</c:v>
                </c:pt>
                <c:pt idx="273">
                  <c:v>2.4534E-2</c:v>
                </c:pt>
                <c:pt idx="274">
                  <c:v>2.1736999999999999E-2</c:v>
                </c:pt>
                <c:pt idx="275">
                  <c:v>1.8488999999999998E-2</c:v>
                </c:pt>
                <c:pt idx="276">
                  <c:v>2.0726999999999999E-2</c:v>
                </c:pt>
                <c:pt idx="277">
                  <c:v>2.1974E-2</c:v>
                </c:pt>
                <c:pt idx="278">
                  <c:v>3.1149999999999997E-2</c:v>
                </c:pt>
                <c:pt idx="279">
                  <c:v>2.9654E-2</c:v>
                </c:pt>
                <c:pt idx="280">
                  <c:v>2.8261999999999999E-2</c:v>
                </c:pt>
                <c:pt idx="281">
                  <c:v>2.3972E-2</c:v>
                </c:pt>
                <c:pt idx="282">
                  <c:v>2.3972E-2</c:v>
                </c:pt>
                <c:pt idx="283">
                  <c:v>2.3972E-2</c:v>
                </c:pt>
                <c:pt idx="284">
                  <c:v>2.3910999999999998E-2</c:v>
                </c:pt>
                <c:pt idx="285">
                  <c:v>2.7279999999999999E-2</c:v>
                </c:pt>
                <c:pt idx="286">
                  <c:v>2.7279999999999999E-2</c:v>
                </c:pt>
                <c:pt idx="287">
                  <c:v>2.4924999999999999E-2</c:v>
                </c:pt>
                <c:pt idx="288">
                  <c:v>2.4013E-2</c:v>
                </c:pt>
                <c:pt idx="289">
                  <c:v>2.3597999999999997E-2</c:v>
                </c:pt>
                <c:pt idx="290">
                  <c:v>1.1509E-2</c:v>
                </c:pt>
                <c:pt idx="291">
                  <c:v>1.0378E-2</c:v>
                </c:pt>
                <c:pt idx="292">
                  <c:v>1.244E-2</c:v>
                </c:pt>
                <c:pt idx="293">
                  <c:v>2.3047999999999999E-2</c:v>
                </c:pt>
                <c:pt idx="294">
                  <c:v>2.5751999999999997E-2</c:v>
                </c:pt>
                <c:pt idx="295">
                  <c:v>3.0757999999999997E-2</c:v>
                </c:pt>
                <c:pt idx="296">
                  <c:v>8.2282999999999995E-2</c:v>
                </c:pt>
                <c:pt idx="297">
                  <c:v>8.0713999999999994E-2</c:v>
                </c:pt>
                <c:pt idx="298">
                  <c:v>8.0739999999999992E-2</c:v>
                </c:pt>
                <c:pt idx="299">
                  <c:v>8.3035999999999999E-2</c:v>
                </c:pt>
                <c:pt idx="300">
                  <c:v>8.3008999999999999E-2</c:v>
                </c:pt>
                <c:pt idx="301">
                  <c:v>0.12045699999999999</c:v>
                </c:pt>
                <c:pt idx="302">
                  <c:v>0.13908899999999999</c:v>
                </c:pt>
                <c:pt idx="303">
                  <c:v>0.16206599999999999</c:v>
                </c:pt>
                <c:pt idx="304">
                  <c:v>0.18482199999999999</c:v>
                </c:pt>
                <c:pt idx="305">
                  <c:v>0.20510199999999998</c:v>
                </c:pt>
                <c:pt idx="306">
                  <c:v>0.24426199999999998</c:v>
                </c:pt>
                <c:pt idx="307">
                  <c:v>0.27951100000000001</c:v>
                </c:pt>
                <c:pt idx="308">
                  <c:v>0.27904999999999996</c:v>
                </c:pt>
                <c:pt idx="309">
                  <c:v>0.321355</c:v>
                </c:pt>
                <c:pt idx="310">
                  <c:v>0.42216999999999999</c:v>
                </c:pt>
                <c:pt idx="311">
                  <c:v>0.47251399999999999</c:v>
                </c:pt>
                <c:pt idx="312">
                  <c:v>0.50328600000000001</c:v>
                </c:pt>
                <c:pt idx="313">
                  <c:v>0.51734499999999994</c:v>
                </c:pt>
                <c:pt idx="314">
                  <c:v>0.56065399999999999</c:v>
                </c:pt>
                <c:pt idx="315">
                  <c:v>0.61962299999999992</c:v>
                </c:pt>
                <c:pt idx="316">
                  <c:v>0.67521299999999995</c:v>
                </c:pt>
                <c:pt idx="317">
                  <c:v>0.66255199999999992</c:v>
                </c:pt>
                <c:pt idx="318">
                  <c:v>0.68585099999999999</c:v>
                </c:pt>
                <c:pt idx="319">
                  <c:v>0.66237199999999996</c:v>
                </c:pt>
                <c:pt idx="320">
                  <c:v>0.62222599999999995</c:v>
                </c:pt>
                <c:pt idx="321">
                  <c:v>0.57984599999999997</c:v>
                </c:pt>
                <c:pt idx="322">
                  <c:v>0.47900499999999996</c:v>
                </c:pt>
                <c:pt idx="323">
                  <c:v>0.43114799999999998</c:v>
                </c:pt>
                <c:pt idx="324">
                  <c:v>0.39908399999999999</c:v>
                </c:pt>
                <c:pt idx="325">
                  <c:v>0.34678799999999999</c:v>
                </c:pt>
                <c:pt idx="326">
                  <c:v>0.28484699999999996</c:v>
                </c:pt>
                <c:pt idx="327">
                  <c:v>0.20250699999999999</c:v>
                </c:pt>
                <c:pt idx="328">
                  <c:v>0.117697</c:v>
                </c:pt>
                <c:pt idx="329">
                  <c:v>9.9469999999999989E-2</c:v>
                </c:pt>
                <c:pt idx="330">
                  <c:v>3.4306999999999997E-2</c:v>
                </c:pt>
                <c:pt idx="331">
                  <c:v>1.7541999999999999E-2</c:v>
                </c:pt>
                <c:pt idx="332">
                  <c:v>6.5699999999999995E-3</c:v>
                </c:pt>
                <c:pt idx="333">
                  <c:v>4.8449999999999995E-3</c:v>
                </c:pt>
                <c:pt idx="334">
                  <c:v>4.8449999999999995E-3</c:v>
                </c:pt>
                <c:pt idx="335">
                  <c:v>9.2999999999999997E-5</c:v>
                </c:pt>
                <c:pt idx="336">
                  <c:v>8.599999999999999E-5</c:v>
                </c:pt>
                <c:pt idx="337">
                  <c:v>2.1739999999999997E-3</c:v>
                </c:pt>
                <c:pt idx="338">
                  <c:v>2.1930000000000001E-3</c:v>
                </c:pt>
                <c:pt idx="339">
                  <c:v>2.1930000000000001E-3</c:v>
                </c:pt>
                <c:pt idx="340">
                  <c:v>2.2329999999999997E-3</c:v>
                </c:pt>
                <c:pt idx="341">
                  <c:v>2.3270000000000001E-3</c:v>
                </c:pt>
                <c:pt idx="342">
                  <c:v>2.6966999999999998E-2</c:v>
                </c:pt>
                <c:pt idx="343">
                  <c:v>3.5581999999999996E-2</c:v>
                </c:pt>
                <c:pt idx="344">
                  <c:v>4.6328000000000001E-2</c:v>
                </c:pt>
                <c:pt idx="345">
                  <c:v>4.9637000000000001E-2</c:v>
                </c:pt>
                <c:pt idx="346">
                  <c:v>4.9637000000000001E-2</c:v>
                </c:pt>
                <c:pt idx="359">
                  <c:v>0</c:v>
                </c:pt>
                <c:pt idx="360">
                  <c:v>0.23591899999999999</c:v>
                </c:pt>
                <c:pt idx="361">
                  <c:v>0.23020399999999999</c:v>
                </c:pt>
                <c:pt idx="362">
                  <c:v>0.234621</c:v>
                </c:pt>
                <c:pt idx="363">
                  <c:v>0.21326799999999999</c:v>
                </c:pt>
                <c:pt idx="364">
                  <c:v>0.22274099999999999</c:v>
                </c:pt>
                <c:pt idx="365">
                  <c:v>0.24804199999999998</c:v>
                </c:pt>
                <c:pt idx="366">
                  <c:v>0.25496399999999997</c:v>
                </c:pt>
                <c:pt idx="367">
                  <c:v>0.24143699999999998</c:v>
                </c:pt>
                <c:pt idx="368">
                  <c:v>0.28135299999999996</c:v>
                </c:pt>
                <c:pt idx="369">
                  <c:v>0.36063999999999996</c:v>
                </c:pt>
                <c:pt idx="370">
                  <c:v>0.31438299999999997</c:v>
                </c:pt>
                <c:pt idx="371">
                  <c:v>0.256463</c:v>
                </c:pt>
                <c:pt idx="372">
                  <c:v>0.25858700000000001</c:v>
                </c:pt>
                <c:pt idx="373">
                  <c:v>0.25501599999999996</c:v>
                </c:pt>
                <c:pt idx="374">
                  <c:v>0.26753399999999999</c:v>
                </c:pt>
                <c:pt idx="375">
                  <c:v>0.312861</c:v>
                </c:pt>
                <c:pt idx="376">
                  <c:v>0.398283</c:v>
                </c:pt>
                <c:pt idx="377">
                  <c:v>0.437529</c:v>
                </c:pt>
                <c:pt idx="378">
                  <c:v>0.46110799999999996</c:v>
                </c:pt>
                <c:pt idx="379">
                  <c:v>0.55591800000000002</c:v>
                </c:pt>
                <c:pt idx="380">
                  <c:v>0.66540899999999992</c:v>
                </c:pt>
                <c:pt idx="381">
                  <c:v>0.64629499999999995</c:v>
                </c:pt>
                <c:pt idx="382">
                  <c:v>0.65673199999999998</c:v>
                </c:pt>
                <c:pt idx="383">
                  <c:v>0.69650800000000002</c:v>
                </c:pt>
                <c:pt idx="384">
                  <c:v>0.76260799999999995</c:v>
                </c:pt>
                <c:pt idx="385">
                  <c:v>0.89704600000000001</c:v>
                </c:pt>
                <c:pt idx="386">
                  <c:v>0.97787099999999993</c:v>
                </c:pt>
                <c:pt idx="387">
                  <c:v>1.149772</c:v>
                </c:pt>
                <c:pt idx="388">
                  <c:v>1.1704139999999998</c:v>
                </c:pt>
                <c:pt idx="389">
                  <c:v>1.2227599999999998</c:v>
                </c:pt>
                <c:pt idx="390">
                  <c:v>1.2603979999999999</c:v>
                </c:pt>
                <c:pt idx="391">
                  <c:v>1.1644369999999999</c:v>
                </c:pt>
                <c:pt idx="392">
                  <c:v>1.0657729999999999</c:v>
                </c:pt>
                <c:pt idx="393">
                  <c:v>1.0538959999999999</c:v>
                </c:pt>
                <c:pt idx="394">
                  <c:v>1.0975280000000001</c:v>
                </c:pt>
                <c:pt idx="395">
                  <c:v>1.0935459999999999</c:v>
                </c:pt>
                <c:pt idx="396">
                  <c:v>1.051833</c:v>
                </c:pt>
                <c:pt idx="397">
                  <c:v>0.93630199999999997</c:v>
                </c:pt>
                <c:pt idx="398">
                  <c:v>0.886131</c:v>
                </c:pt>
                <c:pt idx="399">
                  <c:v>0.70351199999999992</c:v>
                </c:pt>
                <c:pt idx="400">
                  <c:v>0.62954900000000003</c:v>
                </c:pt>
                <c:pt idx="401">
                  <c:v>0.55105999999999999</c:v>
                </c:pt>
                <c:pt idx="402">
                  <c:v>0.50274299999999994</c:v>
                </c:pt>
                <c:pt idx="403">
                  <c:v>0.480854</c:v>
                </c:pt>
                <c:pt idx="404">
                  <c:v>0.44151099999999999</c:v>
                </c:pt>
                <c:pt idx="405">
                  <c:v>0.39949199999999996</c:v>
                </c:pt>
                <c:pt idx="406">
                  <c:v>0.35483199999999998</c:v>
                </c:pt>
                <c:pt idx="407">
                  <c:v>0.32158500000000001</c:v>
                </c:pt>
                <c:pt idx="408">
                  <c:v>0.30007099999999998</c:v>
                </c:pt>
                <c:pt idx="409">
                  <c:v>0.306973</c:v>
                </c:pt>
                <c:pt idx="410">
                  <c:v>0.28259099999999998</c:v>
                </c:pt>
                <c:pt idx="411">
                  <c:v>0.24183299999999999</c:v>
                </c:pt>
                <c:pt idx="412">
                  <c:v>0.21645099999999998</c:v>
                </c:pt>
                <c:pt idx="413">
                  <c:v>0.199098</c:v>
                </c:pt>
                <c:pt idx="414">
                  <c:v>0.19131799999999999</c:v>
                </c:pt>
                <c:pt idx="415">
                  <c:v>0.17824699999999999</c:v>
                </c:pt>
                <c:pt idx="416">
                  <c:v>0.16311699999999998</c:v>
                </c:pt>
                <c:pt idx="417">
                  <c:v>0.15359999999999999</c:v>
                </c:pt>
                <c:pt idx="418">
                  <c:v>0.14718299999999998</c:v>
                </c:pt>
                <c:pt idx="419">
                  <c:v>0.14207799999999998</c:v>
                </c:pt>
                <c:pt idx="420">
                  <c:v>0.13598099999999999</c:v>
                </c:pt>
                <c:pt idx="421">
                  <c:v>0.102934</c:v>
                </c:pt>
                <c:pt idx="422">
                  <c:v>8.0251000000000003E-2</c:v>
                </c:pt>
                <c:pt idx="423">
                  <c:v>8.8138999999999995E-2</c:v>
                </c:pt>
                <c:pt idx="424">
                  <c:v>8.2039000000000001E-2</c:v>
                </c:pt>
                <c:pt idx="425">
                  <c:v>8.5016999999999995E-2</c:v>
                </c:pt>
                <c:pt idx="426">
                  <c:v>7.6757999999999993E-2</c:v>
                </c:pt>
                <c:pt idx="427">
                  <c:v>7.6381999999999992E-2</c:v>
                </c:pt>
                <c:pt idx="428">
                  <c:v>8.6494000000000001E-2</c:v>
                </c:pt>
                <c:pt idx="429">
                  <c:v>8.5280999999999996E-2</c:v>
                </c:pt>
                <c:pt idx="430">
                  <c:v>7.7923999999999993E-2</c:v>
                </c:pt>
                <c:pt idx="431">
                  <c:v>7.400799999999999E-2</c:v>
                </c:pt>
                <c:pt idx="432">
                  <c:v>7.746299999999999E-2</c:v>
                </c:pt>
                <c:pt idx="433">
                  <c:v>8.288899999999999E-2</c:v>
                </c:pt>
                <c:pt idx="434">
                  <c:v>8.9470999999999995E-2</c:v>
                </c:pt>
                <c:pt idx="435">
                  <c:v>9.5398999999999998E-2</c:v>
                </c:pt>
                <c:pt idx="436">
                  <c:v>9.0591999999999992E-2</c:v>
                </c:pt>
                <c:pt idx="437">
                  <c:v>9.0228000000000003E-2</c:v>
                </c:pt>
                <c:pt idx="438">
                  <c:v>9.3525999999999998E-2</c:v>
                </c:pt>
                <c:pt idx="439">
                  <c:v>9.171E-2</c:v>
                </c:pt>
                <c:pt idx="440">
                  <c:v>8.8751999999999998E-2</c:v>
                </c:pt>
                <c:pt idx="441">
                  <c:v>9.6929000000000001E-2</c:v>
                </c:pt>
                <c:pt idx="442">
                  <c:v>9.4094999999999998E-2</c:v>
                </c:pt>
                <c:pt idx="443">
                  <c:v>0.10798199999999999</c:v>
                </c:pt>
                <c:pt idx="444">
                  <c:v>0.10651099999999999</c:v>
                </c:pt>
                <c:pt idx="445">
                  <c:v>0.10123499999999999</c:v>
                </c:pt>
                <c:pt idx="446">
                  <c:v>0.10697</c:v>
                </c:pt>
                <c:pt idx="447">
                  <c:v>0.10607999999999999</c:v>
                </c:pt>
                <c:pt idx="448">
                  <c:v>0.118979</c:v>
                </c:pt>
                <c:pt idx="449">
                  <c:v>0.104756</c:v>
                </c:pt>
                <c:pt idx="450">
                  <c:v>0.10384299999999999</c:v>
                </c:pt>
                <c:pt idx="451">
                  <c:v>0.11076699999999999</c:v>
                </c:pt>
                <c:pt idx="452">
                  <c:v>0.106476</c:v>
                </c:pt>
                <c:pt idx="453">
                  <c:v>0.10174</c:v>
                </c:pt>
                <c:pt idx="454">
                  <c:v>0.104348</c:v>
                </c:pt>
                <c:pt idx="455">
                  <c:v>8.9416999999999996E-2</c:v>
                </c:pt>
                <c:pt idx="456">
                  <c:v>8.7520000000000001E-2</c:v>
                </c:pt>
                <c:pt idx="457">
                  <c:v>8.7523999999999991E-2</c:v>
                </c:pt>
                <c:pt idx="458">
                  <c:v>8.0868999999999996E-2</c:v>
                </c:pt>
                <c:pt idx="459">
                  <c:v>6.6752999999999993E-2</c:v>
                </c:pt>
                <c:pt idx="460">
                  <c:v>4.8759999999999998E-2</c:v>
                </c:pt>
                <c:pt idx="461">
                  <c:v>3.9487999999999995E-2</c:v>
                </c:pt>
                <c:pt idx="462">
                  <c:v>3.3725999999999999E-2</c:v>
                </c:pt>
                <c:pt idx="463">
                  <c:v>2.3739999999999997E-2</c:v>
                </c:pt>
                <c:pt idx="464">
                  <c:v>2.0982000000000001E-2</c:v>
                </c:pt>
                <c:pt idx="465">
                  <c:v>1.3186E-2</c:v>
                </c:pt>
                <c:pt idx="466">
                  <c:v>1.0992E-2</c:v>
                </c:pt>
                <c:pt idx="467">
                  <c:v>1.128E-2</c:v>
                </c:pt>
                <c:pt idx="468">
                  <c:v>1.1309E-2</c:v>
                </c:pt>
                <c:pt idx="469">
                  <c:v>2.1462999999999999E-2</c:v>
                </c:pt>
                <c:pt idx="470">
                  <c:v>1.5446999999999999E-2</c:v>
                </c:pt>
                <c:pt idx="471">
                  <c:v>1.4032999999999999E-2</c:v>
                </c:pt>
                <c:pt idx="472">
                  <c:v>2.3843E-2</c:v>
                </c:pt>
                <c:pt idx="473">
                  <c:v>2.3750999999999998E-2</c:v>
                </c:pt>
                <c:pt idx="474">
                  <c:v>2.4565999999999998E-2</c:v>
                </c:pt>
                <c:pt idx="475">
                  <c:v>2.4246E-2</c:v>
                </c:pt>
                <c:pt idx="476">
                  <c:v>2.8060999999999999E-2</c:v>
                </c:pt>
                <c:pt idx="477">
                  <c:v>2.7497999999999998E-2</c:v>
                </c:pt>
                <c:pt idx="478">
                  <c:v>2.7109999999999999E-2</c:v>
                </c:pt>
                <c:pt idx="479">
                  <c:v>2.6903E-2</c:v>
                </c:pt>
                <c:pt idx="480">
                  <c:v>2.6841999999999998E-2</c:v>
                </c:pt>
                <c:pt idx="481">
                  <c:v>1.6566000000000001E-2</c:v>
                </c:pt>
                <c:pt idx="482">
                  <c:v>1.6548999999999998E-2</c:v>
                </c:pt>
                <c:pt idx="483">
                  <c:v>1.6704E-2</c:v>
                </c:pt>
                <c:pt idx="484">
                  <c:v>6.7219999999999997E-3</c:v>
                </c:pt>
                <c:pt idx="485">
                  <c:v>6.7729999999999995E-3</c:v>
                </c:pt>
                <c:pt idx="486">
                  <c:v>5.6930000000000001E-3</c:v>
                </c:pt>
                <c:pt idx="487">
                  <c:v>5.6369999999999996E-3</c:v>
                </c:pt>
                <c:pt idx="488">
                  <c:v>1.6099999999999999E-3</c:v>
                </c:pt>
                <c:pt idx="489">
                  <c:v>2.905E-3</c:v>
                </c:pt>
                <c:pt idx="490">
                  <c:v>4.7799999999999995E-3</c:v>
                </c:pt>
                <c:pt idx="491">
                  <c:v>8.1989999999999997E-3</c:v>
                </c:pt>
                <c:pt idx="492">
                  <c:v>2.0111E-2</c:v>
                </c:pt>
                <c:pt idx="493">
                  <c:v>2.589E-2</c:v>
                </c:pt>
                <c:pt idx="494">
                  <c:v>4.1030999999999998E-2</c:v>
                </c:pt>
                <c:pt idx="495">
                  <c:v>6.1147E-2</c:v>
                </c:pt>
                <c:pt idx="496">
                  <c:v>8.5440000000000002E-2</c:v>
                </c:pt>
                <c:pt idx="497">
                  <c:v>0.10885299999999999</c:v>
                </c:pt>
                <c:pt idx="498">
                  <c:v>0.12828899999999999</c:v>
                </c:pt>
                <c:pt idx="499">
                  <c:v>0.157722</c:v>
                </c:pt>
                <c:pt idx="500">
                  <c:v>0.17238899999999999</c:v>
                </c:pt>
                <c:pt idx="501">
                  <c:v>0.20186299999999999</c:v>
                </c:pt>
                <c:pt idx="502">
                  <c:v>0.209953</c:v>
                </c:pt>
                <c:pt idx="503">
                  <c:v>0.22215699999999999</c:v>
                </c:pt>
                <c:pt idx="504">
                  <c:v>0.225882</c:v>
                </c:pt>
                <c:pt idx="505">
                  <c:v>0.23963099999999998</c:v>
                </c:pt>
                <c:pt idx="506">
                  <c:v>0.24517699999999998</c:v>
                </c:pt>
                <c:pt idx="507">
                  <c:v>0.27330099999999996</c:v>
                </c:pt>
                <c:pt idx="508">
                  <c:v>0.25665399999999999</c:v>
                </c:pt>
                <c:pt idx="509">
                  <c:v>0.23335599999999998</c:v>
                </c:pt>
                <c:pt idx="510">
                  <c:v>0.220356</c:v>
                </c:pt>
                <c:pt idx="511">
                  <c:v>0.194213</c:v>
                </c:pt>
                <c:pt idx="512">
                  <c:v>0.184452</c:v>
                </c:pt>
                <c:pt idx="513">
                  <c:v>0.16197599999999998</c:v>
                </c:pt>
                <c:pt idx="514">
                  <c:v>0.16267899999999999</c:v>
                </c:pt>
                <c:pt idx="515">
                  <c:v>0.152063</c:v>
                </c:pt>
                <c:pt idx="516">
                  <c:v>0.14106399999999999</c:v>
                </c:pt>
                <c:pt idx="517">
                  <c:v>0.129167</c:v>
                </c:pt>
                <c:pt idx="518">
                  <c:v>0.114468</c:v>
                </c:pt>
                <c:pt idx="519">
                  <c:v>7.6159999999999992E-2</c:v>
                </c:pt>
                <c:pt idx="520">
                  <c:v>7.5795000000000001E-2</c:v>
                </c:pt>
                <c:pt idx="521">
                  <c:v>8.3434999999999995E-2</c:v>
                </c:pt>
                <c:pt idx="522">
                  <c:v>7.7713999999999991E-2</c:v>
                </c:pt>
                <c:pt idx="523">
                  <c:v>7.7248999999999998E-2</c:v>
                </c:pt>
                <c:pt idx="524">
                  <c:v>7.3573E-2</c:v>
                </c:pt>
                <c:pt idx="525">
                  <c:v>6.5409999999999996E-2</c:v>
                </c:pt>
                <c:pt idx="526">
                  <c:v>5.4612000000000001E-2</c:v>
                </c:pt>
                <c:pt idx="539">
                  <c:v>0</c:v>
                </c:pt>
                <c:pt idx="540">
                  <c:v>0.415879</c:v>
                </c:pt>
                <c:pt idx="541">
                  <c:v>0.40503</c:v>
                </c:pt>
                <c:pt idx="542">
                  <c:v>0.43913799999999997</c:v>
                </c:pt>
                <c:pt idx="543">
                  <c:v>0.43774299999999999</c:v>
                </c:pt>
                <c:pt idx="544">
                  <c:v>0.50074699999999994</c:v>
                </c:pt>
                <c:pt idx="545">
                  <c:v>0.62065899999999996</c:v>
                </c:pt>
                <c:pt idx="546">
                  <c:v>0.62383899999999992</c:v>
                </c:pt>
                <c:pt idx="547">
                  <c:v>0.62235499999999999</c:v>
                </c:pt>
                <c:pt idx="548">
                  <c:v>0.626498</c:v>
                </c:pt>
                <c:pt idx="549">
                  <c:v>0.62650099999999997</c:v>
                </c:pt>
                <c:pt idx="550">
                  <c:v>0.56206599999999995</c:v>
                </c:pt>
                <c:pt idx="551">
                  <c:v>0.52249599999999996</c:v>
                </c:pt>
                <c:pt idx="552">
                  <c:v>0.51576500000000003</c:v>
                </c:pt>
                <c:pt idx="553">
                  <c:v>0.53915299999999999</c:v>
                </c:pt>
                <c:pt idx="554">
                  <c:v>0.56319200000000003</c:v>
                </c:pt>
                <c:pt idx="555">
                  <c:v>0.60722399999999999</c:v>
                </c:pt>
                <c:pt idx="556">
                  <c:v>0.593947</c:v>
                </c:pt>
                <c:pt idx="557">
                  <c:v>0.558666</c:v>
                </c:pt>
                <c:pt idx="558">
                  <c:v>0.579793</c:v>
                </c:pt>
                <c:pt idx="559">
                  <c:v>0.66720599999999997</c:v>
                </c:pt>
                <c:pt idx="560">
                  <c:v>0.73109000000000002</c:v>
                </c:pt>
                <c:pt idx="561">
                  <c:v>0.81543699999999997</c:v>
                </c:pt>
                <c:pt idx="562">
                  <c:v>0.94006299999999998</c:v>
                </c:pt>
                <c:pt idx="563">
                  <c:v>1.0657699999999999</c:v>
                </c:pt>
                <c:pt idx="564">
                  <c:v>1.1422399999999999</c:v>
                </c:pt>
                <c:pt idx="565">
                  <c:v>1.144936</c:v>
                </c:pt>
                <c:pt idx="566">
                  <c:v>1.218475</c:v>
                </c:pt>
                <c:pt idx="567">
                  <c:v>1.2811589999999999</c:v>
                </c:pt>
                <c:pt idx="568">
                  <c:v>1.287396</c:v>
                </c:pt>
                <c:pt idx="569">
                  <c:v>1.2465059999999999</c:v>
                </c:pt>
                <c:pt idx="570">
                  <c:v>1.260848</c:v>
                </c:pt>
                <c:pt idx="571">
                  <c:v>1.2132989999999999</c:v>
                </c:pt>
                <c:pt idx="572">
                  <c:v>1.1795519999999999</c:v>
                </c:pt>
                <c:pt idx="573">
                  <c:v>1.202915</c:v>
                </c:pt>
                <c:pt idx="574">
                  <c:v>1.2115089999999999</c:v>
                </c:pt>
                <c:pt idx="575">
                  <c:v>1.187683</c:v>
                </c:pt>
                <c:pt idx="576">
                  <c:v>1.1954499999999999</c:v>
                </c:pt>
                <c:pt idx="577">
                  <c:v>1.2537769999999999</c:v>
                </c:pt>
                <c:pt idx="578">
                  <c:v>1.236791</c:v>
                </c:pt>
                <c:pt idx="579">
                  <c:v>1.2426079999999999</c:v>
                </c:pt>
                <c:pt idx="580">
                  <c:v>1.293957</c:v>
                </c:pt>
                <c:pt idx="581">
                  <c:v>1.3326449999999999</c:v>
                </c:pt>
                <c:pt idx="582">
                  <c:v>1.316006</c:v>
                </c:pt>
                <c:pt idx="583">
                  <c:v>1.3055429999999999</c:v>
                </c:pt>
                <c:pt idx="584">
                  <c:v>1.3096749999999999</c:v>
                </c:pt>
                <c:pt idx="585">
                  <c:v>1.2817879999999999</c:v>
                </c:pt>
                <c:pt idx="586">
                  <c:v>1.224397</c:v>
                </c:pt>
                <c:pt idx="587">
                  <c:v>1.193513</c:v>
                </c:pt>
                <c:pt idx="588">
                  <c:v>1.126565</c:v>
                </c:pt>
                <c:pt idx="589">
                  <c:v>1.0434289999999999</c:v>
                </c:pt>
                <c:pt idx="590">
                  <c:v>1.001557</c:v>
                </c:pt>
                <c:pt idx="591">
                  <c:v>0.94723499999999994</c:v>
                </c:pt>
                <c:pt idx="592">
                  <c:v>0.88517899999999994</c:v>
                </c:pt>
                <c:pt idx="593">
                  <c:v>0.84779399999999994</c:v>
                </c:pt>
                <c:pt idx="594">
                  <c:v>0.84639799999999998</c:v>
                </c:pt>
                <c:pt idx="595">
                  <c:v>0.849993</c:v>
                </c:pt>
                <c:pt idx="596">
                  <c:v>0.82215799999999994</c:v>
                </c:pt>
                <c:pt idx="597">
                  <c:v>0.75637199999999993</c:v>
                </c:pt>
                <c:pt idx="598">
                  <c:v>0.73612899999999992</c:v>
                </c:pt>
                <c:pt idx="599">
                  <c:v>0.73013799999999995</c:v>
                </c:pt>
                <c:pt idx="600">
                  <c:v>0.76034099999999993</c:v>
                </c:pt>
                <c:pt idx="601">
                  <c:v>0.75492999999999999</c:v>
                </c:pt>
                <c:pt idx="602">
                  <c:v>0.75894099999999998</c:v>
                </c:pt>
                <c:pt idx="603">
                  <c:v>0.71793600000000002</c:v>
                </c:pt>
                <c:pt idx="604">
                  <c:v>0.66641600000000001</c:v>
                </c:pt>
                <c:pt idx="605">
                  <c:v>0.62674200000000002</c:v>
                </c:pt>
                <c:pt idx="606">
                  <c:v>0.57330899999999996</c:v>
                </c:pt>
                <c:pt idx="607">
                  <c:v>0.52139499999999994</c:v>
                </c:pt>
                <c:pt idx="608">
                  <c:v>0.490674</c:v>
                </c:pt>
                <c:pt idx="609">
                  <c:v>0.49171099999999995</c:v>
                </c:pt>
                <c:pt idx="610">
                  <c:v>0.46547499999999997</c:v>
                </c:pt>
                <c:pt idx="611">
                  <c:v>0.40947499999999998</c:v>
                </c:pt>
                <c:pt idx="612">
                  <c:v>0.36998300000000001</c:v>
                </c:pt>
                <c:pt idx="613">
                  <c:v>0.31352399999999997</c:v>
                </c:pt>
                <c:pt idx="614">
                  <c:v>0.247471</c:v>
                </c:pt>
                <c:pt idx="615">
                  <c:v>0.202736</c:v>
                </c:pt>
                <c:pt idx="616">
                  <c:v>0.18338399999999999</c:v>
                </c:pt>
                <c:pt idx="617">
                  <c:v>0.16012499999999999</c:v>
                </c:pt>
                <c:pt idx="618">
                  <c:v>0.14836299999999999</c:v>
                </c:pt>
                <c:pt idx="619">
                  <c:v>0.13808699999999999</c:v>
                </c:pt>
                <c:pt idx="620">
                  <c:v>0.13207199999999999</c:v>
                </c:pt>
                <c:pt idx="621">
                  <c:v>0.122196</c:v>
                </c:pt>
                <c:pt idx="622">
                  <c:v>9.5953999999999998E-2</c:v>
                </c:pt>
                <c:pt idx="623">
                  <c:v>9.3229999999999993E-2</c:v>
                </c:pt>
                <c:pt idx="624">
                  <c:v>8.9055999999999996E-2</c:v>
                </c:pt>
                <c:pt idx="625">
                  <c:v>8.6657999999999999E-2</c:v>
                </c:pt>
                <c:pt idx="626">
                  <c:v>8.0060999999999993E-2</c:v>
                </c:pt>
                <c:pt idx="627">
                  <c:v>7.8722E-2</c:v>
                </c:pt>
                <c:pt idx="628">
                  <c:v>7.0208999999999994E-2</c:v>
                </c:pt>
                <c:pt idx="629">
                  <c:v>6.4632999999999996E-2</c:v>
                </c:pt>
                <c:pt idx="630">
                  <c:v>6.3073000000000004E-2</c:v>
                </c:pt>
                <c:pt idx="631">
                  <c:v>6.5144999999999995E-2</c:v>
                </c:pt>
                <c:pt idx="632">
                  <c:v>6.5308999999999992E-2</c:v>
                </c:pt>
                <c:pt idx="633">
                  <c:v>7.2298000000000001E-2</c:v>
                </c:pt>
                <c:pt idx="634">
                  <c:v>8.2068000000000002E-2</c:v>
                </c:pt>
                <c:pt idx="635">
                  <c:v>9.7130999999999995E-2</c:v>
                </c:pt>
                <c:pt idx="636">
                  <c:v>0.13913999999999999</c:v>
                </c:pt>
                <c:pt idx="637">
                  <c:v>0.14447599999999999</c:v>
                </c:pt>
                <c:pt idx="638">
                  <c:v>0.157888</c:v>
                </c:pt>
                <c:pt idx="639">
                  <c:v>0.18759199999999998</c:v>
                </c:pt>
                <c:pt idx="640">
                  <c:v>0.20506199999999999</c:v>
                </c:pt>
                <c:pt idx="641">
                  <c:v>0.214533</c:v>
                </c:pt>
                <c:pt idx="642">
                  <c:v>0.22001899999999999</c:v>
                </c:pt>
                <c:pt idx="643">
                  <c:v>0.24446999999999999</c:v>
                </c:pt>
                <c:pt idx="644">
                  <c:v>0.24585699999999999</c:v>
                </c:pt>
                <c:pt idx="645">
                  <c:v>0.27421999999999996</c:v>
                </c:pt>
                <c:pt idx="646">
                  <c:v>0.28833900000000001</c:v>
                </c:pt>
                <c:pt idx="647">
                  <c:v>0.27556199999999997</c:v>
                </c:pt>
                <c:pt idx="648">
                  <c:v>0.23247599999999999</c:v>
                </c:pt>
                <c:pt idx="649">
                  <c:v>0.230657</c:v>
                </c:pt>
                <c:pt idx="650">
                  <c:v>0.21446399999999999</c:v>
                </c:pt>
                <c:pt idx="651">
                  <c:v>0.19124099999999999</c:v>
                </c:pt>
                <c:pt idx="652">
                  <c:v>0.18918699999999999</c:v>
                </c:pt>
                <c:pt idx="653">
                  <c:v>0.19206399999999998</c:v>
                </c:pt>
                <c:pt idx="654">
                  <c:v>0.193158</c:v>
                </c:pt>
                <c:pt idx="655">
                  <c:v>0.16134799999999999</c:v>
                </c:pt>
                <c:pt idx="656">
                  <c:v>0.155778</c:v>
                </c:pt>
                <c:pt idx="657">
                  <c:v>0.23835699999999999</c:v>
                </c:pt>
                <c:pt idx="658">
                  <c:v>0.22522799999999998</c:v>
                </c:pt>
                <c:pt idx="659">
                  <c:v>0.245392</c:v>
                </c:pt>
                <c:pt idx="660">
                  <c:v>0.27280399999999999</c:v>
                </c:pt>
                <c:pt idx="661">
                  <c:v>0.345752</c:v>
                </c:pt>
                <c:pt idx="662">
                  <c:v>0.37496099999999999</c:v>
                </c:pt>
                <c:pt idx="663">
                  <c:v>0.37647700000000001</c:v>
                </c:pt>
                <c:pt idx="664">
                  <c:v>0.36751899999999998</c:v>
                </c:pt>
                <c:pt idx="665">
                  <c:v>0.35342399999999996</c:v>
                </c:pt>
                <c:pt idx="666">
                  <c:v>0.35722399999999999</c:v>
                </c:pt>
                <c:pt idx="667">
                  <c:v>0.35357099999999997</c:v>
                </c:pt>
                <c:pt idx="668">
                  <c:v>0.35631199999999996</c:v>
                </c:pt>
                <c:pt idx="669">
                  <c:v>0.24167799999999998</c:v>
                </c:pt>
                <c:pt idx="670">
                  <c:v>0.23063199999999998</c:v>
                </c:pt>
                <c:pt idx="671">
                  <c:v>0.20624199999999998</c:v>
                </c:pt>
                <c:pt idx="672">
                  <c:v>0.19655799999999998</c:v>
                </c:pt>
                <c:pt idx="673">
                  <c:v>0.124025</c:v>
                </c:pt>
                <c:pt idx="674">
                  <c:v>0.10779799999999999</c:v>
                </c:pt>
                <c:pt idx="675">
                  <c:v>0.108722</c:v>
                </c:pt>
                <c:pt idx="676">
                  <c:v>0.14271399999999998</c:v>
                </c:pt>
                <c:pt idx="677">
                  <c:v>0.157164</c:v>
                </c:pt>
                <c:pt idx="678">
                  <c:v>0.16241899999999998</c:v>
                </c:pt>
                <c:pt idx="679">
                  <c:v>0.190911</c:v>
                </c:pt>
                <c:pt idx="680">
                  <c:v>0.189582</c:v>
                </c:pt>
                <c:pt idx="681">
                  <c:v>0.23511199999999999</c:v>
                </c:pt>
                <c:pt idx="682">
                  <c:v>0.237675</c:v>
                </c:pt>
                <c:pt idx="683">
                  <c:v>0.23715899999999998</c:v>
                </c:pt>
                <c:pt idx="684">
                  <c:v>0.22867299999999999</c:v>
                </c:pt>
                <c:pt idx="685">
                  <c:v>0.49790599999999996</c:v>
                </c:pt>
                <c:pt idx="686">
                  <c:v>0.85356699999999996</c:v>
                </c:pt>
                <c:pt idx="687">
                  <c:v>0.87056</c:v>
                </c:pt>
                <c:pt idx="688">
                  <c:v>0.83963100000000002</c:v>
                </c:pt>
                <c:pt idx="689">
                  <c:v>0.82784899999999995</c:v>
                </c:pt>
                <c:pt idx="690">
                  <c:v>0.81007299999999993</c:v>
                </c:pt>
                <c:pt idx="691">
                  <c:v>0.78120299999999998</c:v>
                </c:pt>
                <c:pt idx="692">
                  <c:v>0.78225499999999992</c:v>
                </c:pt>
                <c:pt idx="693">
                  <c:v>0.73683900000000002</c:v>
                </c:pt>
                <c:pt idx="694">
                  <c:v>0.75516399999999995</c:v>
                </c:pt>
                <c:pt idx="695">
                  <c:v>0.78185099999999996</c:v>
                </c:pt>
                <c:pt idx="696">
                  <c:v>0.79972100000000002</c:v>
                </c:pt>
                <c:pt idx="697">
                  <c:v>0.54624899999999998</c:v>
                </c:pt>
                <c:pt idx="698">
                  <c:v>0.20691899999999999</c:v>
                </c:pt>
                <c:pt idx="699">
                  <c:v>0.220162</c:v>
                </c:pt>
                <c:pt idx="700">
                  <c:v>0.23757599999999998</c:v>
                </c:pt>
                <c:pt idx="701">
                  <c:v>0.262351</c:v>
                </c:pt>
                <c:pt idx="702">
                  <c:v>0.28186699999999998</c:v>
                </c:pt>
                <c:pt idx="703">
                  <c:v>0.29948599999999997</c:v>
                </c:pt>
                <c:pt idx="704">
                  <c:v>0.300786</c:v>
                </c:pt>
                <c:pt idx="705">
                  <c:v>0.307423</c:v>
                </c:pt>
                <c:pt idx="706">
                  <c:v>0.28371299999999999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1-41ED-8F6E-A25CA75C8E4F}"/>
            </c:ext>
          </c:extLst>
        </c:ser>
        <c:ser>
          <c:idx val="4"/>
          <c:order val="4"/>
          <c:tx>
            <c:strRef>
              <c:f>ChartData!$F$2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ChartData!$F$3:$F$717</c:f>
              <c:numCache>
                <c:formatCode>#,##0</c:formatCode>
                <c:ptCount val="707"/>
                <c:pt idx="0">
                  <c:v>0.109747</c:v>
                </c:pt>
                <c:pt idx="1">
                  <c:v>0.113176</c:v>
                </c:pt>
                <c:pt idx="2">
                  <c:v>0.117811</c:v>
                </c:pt>
                <c:pt idx="3">
                  <c:v>0.12229999999999999</c:v>
                </c:pt>
                <c:pt idx="4">
                  <c:v>0.10015299999999999</c:v>
                </c:pt>
                <c:pt idx="5">
                  <c:v>0.10786799999999999</c:v>
                </c:pt>
                <c:pt idx="6">
                  <c:v>0.12352299999999999</c:v>
                </c:pt>
                <c:pt idx="7">
                  <c:v>0.13199</c:v>
                </c:pt>
                <c:pt idx="8">
                  <c:v>0.141266</c:v>
                </c:pt>
                <c:pt idx="9">
                  <c:v>0.153418</c:v>
                </c:pt>
                <c:pt idx="10">
                  <c:v>0.16935599999999998</c:v>
                </c:pt>
                <c:pt idx="11">
                  <c:v>0.186089</c:v>
                </c:pt>
                <c:pt idx="12">
                  <c:v>0.187248</c:v>
                </c:pt>
                <c:pt idx="13">
                  <c:v>0.18896199999999999</c:v>
                </c:pt>
                <c:pt idx="14">
                  <c:v>0.22223199999999999</c:v>
                </c:pt>
                <c:pt idx="15">
                  <c:v>0.220445</c:v>
                </c:pt>
                <c:pt idx="16">
                  <c:v>0.22049099999999999</c:v>
                </c:pt>
                <c:pt idx="17">
                  <c:v>0.21710399999999999</c:v>
                </c:pt>
                <c:pt idx="18">
                  <c:v>0.213364</c:v>
                </c:pt>
                <c:pt idx="19">
                  <c:v>0.20676599999999998</c:v>
                </c:pt>
                <c:pt idx="20">
                  <c:v>0.23207499999999998</c:v>
                </c:pt>
                <c:pt idx="21">
                  <c:v>0.229736</c:v>
                </c:pt>
                <c:pt idx="22">
                  <c:v>0.23236499999999999</c:v>
                </c:pt>
                <c:pt idx="23">
                  <c:v>0.23261599999999999</c:v>
                </c:pt>
                <c:pt idx="24">
                  <c:v>0.24112299999999998</c:v>
                </c:pt>
                <c:pt idx="25">
                  <c:v>0.24213099999999999</c:v>
                </c:pt>
                <c:pt idx="26">
                  <c:v>0.21718599999999999</c:v>
                </c:pt>
                <c:pt idx="27">
                  <c:v>0.21457299999999999</c:v>
                </c:pt>
                <c:pt idx="28">
                  <c:v>0.214527</c:v>
                </c:pt>
                <c:pt idx="29">
                  <c:v>0.21892599999999998</c:v>
                </c:pt>
                <c:pt idx="30">
                  <c:v>0.222943</c:v>
                </c:pt>
                <c:pt idx="31">
                  <c:v>0.23390699999999998</c:v>
                </c:pt>
                <c:pt idx="32">
                  <c:v>0.20675299999999999</c:v>
                </c:pt>
                <c:pt idx="33">
                  <c:v>0.21052399999999999</c:v>
                </c:pt>
                <c:pt idx="34">
                  <c:v>0.190215</c:v>
                </c:pt>
                <c:pt idx="35">
                  <c:v>0.16547799999999999</c:v>
                </c:pt>
                <c:pt idx="36">
                  <c:v>0.15118599999999999</c:v>
                </c:pt>
                <c:pt idx="37">
                  <c:v>0.14293999999999998</c:v>
                </c:pt>
                <c:pt idx="38">
                  <c:v>0.13278399999999999</c:v>
                </c:pt>
                <c:pt idx="39">
                  <c:v>0.132494</c:v>
                </c:pt>
                <c:pt idx="40">
                  <c:v>0.132494</c:v>
                </c:pt>
                <c:pt idx="41">
                  <c:v>0.132212</c:v>
                </c:pt>
                <c:pt idx="42">
                  <c:v>0.13306899999999999</c:v>
                </c:pt>
                <c:pt idx="43">
                  <c:v>0.14261799999999999</c:v>
                </c:pt>
                <c:pt idx="44">
                  <c:v>0.15166399999999999</c:v>
                </c:pt>
                <c:pt idx="45">
                  <c:v>0.14796499999999999</c:v>
                </c:pt>
                <c:pt idx="46">
                  <c:v>0.14688899999999999</c:v>
                </c:pt>
                <c:pt idx="47">
                  <c:v>0.14232699999999998</c:v>
                </c:pt>
                <c:pt idx="48">
                  <c:v>0.152362</c:v>
                </c:pt>
                <c:pt idx="49">
                  <c:v>0.15220699999999998</c:v>
                </c:pt>
                <c:pt idx="50">
                  <c:v>0.14873500000000001</c:v>
                </c:pt>
                <c:pt idx="51">
                  <c:v>0.147453</c:v>
                </c:pt>
                <c:pt idx="52">
                  <c:v>0.14901699999999998</c:v>
                </c:pt>
                <c:pt idx="53">
                  <c:v>0.14055199999999998</c:v>
                </c:pt>
                <c:pt idx="54">
                  <c:v>0.13624</c:v>
                </c:pt>
                <c:pt idx="55">
                  <c:v>0.11094</c:v>
                </c:pt>
                <c:pt idx="56">
                  <c:v>9.7082000000000002E-2</c:v>
                </c:pt>
                <c:pt idx="57">
                  <c:v>8.4562999999999999E-2</c:v>
                </c:pt>
                <c:pt idx="58">
                  <c:v>8.2480999999999999E-2</c:v>
                </c:pt>
                <c:pt idx="59">
                  <c:v>8.6854000000000001E-2</c:v>
                </c:pt>
                <c:pt idx="60">
                  <c:v>7.8523999999999997E-2</c:v>
                </c:pt>
                <c:pt idx="61">
                  <c:v>8.509499999999999E-2</c:v>
                </c:pt>
                <c:pt idx="62">
                  <c:v>8.2769999999999996E-2</c:v>
                </c:pt>
                <c:pt idx="63">
                  <c:v>7.7657999999999991E-2</c:v>
                </c:pt>
                <c:pt idx="64">
                  <c:v>7.6093999999999995E-2</c:v>
                </c:pt>
                <c:pt idx="65">
                  <c:v>7.2514999999999996E-2</c:v>
                </c:pt>
                <c:pt idx="66">
                  <c:v>7.8302999999999998E-2</c:v>
                </c:pt>
                <c:pt idx="67">
                  <c:v>7.7509999999999996E-2</c:v>
                </c:pt>
                <c:pt idx="68">
                  <c:v>8.5164999999999991E-2</c:v>
                </c:pt>
                <c:pt idx="69">
                  <c:v>7.650499999999999E-2</c:v>
                </c:pt>
                <c:pt idx="70">
                  <c:v>8.3112999999999992E-2</c:v>
                </c:pt>
                <c:pt idx="71">
                  <c:v>8.6230000000000001E-2</c:v>
                </c:pt>
                <c:pt idx="72">
                  <c:v>8.5295999999999997E-2</c:v>
                </c:pt>
                <c:pt idx="73">
                  <c:v>8.3416999999999991E-2</c:v>
                </c:pt>
                <c:pt idx="74">
                  <c:v>8.2930999999999991E-2</c:v>
                </c:pt>
                <c:pt idx="75">
                  <c:v>8.6356999999999989E-2</c:v>
                </c:pt>
                <c:pt idx="76">
                  <c:v>8.7528999999999996E-2</c:v>
                </c:pt>
                <c:pt idx="77">
                  <c:v>8.7724999999999997E-2</c:v>
                </c:pt>
                <c:pt idx="78">
                  <c:v>8.0048999999999995E-2</c:v>
                </c:pt>
                <c:pt idx="79">
                  <c:v>8.3593000000000001E-2</c:v>
                </c:pt>
                <c:pt idx="80">
                  <c:v>6.8143999999999996E-2</c:v>
                </c:pt>
                <c:pt idx="81">
                  <c:v>7.8910999999999995E-2</c:v>
                </c:pt>
                <c:pt idx="82">
                  <c:v>7.1415999999999993E-2</c:v>
                </c:pt>
                <c:pt idx="83">
                  <c:v>8.9664999999999995E-2</c:v>
                </c:pt>
                <c:pt idx="84">
                  <c:v>0.102189</c:v>
                </c:pt>
                <c:pt idx="85">
                  <c:v>0.109807</c:v>
                </c:pt>
                <c:pt idx="86">
                  <c:v>0.12554899999999999</c:v>
                </c:pt>
                <c:pt idx="87">
                  <c:v>0.15411900000000001</c:v>
                </c:pt>
                <c:pt idx="88">
                  <c:v>0.172488</c:v>
                </c:pt>
                <c:pt idx="89">
                  <c:v>0.212641</c:v>
                </c:pt>
                <c:pt idx="90">
                  <c:v>0.206843</c:v>
                </c:pt>
                <c:pt idx="91">
                  <c:v>0.26694299999999999</c:v>
                </c:pt>
                <c:pt idx="92">
                  <c:v>0.31951199999999996</c:v>
                </c:pt>
                <c:pt idx="93">
                  <c:v>0.359676</c:v>
                </c:pt>
                <c:pt idx="94">
                  <c:v>0.39152199999999998</c:v>
                </c:pt>
                <c:pt idx="95">
                  <c:v>0.39450499999999999</c:v>
                </c:pt>
                <c:pt idx="96">
                  <c:v>0.39209299999999997</c:v>
                </c:pt>
                <c:pt idx="97">
                  <c:v>0.416375</c:v>
                </c:pt>
                <c:pt idx="98">
                  <c:v>0.43333499999999997</c:v>
                </c:pt>
                <c:pt idx="99">
                  <c:v>0.43093299999999995</c:v>
                </c:pt>
                <c:pt idx="100">
                  <c:v>0.43063599999999996</c:v>
                </c:pt>
                <c:pt idx="101">
                  <c:v>0.44784099999999999</c:v>
                </c:pt>
                <c:pt idx="102">
                  <c:v>0.48830399999999996</c:v>
                </c:pt>
                <c:pt idx="103">
                  <c:v>0.47955799999999998</c:v>
                </c:pt>
                <c:pt idx="104">
                  <c:v>0.46192499999999997</c:v>
                </c:pt>
                <c:pt idx="105">
                  <c:v>0.45186499999999996</c:v>
                </c:pt>
                <c:pt idx="106">
                  <c:v>0.46573999999999999</c:v>
                </c:pt>
                <c:pt idx="107">
                  <c:v>0.48885199999999995</c:v>
                </c:pt>
                <c:pt idx="108">
                  <c:v>0.50202800000000003</c:v>
                </c:pt>
                <c:pt idx="109">
                  <c:v>0.47370699999999999</c:v>
                </c:pt>
                <c:pt idx="110">
                  <c:v>0.48044799999999999</c:v>
                </c:pt>
                <c:pt idx="111">
                  <c:v>0.48690999999999995</c:v>
                </c:pt>
                <c:pt idx="112">
                  <c:v>0.50157099999999999</c:v>
                </c:pt>
                <c:pt idx="113">
                  <c:v>0.46765899999999999</c:v>
                </c:pt>
                <c:pt idx="114">
                  <c:v>0.47734399999999999</c:v>
                </c:pt>
                <c:pt idx="115">
                  <c:v>0.46073500000000001</c:v>
                </c:pt>
                <c:pt idx="116">
                  <c:v>0.45698999999999995</c:v>
                </c:pt>
                <c:pt idx="117">
                  <c:v>0.49800999999999995</c:v>
                </c:pt>
                <c:pt idx="118">
                  <c:v>0.52218199999999992</c:v>
                </c:pt>
                <c:pt idx="119">
                  <c:v>0.55172699999999997</c:v>
                </c:pt>
                <c:pt idx="120">
                  <c:v>0.57177800000000001</c:v>
                </c:pt>
                <c:pt idx="121">
                  <c:v>0.62873000000000001</c:v>
                </c:pt>
                <c:pt idx="122">
                  <c:v>0.67108800000000002</c:v>
                </c:pt>
                <c:pt idx="123">
                  <c:v>0.71675699999999998</c:v>
                </c:pt>
                <c:pt idx="124">
                  <c:v>0.75294899999999998</c:v>
                </c:pt>
                <c:pt idx="125">
                  <c:v>0.84388599999999991</c:v>
                </c:pt>
                <c:pt idx="126">
                  <c:v>0.87373599999999996</c:v>
                </c:pt>
                <c:pt idx="127">
                  <c:v>0.90641399999999994</c:v>
                </c:pt>
                <c:pt idx="128">
                  <c:v>0.95531899999999992</c:v>
                </c:pt>
                <c:pt idx="129">
                  <c:v>0.96690199999999993</c:v>
                </c:pt>
                <c:pt idx="130">
                  <c:v>0.95023599999999997</c:v>
                </c:pt>
                <c:pt idx="131">
                  <c:v>0.89109499999999997</c:v>
                </c:pt>
                <c:pt idx="132">
                  <c:v>0.85278199999999993</c:v>
                </c:pt>
                <c:pt idx="133">
                  <c:v>0.85172499999999995</c:v>
                </c:pt>
                <c:pt idx="134">
                  <c:v>0.81882199999999994</c:v>
                </c:pt>
                <c:pt idx="135">
                  <c:v>0.76866599999999996</c:v>
                </c:pt>
                <c:pt idx="136">
                  <c:v>0.77015299999999998</c:v>
                </c:pt>
                <c:pt idx="137">
                  <c:v>0.69906400000000002</c:v>
                </c:pt>
                <c:pt idx="138">
                  <c:v>0.67626799999999998</c:v>
                </c:pt>
                <c:pt idx="139">
                  <c:v>0.66697200000000001</c:v>
                </c:pt>
                <c:pt idx="140">
                  <c:v>0.59381799999999996</c:v>
                </c:pt>
                <c:pt idx="141">
                  <c:v>0.55842999999999998</c:v>
                </c:pt>
                <c:pt idx="142">
                  <c:v>0.60909999999999997</c:v>
                </c:pt>
                <c:pt idx="143">
                  <c:v>0.70531199999999994</c:v>
                </c:pt>
                <c:pt idx="144">
                  <c:v>0.74150499999999997</c:v>
                </c:pt>
                <c:pt idx="145">
                  <c:v>0.75656999999999996</c:v>
                </c:pt>
                <c:pt idx="146">
                  <c:v>0.75249899999999992</c:v>
                </c:pt>
                <c:pt idx="147">
                  <c:v>0.77576800000000001</c:v>
                </c:pt>
                <c:pt idx="148">
                  <c:v>0.71103899999999998</c:v>
                </c:pt>
                <c:pt idx="149">
                  <c:v>0.68215899999999996</c:v>
                </c:pt>
                <c:pt idx="150">
                  <c:v>0.71571099999999999</c:v>
                </c:pt>
                <c:pt idx="151">
                  <c:v>0.69489999999999996</c:v>
                </c:pt>
                <c:pt idx="152">
                  <c:v>0.78533999999999993</c:v>
                </c:pt>
                <c:pt idx="153">
                  <c:v>0.74562799999999996</c:v>
                </c:pt>
                <c:pt idx="154">
                  <c:v>0.717136</c:v>
                </c:pt>
                <c:pt idx="155">
                  <c:v>0.64089099999999999</c:v>
                </c:pt>
                <c:pt idx="156">
                  <c:v>0.62335799999999997</c:v>
                </c:pt>
                <c:pt idx="157">
                  <c:v>0.59384199999999998</c:v>
                </c:pt>
                <c:pt idx="158">
                  <c:v>0.54891599999999996</c:v>
                </c:pt>
                <c:pt idx="159">
                  <c:v>0.52885799999999994</c:v>
                </c:pt>
                <c:pt idx="160">
                  <c:v>0.58528799999999992</c:v>
                </c:pt>
                <c:pt idx="161">
                  <c:v>0.66691</c:v>
                </c:pt>
                <c:pt idx="162">
                  <c:v>0.64565699999999993</c:v>
                </c:pt>
                <c:pt idx="163">
                  <c:v>0.660111</c:v>
                </c:pt>
                <c:pt idx="164">
                  <c:v>0.63319700000000001</c:v>
                </c:pt>
                <c:pt idx="165">
                  <c:v>0.729796</c:v>
                </c:pt>
                <c:pt idx="166">
                  <c:v>0.64891500000000002</c:v>
                </c:pt>
                <c:pt idx="179">
                  <c:v>0</c:v>
                </c:pt>
                <c:pt idx="180">
                  <c:v>0.63448599999999999</c:v>
                </c:pt>
                <c:pt idx="181">
                  <c:v>0.667215</c:v>
                </c:pt>
                <c:pt idx="182">
                  <c:v>0.72632099999999999</c:v>
                </c:pt>
                <c:pt idx="183">
                  <c:v>0.78539199999999998</c:v>
                </c:pt>
                <c:pt idx="184">
                  <c:v>0.82028899999999993</c:v>
                </c:pt>
                <c:pt idx="185">
                  <c:v>0.82783999999999991</c:v>
                </c:pt>
                <c:pt idx="186">
                  <c:v>0.84760899999999995</c:v>
                </c:pt>
                <c:pt idx="187">
                  <c:v>0.83912299999999995</c:v>
                </c:pt>
                <c:pt idx="188">
                  <c:v>0.81363799999999997</c:v>
                </c:pt>
                <c:pt idx="189">
                  <c:v>0.79721799999999998</c:v>
                </c:pt>
                <c:pt idx="190">
                  <c:v>0.77882600000000002</c:v>
                </c:pt>
                <c:pt idx="191">
                  <c:v>0.78025699999999998</c:v>
                </c:pt>
                <c:pt idx="192">
                  <c:v>0.77184399999999997</c:v>
                </c:pt>
                <c:pt idx="193">
                  <c:v>0.81433699999999998</c:v>
                </c:pt>
                <c:pt idx="194">
                  <c:v>0.80926699999999996</c:v>
                </c:pt>
                <c:pt idx="195">
                  <c:v>0.78944199999999998</c:v>
                </c:pt>
                <c:pt idx="196">
                  <c:v>0.76957299999999995</c:v>
                </c:pt>
                <c:pt idx="197">
                  <c:v>0.75832599999999994</c:v>
                </c:pt>
                <c:pt idx="198">
                  <c:v>0.73583999999999994</c:v>
                </c:pt>
                <c:pt idx="199">
                  <c:v>0.72939900000000002</c:v>
                </c:pt>
                <c:pt idx="200">
                  <c:v>0.71434399999999998</c:v>
                </c:pt>
                <c:pt idx="201">
                  <c:v>0.72977700000000001</c:v>
                </c:pt>
                <c:pt idx="202">
                  <c:v>0.73866999999999994</c:v>
                </c:pt>
                <c:pt idx="203">
                  <c:v>0.73203699999999994</c:v>
                </c:pt>
                <c:pt idx="204">
                  <c:v>0.74367399999999995</c:v>
                </c:pt>
                <c:pt idx="205">
                  <c:v>0.69293199999999999</c:v>
                </c:pt>
                <c:pt idx="206">
                  <c:v>0.64554999999999996</c:v>
                </c:pt>
                <c:pt idx="207">
                  <c:v>0.62000199999999994</c:v>
                </c:pt>
                <c:pt idx="208">
                  <c:v>0.68017499999999997</c:v>
                </c:pt>
                <c:pt idx="209">
                  <c:v>0.756853</c:v>
                </c:pt>
                <c:pt idx="210">
                  <c:v>0.80585799999999996</c:v>
                </c:pt>
                <c:pt idx="211">
                  <c:v>0.88954</c:v>
                </c:pt>
                <c:pt idx="212">
                  <c:v>0.99805599999999994</c:v>
                </c:pt>
                <c:pt idx="213">
                  <c:v>1.097699</c:v>
                </c:pt>
                <c:pt idx="214">
                  <c:v>1.2135359999999999</c:v>
                </c:pt>
                <c:pt idx="215">
                  <c:v>1.2742769999999999</c:v>
                </c:pt>
                <c:pt idx="216">
                  <c:v>1.303572</c:v>
                </c:pt>
                <c:pt idx="217">
                  <c:v>1.329366</c:v>
                </c:pt>
                <c:pt idx="218">
                  <c:v>1.3279669999999999</c:v>
                </c:pt>
                <c:pt idx="219">
                  <c:v>1.317844</c:v>
                </c:pt>
                <c:pt idx="220">
                  <c:v>1.1994719999999999</c:v>
                </c:pt>
                <c:pt idx="221">
                  <c:v>1.1046799999999999</c:v>
                </c:pt>
                <c:pt idx="222">
                  <c:v>1.0657049999999999</c:v>
                </c:pt>
                <c:pt idx="223">
                  <c:v>1.0142739999999999</c:v>
                </c:pt>
                <c:pt idx="224">
                  <c:v>0.91009799999999996</c:v>
                </c:pt>
                <c:pt idx="225">
                  <c:v>0.81778399999999996</c:v>
                </c:pt>
                <c:pt idx="226">
                  <c:v>0.70008899999999996</c:v>
                </c:pt>
                <c:pt idx="227">
                  <c:v>0.67630800000000002</c:v>
                </c:pt>
                <c:pt idx="228">
                  <c:v>0.65809799999999996</c:v>
                </c:pt>
                <c:pt idx="229">
                  <c:v>0.61031199999999997</c:v>
                </c:pt>
                <c:pt idx="230">
                  <c:v>0.59499999999999997</c:v>
                </c:pt>
                <c:pt idx="231">
                  <c:v>0.563998</c:v>
                </c:pt>
                <c:pt idx="232">
                  <c:v>0.56343699999999997</c:v>
                </c:pt>
                <c:pt idx="233">
                  <c:v>0.52630299999999997</c:v>
                </c:pt>
                <c:pt idx="234">
                  <c:v>0.47264</c:v>
                </c:pt>
                <c:pt idx="235">
                  <c:v>0.40223599999999998</c:v>
                </c:pt>
                <c:pt idx="236">
                  <c:v>0.37234200000000001</c:v>
                </c:pt>
                <c:pt idx="237">
                  <c:v>0.33854200000000001</c:v>
                </c:pt>
                <c:pt idx="238">
                  <c:v>0.31248199999999998</c:v>
                </c:pt>
                <c:pt idx="239">
                  <c:v>0.27701900000000002</c:v>
                </c:pt>
                <c:pt idx="240">
                  <c:v>0.26959099999999997</c:v>
                </c:pt>
                <c:pt idx="241">
                  <c:v>0.266739</c:v>
                </c:pt>
                <c:pt idx="242">
                  <c:v>0.27115099999999998</c:v>
                </c:pt>
                <c:pt idx="243">
                  <c:v>0.26190199999999997</c:v>
                </c:pt>
                <c:pt idx="244">
                  <c:v>0.27082299999999998</c:v>
                </c:pt>
                <c:pt idx="245">
                  <c:v>0.28186099999999997</c:v>
                </c:pt>
                <c:pt idx="246">
                  <c:v>0.31058999999999998</c:v>
                </c:pt>
                <c:pt idx="247">
                  <c:v>0.31265199999999999</c:v>
                </c:pt>
                <c:pt idx="248">
                  <c:v>0.30932399999999999</c:v>
                </c:pt>
                <c:pt idx="249">
                  <c:v>0.31428600000000001</c:v>
                </c:pt>
                <c:pt idx="250">
                  <c:v>0.31076399999999998</c:v>
                </c:pt>
                <c:pt idx="251">
                  <c:v>0.30883499999999997</c:v>
                </c:pt>
                <c:pt idx="252">
                  <c:v>0.31343399999999999</c:v>
                </c:pt>
                <c:pt idx="253">
                  <c:v>0.32815499999999997</c:v>
                </c:pt>
                <c:pt idx="254">
                  <c:v>0.34867599999999999</c:v>
                </c:pt>
                <c:pt idx="255">
                  <c:v>0.38851799999999997</c:v>
                </c:pt>
                <c:pt idx="256">
                  <c:v>0.39663799999999999</c:v>
                </c:pt>
                <c:pt idx="257">
                  <c:v>0.429114</c:v>
                </c:pt>
                <c:pt idx="258">
                  <c:v>0.42446400000000001</c:v>
                </c:pt>
                <c:pt idx="259">
                  <c:v>0.43709999999999999</c:v>
                </c:pt>
                <c:pt idx="260">
                  <c:v>0.44671899999999998</c:v>
                </c:pt>
                <c:pt idx="261">
                  <c:v>0.44675999999999999</c:v>
                </c:pt>
                <c:pt idx="262">
                  <c:v>0.44405699999999998</c:v>
                </c:pt>
                <c:pt idx="263">
                  <c:v>0.43487399999999998</c:v>
                </c:pt>
                <c:pt idx="264">
                  <c:v>0.42629400000000001</c:v>
                </c:pt>
                <c:pt idx="265">
                  <c:v>0.42431799999999997</c:v>
                </c:pt>
                <c:pt idx="266">
                  <c:v>0.403526</c:v>
                </c:pt>
                <c:pt idx="267">
                  <c:v>0.36745899999999998</c:v>
                </c:pt>
                <c:pt idx="268">
                  <c:v>0.38408300000000001</c:v>
                </c:pt>
                <c:pt idx="269">
                  <c:v>0.38304499999999997</c:v>
                </c:pt>
                <c:pt idx="270">
                  <c:v>0.375718</c:v>
                </c:pt>
                <c:pt idx="271">
                  <c:v>0.39466699999999999</c:v>
                </c:pt>
                <c:pt idx="272">
                  <c:v>0.42642799999999997</c:v>
                </c:pt>
                <c:pt idx="273">
                  <c:v>0.46302199999999999</c:v>
                </c:pt>
                <c:pt idx="274">
                  <c:v>0.53763499999999997</c:v>
                </c:pt>
                <c:pt idx="275">
                  <c:v>0.56512699999999993</c:v>
                </c:pt>
                <c:pt idx="276">
                  <c:v>0.58761600000000003</c:v>
                </c:pt>
                <c:pt idx="277">
                  <c:v>0.58754200000000001</c:v>
                </c:pt>
                <c:pt idx="278">
                  <c:v>0.62320699999999996</c:v>
                </c:pt>
                <c:pt idx="279">
                  <c:v>0.65368499999999996</c:v>
                </c:pt>
                <c:pt idx="280">
                  <c:v>0.63645099999999999</c:v>
                </c:pt>
                <c:pt idx="281">
                  <c:v>0.61361999999999994</c:v>
                </c:pt>
                <c:pt idx="282">
                  <c:v>0.62461699999999998</c:v>
                </c:pt>
                <c:pt idx="283">
                  <c:v>0.61156699999999997</c:v>
                </c:pt>
                <c:pt idx="284">
                  <c:v>0.58365800000000001</c:v>
                </c:pt>
                <c:pt idx="285">
                  <c:v>0.56835499999999994</c:v>
                </c:pt>
                <c:pt idx="286">
                  <c:v>0.52002899999999996</c:v>
                </c:pt>
                <c:pt idx="287">
                  <c:v>0.50139499999999992</c:v>
                </c:pt>
                <c:pt idx="288">
                  <c:v>0.48314999999999997</c:v>
                </c:pt>
                <c:pt idx="289">
                  <c:v>0.52840399999999998</c:v>
                </c:pt>
                <c:pt idx="290">
                  <c:v>0.511907</c:v>
                </c:pt>
                <c:pt idx="291">
                  <c:v>0.48443399999999998</c:v>
                </c:pt>
                <c:pt idx="292">
                  <c:v>0.480402</c:v>
                </c:pt>
                <c:pt idx="293">
                  <c:v>0.48784299999999997</c:v>
                </c:pt>
                <c:pt idx="294">
                  <c:v>0.475962</c:v>
                </c:pt>
                <c:pt idx="295">
                  <c:v>0.47329099999999996</c:v>
                </c:pt>
                <c:pt idx="296">
                  <c:v>0.47131999999999996</c:v>
                </c:pt>
                <c:pt idx="297">
                  <c:v>0.44633299999999998</c:v>
                </c:pt>
                <c:pt idx="298">
                  <c:v>0.44600199999999995</c:v>
                </c:pt>
                <c:pt idx="299">
                  <c:v>0.45765899999999998</c:v>
                </c:pt>
                <c:pt idx="300">
                  <c:v>0.47708499999999998</c:v>
                </c:pt>
                <c:pt idx="301">
                  <c:v>0.440083</c:v>
                </c:pt>
                <c:pt idx="302">
                  <c:v>0.48584099999999997</c:v>
                </c:pt>
                <c:pt idx="303">
                  <c:v>0.56262400000000001</c:v>
                </c:pt>
                <c:pt idx="304">
                  <c:v>0.61055499999999996</c:v>
                </c:pt>
                <c:pt idx="305">
                  <c:v>0.609016</c:v>
                </c:pt>
                <c:pt idx="306">
                  <c:v>0.62867899999999999</c:v>
                </c:pt>
                <c:pt idx="307">
                  <c:v>0.64468899999999996</c:v>
                </c:pt>
                <c:pt idx="308">
                  <c:v>0.66883799999999993</c:v>
                </c:pt>
                <c:pt idx="309">
                  <c:v>0.68654700000000002</c:v>
                </c:pt>
                <c:pt idx="310">
                  <c:v>0.73609000000000002</c:v>
                </c:pt>
                <c:pt idx="311">
                  <c:v>0.74373</c:v>
                </c:pt>
                <c:pt idx="312">
                  <c:v>0.83082899999999993</c:v>
                </c:pt>
                <c:pt idx="313">
                  <c:v>1.01172</c:v>
                </c:pt>
                <c:pt idx="314">
                  <c:v>1.0059119999999999</c:v>
                </c:pt>
                <c:pt idx="315">
                  <c:v>1.0502259999999999</c:v>
                </c:pt>
                <c:pt idx="316">
                  <c:v>0.99948899999999996</c:v>
                </c:pt>
                <c:pt idx="317">
                  <c:v>1.0136099999999999</c:v>
                </c:pt>
                <c:pt idx="318">
                  <c:v>1.006918</c:v>
                </c:pt>
                <c:pt idx="319">
                  <c:v>0.98224299999999998</c:v>
                </c:pt>
                <c:pt idx="320">
                  <c:v>0.92619499999999999</c:v>
                </c:pt>
                <c:pt idx="321">
                  <c:v>0.88311600000000001</c:v>
                </c:pt>
                <c:pt idx="322">
                  <c:v>0.80100399999999994</c:v>
                </c:pt>
                <c:pt idx="323">
                  <c:v>0.761822</c:v>
                </c:pt>
                <c:pt idx="324">
                  <c:v>0.65113699999999997</c:v>
                </c:pt>
                <c:pt idx="325">
                  <c:v>0.45806999999999998</c:v>
                </c:pt>
                <c:pt idx="326">
                  <c:v>0.38797499999999996</c:v>
                </c:pt>
                <c:pt idx="327">
                  <c:v>0.25912599999999997</c:v>
                </c:pt>
                <c:pt idx="328">
                  <c:v>0.22861299999999998</c:v>
                </c:pt>
                <c:pt idx="329">
                  <c:v>0.21958999999999998</c:v>
                </c:pt>
                <c:pt idx="330">
                  <c:v>0.17843299999999998</c:v>
                </c:pt>
                <c:pt idx="331">
                  <c:v>0.18185799999999999</c:v>
                </c:pt>
                <c:pt idx="332">
                  <c:v>0.197209</c:v>
                </c:pt>
                <c:pt idx="333">
                  <c:v>0.21177599999999999</c:v>
                </c:pt>
                <c:pt idx="334">
                  <c:v>0.23500099999999999</c:v>
                </c:pt>
                <c:pt idx="335">
                  <c:v>0.27787000000000001</c:v>
                </c:pt>
                <c:pt idx="336">
                  <c:v>0.394459</c:v>
                </c:pt>
                <c:pt idx="337">
                  <c:v>0.37634699999999999</c:v>
                </c:pt>
                <c:pt idx="338">
                  <c:v>0.395117</c:v>
                </c:pt>
                <c:pt idx="339">
                  <c:v>0.39775299999999997</c:v>
                </c:pt>
                <c:pt idx="340">
                  <c:v>0.41466500000000001</c:v>
                </c:pt>
                <c:pt idx="341">
                  <c:v>0.38648899999999997</c:v>
                </c:pt>
                <c:pt idx="342">
                  <c:v>0.40142899999999998</c:v>
                </c:pt>
                <c:pt idx="343">
                  <c:v>0.41266900000000001</c:v>
                </c:pt>
                <c:pt idx="344">
                  <c:v>0.42171500000000001</c:v>
                </c:pt>
                <c:pt idx="345">
                  <c:v>0.42370099999999999</c:v>
                </c:pt>
                <c:pt idx="346">
                  <c:v>0.39559899999999998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3.042E-3</c:v>
                </c:pt>
                <c:pt idx="386">
                  <c:v>1.9772999999999999E-2</c:v>
                </c:pt>
                <c:pt idx="387">
                  <c:v>1.9772999999999999E-2</c:v>
                </c:pt>
                <c:pt idx="388">
                  <c:v>2.3923E-2</c:v>
                </c:pt>
                <c:pt idx="389">
                  <c:v>2.3923E-2</c:v>
                </c:pt>
                <c:pt idx="390">
                  <c:v>2.3923E-2</c:v>
                </c:pt>
                <c:pt idx="391">
                  <c:v>2.3923E-2</c:v>
                </c:pt>
                <c:pt idx="392">
                  <c:v>2.5668E-2</c:v>
                </c:pt>
                <c:pt idx="393">
                  <c:v>2.7862999999999999E-2</c:v>
                </c:pt>
                <c:pt idx="394">
                  <c:v>3.0553999999999998E-2</c:v>
                </c:pt>
                <c:pt idx="395">
                  <c:v>3.4729999999999997E-2</c:v>
                </c:pt>
                <c:pt idx="396">
                  <c:v>3.4729999999999997E-2</c:v>
                </c:pt>
                <c:pt idx="397">
                  <c:v>3.6264999999999999E-2</c:v>
                </c:pt>
                <c:pt idx="398">
                  <c:v>2.1242E-2</c:v>
                </c:pt>
                <c:pt idx="399">
                  <c:v>2.4736999999999999E-2</c:v>
                </c:pt>
                <c:pt idx="400">
                  <c:v>2.0586999999999998E-2</c:v>
                </c:pt>
                <c:pt idx="401">
                  <c:v>2.0586999999999998E-2</c:v>
                </c:pt>
                <c:pt idx="402">
                  <c:v>2.2499999999999999E-2</c:v>
                </c:pt>
                <c:pt idx="403">
                  <c:v>2.2499999999999999E-2</c:v>
                </c:pt>
                <c:pt idx="404">
                  <c:v>2.4521999999999999E-2</c:v>
                </c:pt>
                <c:pt idx="405">
                  <c:v>2.5389999999999999E-2</c:v>
                </c:pt>
                <c:pt idx="406">
                  <c:v>2.3217999999999999E-2</c:v>
                </c:pt>
                <c:pt idx="407">
                  <c:v>2.1794999999999998E-2</c:v>
                </c:pt>
                <c:pt idx="408">
                  <c:v>2.1794999999999998E-2</c:v>
                </c:pt>
                <c:pt idx="409">
                  <c:v>1.8723E-2</c:v>
                </c:pt>
                <c:pt idx="410">
                  <c:v>2.6064999999999998E-2</c:v>
                </c:pt>
                <c:pt idx="411">
                  <c:v>2.6959E-2</c:v>
                </c:pt>
                <c:pt idx="412">
                  <c:v>4.8194000000000001E-2</c:v>
                </c:pt>
                <c:pt idx="413">
                  <c:v>5.8611999999999997E-2</c:v>
                </c:pt>
                <c:pt idx="414">
                  <c:v>6.6165000000000002E-2</c:v>
                </c:pt>
                <c:pt idx="415">
                  <c:v>7.0849999999999996E-2</c:v>
                </c:pt>
                <c:pt idx="416">
                  <c:v>7.3787999999999992E-2</c:v>
                </c:pt>
                <c:pt idx="417">
                  <c:v>7.2449E-2</c:v>
                </c:pt>
                <c:pt idx="418">
                  <c:v>7.4526999999999996E-2</c:v>
                </c:pt>
                <c:pt idx="419">
                  <c:v>7.5594999999999996E-2</c:v>
                </c:pt>
                <c:pt idx="420">
                  <c:v>7.5594999999999996E-2</c:v>
                </c:pt>
                <c:pt idx="421">
                  <c:v>7.4090000000000003E-2</c:v>
                </c:pt>
                <c:pt idx="422">
                  <c:v>7.3308999999999999E-2</c:v>
                </c:pt>
                <c:pt idx="423">
                  <c:v>7.6666999999999999E-2</c:v>
                </c:pt>
                <c:pt idx="424">
                  <c:v>5.8143E-2</c:v>
                </c:pt>
                <c:pt idx="425">
                  <c:v>5.5333E-2</c:v>
                </c:pt>
                <c:pt idx="426">
                  <c:v>4.9623E-2</c:v>
                </c:pt>
                <c:pt idx="427">
                  <c:v>4.6005999999999998E-2</c:v>
                </c:pt>
                <c:pt idx="428">
                  <c:v>4.0340999999999995E-2</c:v>
                </c:pt>
                <c:pt idx="429">
                  <c:v>4.5738999999999995E-2</c:v>
                </c:pt>
                <c:pt idx="430">
                  <c:v>4.3142E-2</c:v>
                </c:pt>
                <c:pt idx="431">
                  <c:v>3.9320999999999995E-2</c:v>
                </c:pt>
                <c:pt idx="432">
                  <c:v>3.9320999999999995E-2</c:v>
                </c:pt>
                <c:pt idx="433">
                  <c:v>5.0182999999999998E-2</c:v>
                </c:pt>
                <c:pt idx="434">
                  <c:v>5.2093E-2</c:v>
                </c:pt>
                <c:pt idx="435">
                  <c:v>5.8347999999999997E-2</c:v>
                </c:pt>
                <c:pt idx="436">
                  <c:v>6.2890000000000001E-2</c:v>
                </c:pt>
                <c:pt idx="437">
                  <c:v>6.0294999999999994E-2</c:v>
                </c:pt>
                <c:pt idx="438">
                  <c:v>6.6276000000000002E-2</c:v>
                </c:pt>
                <c:pt idx="439">
                  <c:v>6.8515999999999994E-2</c:v>
                </c:pt>
                <c:pt idx="440">
                  <c:v>7.1650999999999992E-2</c:v>
                </c:pt>
                <c:pt idx="441">
                  <c:v>6.6611000000000004E-2</c:v>
                </c:pt>
                <c:pt idx="442">
                  <c:v>6.6611000000000004E-2</c:v>
                </c:pt>
                <c:pt idx="443">
                  <c:v>6.7428000000000002E-2</c:v>
                </c:pt>
                <c:pt idx="444">
                  <c:v>7.1355000000000002E-2</c:v>
                </c:pt>
                <c:pt idx="445">
                  <c:v>6.2918000000000002E-2</c:v>
                </c:pt>
                <c:pt idx="446">
                  <c:v>5.8819999999999997E-2</c:v>
                </c:pt>
                <c:pt idx="447">
                  <c:v>5.1880999999999997E-2</c:v>
                </c:pt>
                <c:pt idx="448">
                  <c:v>6.1723999999999994E-2</c:v>
                </c:pt>
                <c:pt idx="449">
                  <c:v>7.4852000000000002E-2</c:v>
                </c:pt>
                <c:pt idx="450">
                  <c:v>8.4060999999999997E-2</c:v>
                </c:pt>
                <c:pt idx="451">
                  <c:v>8.5918999999999995E-2</c:v>
                </c:pt>
                <c:pt idx="452">
                  <c:v>0.104533</c:v>
                </c:pt>
                <c:pt idx="453">
                  <c:v>0.12696099999999999</c:v>
                </c:pt>
                <c:pt idx="454">
                  <c:v>0.147622</c:v>
                </c:pt>
                <c:pt idx="455">
                  <c:v>0.16519899999999998</c:v>
                </c:pt>
                <c:pt idx="456">
                  <c:v>0.16895099999999999</c:v>
                </c:pt>
                <c:pt idx="457">
                  <c:v>0.16652599999999998</c:v>
                </c:pt>
                <c:pt idx="458">
                  <c:v>0.16044899999999998</c:v>
                </c:pt>
                <c:pt idx="459">
                  <c:v>0.15338599999999999</c:v>
                </c:pt>
                <c:pt idx="460">
                  <c:v>0.13628999999999999</c:v>
                </c:pt>
                <c:pt idx="461">
                  <c:v>0.12693399999999999</c:v>
                </c:pt>
                <c:pt idx="462">
                  <c:v>0.13378099999999998</c:v>
                </c:pt>
                <c:pt idx="463">
                  <c:v>0.151972</c:v>
                </c:pt>
                <c:pt idx="464">
                  <c:v>0.15678599999999998</c:v>
                </c:pt>
                <c:pt idx="465">
                  <c:v>0.15687599999999999</c:v>
                </c:pt>
                <c:pt idx="466">
                  <c:v>0.13818</c:v>
                </c:pt>
                <c:pt idx="467">
                  <c:v>0.13133500000000001</c:v>
                </c:pt>
                <c:pt idx="468">
                  <c:v>0.12876699999999999</c:v>
                </c:pt>
                <c:pt idx="469">
                  <c:v>0.12876699999999999</c:v>
                </c:pt>
                <c:pt idx="470">
                  <c:v>0.141845</c:v>
                </c:pt>
                <c:pt idx="471">
                  <c:v>0.141845</c:v>
                </c:pt>
                <c:pt idx="472">
                  <c:v>0.142485</c:v>
                </c:pt>
                <c:pt idx="473">
                  <c:v>0.13434399999999999</c:v>
                </c:pt>
                <c:pt idx="474">
                  <c:v>0.10855099999999999</c:v>
                </c:pt>
                <c:pt idx="475">
                  <c:v>8.5193999999999992E-2</c:v>
                </c:pt>
                <c:pt idx="476">
                  <c:v>5.7590999999999996E-2</c:v>
                </c:pt>
                <c:pt idx="477">
                  <c:v>3.3597999999999996E-2</c:v>
                </c:pt>
                <c:pt idx="478">
                  <c:v>3.1633000000000001E-2</c:v>
                </c:pt>
                <c:pt idx="479">
                  <c:v>2.0584999999999999E-2</c:v>
                </c:pt>
                <c:pt idx="480">
                  <c:v>1.5474E-2</c:v>
                </c:pt>
                <c:pt idx="481">
                  <c:v>1.5474E-2</c:v>
                </c:pt>
                <c:pt idx="482">
                  <c:v>2.392E-3</c:v>
                </c:pt>
                <c:pt idx="483">
                  <c:v>2.8929999999999997E-3</c:v>
                </c:pt>
                <c:pt idx="484">
                  <c:v>2.2529999999999998E-3</c:v>
                </c:pt>
                <c:pt idx="485">
                  <c:v>2.598E-3</c:v>
                </c:pt>
                <c:pt idx="486">
                  <c:v>2.598E-3</c:v>
                </c:pt>
                <c:pt idx="487">
                  <c:v>8.2360000000000003E-3</c:v>
                </c:pt>
                <c:pt idx="488">
                  <c:v>1.3087999999999999E-2</c:v>
                </c:pt>
                <c:pt idx="489">
                  <c:v>2.1406999999999999E-2</c:v>
                </c:pt>
                <c:pt idx="490">
                  <c:v>2.6723E-2</c:v>
                </c:pt>
                <c:pt idx="491">
                  <c:v>3.5001999999999998E-2</c:v>
                </c:pt>
                <c:pt idx="492">
                  <c:v>3.9121999999999997E-2</c:v>
                </c:pt>
                <c:pt idx="493">
                  <c:v>4.0229000000000001E-2</c:v>
                </c:pt>
                <c:pt idx="494">
                  <c:v>4.7563000000000001E-2</c:v>
                </c:pt>
                <c:pt idx="495">
                  <c:v>5.7931999999999997E-2</c:v>
                </c:pt>
                <c:pt idx="496">
                  <c:v>6.4569000000000001E-2</c:v>
                </c:pt>
                <c:pt idx="497">
                  <c:v>6.3579999999999998E-2</c:v>
                </c:pt>
                <c:pt idx="498">
                  <c:v>6.5168999999999991E-2</c:v>
                </c:pt>
                <c:pt idx="499">
                  <c:v>5.9531000000000001E-2</c:v>
                </c:pt>
                <c:pt idx="500">
                  <c:v>5.6522999999999997E-2</c:v>
                </c:pt>
                <c:pt idx="501">
                  <c:v>4.7597E-2</c:v>
                </c:pt>
                <c:pt idx="502">
                  <c:v>4.2280999999999999E-2</c:v>
                </c:pt>
                <c:pt idx="503">
                  <c:v>3.3555000000000001E-2</c:v>
                </c:pt>
                <c:pt idx="504">
                  <c:v>2.9461999999999999E-2</c:v>
                </c:pt>
                <c:pt idx="505">
                  <c:v>2.8354999999999998E-2</c:v>
                </c:pt>
                <c:pt idx="506">
                  <c:v>2.1020999999999998E-2</c:v>
                </c:pt>
                <c:pt idx="507">
                  <c:v>1.0151E-2</c:v>
                </c:pt>
                <c:pt idx="508">
                  <c:v>3.5139999999999998E-3</c:v>
                </c:pt>
                <c:pt idx="509">
                  <c:v>4.4159999999999998E-3</c:v>
                </c:pt>
                <c:pt idx="510">
                  <c:v>2.8270000000000001E-3</c:v>
                </c:pt>
                <c:pt idx="511">
                  <c:v>2.8270000000000001E-3</c:v>
                </c:pt>
                <c:pt idx="512">
                  <c:v>1.74E-3</c:v>
                </c:pt>
                <c:pt idx="513">
                  <c:v>1.74E-3</c:v>
                </c:pt>
                <c:pt idx="514">
                  <c:v>1.7949999999999999E-3</c:v>
                </c:pt>
                <c:pt idx="515">
                  <c:v>2.5739999999999999E-3</c:v>
                </c:pt>
                <c:pt idx="516">
                  <c:v>2.8959999999999997E-3</c:v>
                </c:pt>
                <c:pt idx="517">
                  <c:v>2.8959999999999997E-3</c:v>
                </c:pt>
                <c:pt idx="518">
                  <c:v>2.8959999999999997E-3</c:v>
                </c:pt>
                <c:pt idx="519">
                  <c:v>2.8959999999999997E-3</c:v>
                </c:pt>
                <c:pt idx="520">
                  <c:v>2.8959999999999997E-3</c:v>
                </c:pt>
                <c:pt idx="521">
                  <c:v>2.666E-3</c:v>
                </c:pt>
                <c:pt idx="522">
                  <c:v>2.666E-3</c:v>
                </c:pt>
                <c:pt idx="523">
                  <c:v>3.565E-3</c:v>
                </c:pt>
                <c:pt idx="524">
                  <c:v>2.8079999999999997E-3</c:v>
                </c:pt>
                <c:pt idx="525">
                  <c:v>3.503E-3</c:v>
                </c:pt>
                <c:pt idx="526">
                  <c:v>3.4479999999999997E-3</c:v>
                </c:pt>
                <c:pt idx="539">
                  <c:v>0</c:v>
                </c:pt>
                <c:pt idx="540">
                  <c:v>0.250469</c:v>
                </c:pt>
                <c:pt idx="541">
                  <c:v>0.25541700000000001</c:v>
                </c:pt>
                <c:pt idx="542">
                  <c:v>0.24836599999999998</c:v>
                </c:pt>
                <c:pt idx="543">
                  <c:v>0.22984299999999999</c:v>
                </c:pt>
                <c:pt idx="544">
                  <c:v>0.21976599999999999</c:v>
                </c:pt>
                <c:pt idx="545">
                  <c:v>0.21107299999999998</c:v>
                </c:pt>
                <c:pt idx="546">
                  <c:v>0.203794</c:v>
                </c:pt>
                <c:pt idx="547">
                  <c:v>0.21070999999999998</c:v>
                </c:pt>
                <c:pt idx="548">
                  <c:v>0.20644499999999999</c:v>
                </c:pt>
                <c:pt idx="549">
                  <c:v>0.195885</c:v>
                </c:pt>
                <c:pt idx="550">
                  <c:v>0.20476799999999998</c:v>
                </c:pt>
                <c:pt idx="551">
                  <c:v>0.202539</c:v>
                </c:pt>
                <c:pt idx="552">
                  <c:v>0.19975499999999999</c:v>
                </c:pt>
                <c:pt idx="553">
                  <c:v>0.20868999999999999</c:v>
                </c:pt>
                <c:pt idx="554">
                  <c:v>0.20882999999999999</c:v>
                </c:pt>
                <c:pt idx="555">
                  <c:v>0.20849399999999998</c:v>
                </c:pt>
                <c:pt idx="556">
                  <c:v>0.20574999999999999</c:v>
                </c:pt>
                <c:pt idx="557">
                  <c:v>0.20438299999999998</c:v>
                </c:pt>
                <c:pt idx="558">
                  <c:v>0.20655899999999999</c:v>
                </c:pt>
                <c:pt idx="559">
                  <c:v>0.197075</c:v>
                </c:pt>
                <c:pt idx="560">
                  <c:v>0.21864999999999998</c:v>
                </c:pt>
                <c:pt idx="561">
                  <c:v>0.22669199999999998</c:v>
                </c:pt>
                <c:pt idx="562">
                  <c:v>0.23507699999999998</c:v>
                </c:pt>
                <c:pt idx="563">
                  <c:v>0.24382999999999999</c:v>
                </c:pt>
                <c:pt idx="564">
                  <c:v>0.24295999999999998</c:v>
                </c:pt>
                <c:pt idx="565">
                  <c:v>0.26507399999999998</c:v>
                </c:pt>
                <c:pt idx="566">
                  <c:v>0.25242999999999999</c:v>
                </c:pt>
                <c:pt idx="567">
                  <c:v>0.25071399999999999</c:v>
                </c:pt>
                <c:pt idx="568">
                  <c:v>0.25439000000000001</c:v>
                </c:pt>
                <c:pt idx="569">
                  <c:v>0.27707199999999998</c:v>
                </c:pt>
                <c:pt idx="570">
                  <c:v>0.26914699999999997</c:v>
                </c:pt>
                <c:pt idx="571">
                  <c:v>0.24158299999999999</c:v>
                </c:pt>
                <c:pt idx="572">
                  <c:v>0.22179599999999999</c:v>
                </c:pt>
                <c:pt idx="573">
                  <c:v>0.218774</c:v>
                </c:pt>
                <c:pt idx="574">
                  <c:v>0.21346699999999999</c:v>
                </c:pt>
                <c:pt idx="575">
                  <c:v>0.20241299999999998</c:v>
                </c:pt>
                <c:pt idx="576">
                  <c:v>0.20611399999999999</c:v>
                </c:pt>
                <c:pt idx="577">
                  <c:v>0.204289</c:v>
                </c:pt>
                <c:pt idx="578">
                  <c:v>0.21482399999999999</c:v>
                </c:pt>
                <c:pt idx="579">
                  <c:v>0.208816</c:v>
                </c:pt>
                <c:pt idx="580">
                  <c:v>0.204345</c:v>
                </c:pt>
                <c:pt idx="581">
                  <c:v>0.20683699999999999</c:v>
                </c:pt>
                <c:pt idx="582">
                  <c:v>0.21215699999999998</c:v>
                </c:pt>
                <c:pt idx="583">
                  <c:v>0.22208999999999998</c:v>
                </c:pt>
                <c:pt idx="584">
                  <c:v>0.21334399999999998</c:v>
                </c:pt>
                <c:pt idx="585">
                  <c:v>0.215171</c:v>
                </c:pt>
                <c:pt idx="586">
                  <c:v>0.20362999999999998</c:v>
                </c:pt>
                <c:pt idx="587">
                  <c:v>0.20991499999999999</c:v>
                </c:pt>
                <c:pt idx="588">
                  <c:v>0.21302599999999999</c:v>
                </c:pt>
                <c:pt idx="589">
                  <c:v>0.18951999999999999</c:v>
                </c:pt>
                <c:pt idx="590">
                  <c:v>0.18812499999999999</c:v>
                </c:pt>
                <c:pt idx="591">
                  <c:v>0.21423899999999999</c:v>
                </c:pt>
                <c:pt idx="592">
                  <c:v>0.21346499999999999</c:v>
                </c:pt>
                <c:pt idx="593">
                  <c:v>0.195441</c:v>
                </c:pt>
                <c:pt idx="594">
                  <c:v>0.17433799999999999</c:v>
                </c:pt>
                <c:pt idx="595">
                  <c:v>0.166908</c:v>
                </c:pt>
                <c:pt idx="596">
                  <c:v>0.164913</c:v>
                </c:pt>
                <c:pt idx="597">
                  <c:v>0.14608699999999999</c:v>
                </c:pt>
                <c:pt idx="598">
                  <c:v>0.13300499999999998</c:v>
                </c:pt>
                <c:pt idx="599">
                  <c:v>0.118531</c:v>
                </c:pt>
                <c:pt idx="600">
                  <c:v>0.11464299999999999</c:v>
                </c:pt>
                <c:pt idx="601">
                  <c:v>0.11459799999999999</c:v>
                </c:pt>
                <c:pt idx="602">
                  <c:v>0.11315599999999999</c:v>
                </c:pt>
                <c:pt idx="603">
                  <c:v>8.0729999999999996E-2</c:v>
                </c:pt>
                <c:pt idx="604">
                  <c:v>7.1784000000000001E-2</c:v>
                </c:pt>
                <c:pt idx="605">
                  <c:v>6.0711999999999995E-2</c:v>
                </c:pt>
                <c:pt idx="606">
                  <c:v>6.1219999999999997E-2</c:v>
                </c:pt>
                <c:pt idx="607">
                  <c:v>5.5392999999999998E-2</c:v>
                </c:pt>
                <c:pt idx="608">
                  <c:v>5.5009999999999996E-2</c:v>
                </c:pt>
                <c:pt idx="609">
                  <c:v>4.9415999999999995E-2</c:v>
                </c:pt>
                <c:pt idx="610">
                  <c:v>4.3902999999999998E-2</c:v>
                </c:pt>
                <c:pt idx="611">
                  <c:v>3.5548999999999997E-2</c:v>
                </c:pt>
                <c:pt idx="612">
                  <c:v>3.2625000000000001E-2</c:v>
                </c:pt>
                <c:pt idx="613">
                  <c:v>2.3747999999999998E-2</c:v>
                </c:pt>
                <c:pt idx="614">
                  <c:v>1.3927999999999999E-2</c:v>
                </c:pt>
                <c:pt idx="615">
                  <c:v>2.5496999999999999E-2</c:v>
                </c:pt>
                <c:pt idx="616">
                  <c:v>3.3225999999999999E-2</c:v>
                </c:pt>
                <c:pt idx="617">
                  <c:v>3.8684999999999997E-2</c:v>
                </c:pt>
                <c:pt idx="618">
                  <c:v>4.6702E-2</c:v>
                </c:pt>
                <c:pt idx="619">
                  <c:v>5.2821E-2</c:v>
                </c:pt>
                <c:pt idx="620">
                  <c:v>8.2411999999999999E-2</c:v>
                </c:pt>
                <c:pt idx="621">
                  <c:v>8.8344999999999993E-2</c:v>
                </c:pt>
                <c:pt idx="622">
                  <c:v>8.8344999999999993E-2</c:v>
                </c:pt>
                <c:pt idx="623">
                  <c:v>9.3611E-2</c:v>
                </c:pt>
                <c:pt idx="624">
                  <c:v>0.101424</c:v>
                </c:pt>
                <c:pt idx="625">
                  <c:v>0.11000499999999999</c:v>
                </c:pt>
                <c:pt idx="626">
                  <c:v>0.116785</c:v>
                </c:pt>
                <c:pt idx="627">
                  <c:v>0.113052</c:v>
                </c:pt>
                <c:pt idx="628">
                  <c:v>0.12012299999999999</c:v>
                </c:pt>
                <c:pt idx="629">
                  <c:v>0.128745</c:v>
                </c:pt>
                <c:pt idx="630">
                  <c:v>0.126663</c:v>
                </c:pt>
                <c:pt idx="631">
                  <c:v>0.124681</c:v>
                </c:pt>
                <c:pt idx="632">
                  <c:v>0.10521999999999999</c:v>
                </c:pt>
                <c:pt idx="633">
                  <c:v>0.11559599999999999</c:v>
                </c:pt>
                <c:pt idx="634">
                  <c:v>0.13450099999999998</c:v>
                </c:pt>
                <c:pt idx="635">
                  <c:v>0.14826999999999999</c:v>
                </c:pt>
                <c:pt idx="636">
                  <c:v>0.14562799999999998</c:v>
                </c:pt>
                <c:pt idx="637">
                  <c:v>0.152922</c:v>
                </c:pt>
                <c:pt idx="638">
                  <c:v>0.15300900000000001</c:v>
                </c:pt>
                <c:pt idx="639">
                  <c:v>0.17003399999999999</c:v>
                </c:pt>
                <c:pt idx="640">
                  <c:v>0.17094299999999998</c:v>
                </c:pt>
                <c:pt idx="641">
                  <c:v>0.17585899999999999</c:v>
                </c:pt>
                <c:pt idx="642">
                  <c:v>0.18126199999999998</c:v>
                </c:pt>
                <c:pt idx="643">
                  <c:v>0.18982299999999999</c:v>
                </c:pt>
                <c:pt idx="644">
                  <c:v>0.198354</c:v>
                </c:pt>
                <c:pt idx="645">
                  <c:v>0.18926899999999999</c:v>
                </c:pt>
                <c:pt idx="646">
                  <c:v>0.20315899999999998</c:v>
                </c:pt>
                <c:pt idx="647">
                  <c:v>0.196879</c:v>
                </c:pt>
                <c:pt idx="648">
                  <c:v>0.20722099999999999</c:v>
                </c:pt>
                <c:pt idx="649">
                  <c:v>0.22234299999999999</c:v>
                </c:pt>
                <c:pt idx="650">
                  <c:v>0.23266499999999998</c:v>
                </c:pt>
                <c:pt idx="651">
                  <c:v>0.222995</c:v>
                </c:pt>
                <c:pt idx="652">
                  <c:v>0.22656999999999999</c:v>
                </c:pt>
                <c:pt idx="653">
                  <c:v>0.22267799999999999</c:v>
                </c:pt>
                <c:pt idx="654">
                  <c:v>0.22765099999999999</c:v>
                </c:pt>
                <c:pt idx="655">
                  <c:v>0.231019</c:v>
                </c:pt>
                <c:pt idx="656">
                  <c:v>0.22734599999999999</c:v>
                </c:pt>
                <c:pt idx="657">
                  <c:v>0.242729</c:v>
                </c:pt>
                <c:pt idx="658">
                  <c:v>0.225909</c:v>
                </c:pt>
                <c:pt idx="659">
                  <c:v>0.22906099999999999</c:v>
                </c:pt>
                <c:pt idx="660">
                  <c:v>0.22749699999999998</c:v>
                </c:pt>
                <c:pt idx="661">
                  <c:v>0.220413</c:v>
                </c:pt>
                <c:pt idx="662">
                  <c:v>0.23640999999999998</c:v>
                </c:pt>
                <c:pt idx="663">
                  <c:v>0.23749499999999998</c:v>
                </c:pt>
                <c:pt idx="664">
                  <c:v>0.25809399999999999</c:v>
                </c:pt>
                <c:pt idx="665">
                  <c:v>0.26307399999999997</c:v>
                </c:pt>
                <c:pt idx="666">
                  <c:v>0.281972</c:v>
                </c:pt>
                <c:pt idx="667">
                  <c:v>0.29636399999999996</c:v>
                </c:pt>
                <c:pt idx="668">
                  <c:v>0.29561599999999999</c:v>
                </c:pt>
                <c:pt idx="669">
                  <c:v>0.29712899999999998</c:v>
                </c:pt>
                <c:pt idx="670">
                  <c:v>0.28661300000000001</c:v>
                </c:pt>
                <c:pt idx="671">
                  <c:v>0.27233999999999997</c:v>
                </c:pt>
                <c:pt idx="672">
                  <c:v>0.25858300000000001</c:v>
                </c:pt>
                <c:pt idx="673">
                  <c:v>0.24098</c:v>
                </c:pt>
                <c:pt idx="674">
                  <c:v>0.216252</c:v>
                </c:pt>
                <c:pt idx="675">
                  <c:v>0.19927</c:v>
                </c:pt>
                <c:pt idx="676">
                  <c:v>0.16028299999999998</c:v>
                </c:pt>
                <c:pt idx="677">
                  <c:v>0.13855100000000001</c:v>
                </c:pt>
                <c:pt idx="678">
                  <c:v>0.100701</c:v>
                </c:pt>
                <c:pt idx="679">
                  <c:v>6.9198999999999997E-2</c:v>
                </c:pt>
                <c:pt idx="680">
                  <c:v>5.4585999999999996E-2</c:v>
                </c:pt>
                <c:pt idx="681">
                  <c:v>2.9214999999999998E-2</c:v>
                </c:pt>
                <c:pt idx="682">
                  <c:v>2.3755999999999999E-2</c:v>
                </c:pt>
                <c:pt idx="683">
                  <c:v>2.2121999999999999E-2</c:v>
                </c:pt>
                <c:pt idx="684">
                  <c:v>2.1929999999999998E-2</c:v>
                </c:pt>
                <c:pt idx="685">
                  <c:v>1.3875999999999999E-2</c:v>
                </c:pt>
                <c:pt idx="686">
                  <c:v>5.4180000000000001E-3</c:v>
                </c:pt>
                <c:pt idx="687">
                  <c:v>1.1951E-2</c:v>
                </c:pt>
                <c:pt idx="688">
                  <c:v>1.5370999999999999E-2</c:v>
                </c:pt>
                <c:pt idx="689">
                  <c:v>1.5370999999999999E-2</c:v>
                </c:pt>
                <c:pt idx="690">
                  <c:v>1.5370999999999999E-2</c:v>
                </c:pt>
                <c:pt idx="691">
                  <c:v>1.5370999999999999E-2</c:v>
                </c:pt>
                <c:pt idx="692">
                  <c:v>1.5370999999999999E-2</c:v>
                </c:pt>
                <c:pt idx="693">
                  <c:v>1.5370999999999999E-2</c:v>
                </c:pt>
                <c:pt idx="694">
                  <c:v>1.5370999999999999E-2</c:v>
                </c:pt>
                <c:pt idx="695">
                  <c:v>1.5370999999999999E-2</c:v>
                </c:pt>
                <c:pt idx="696">
                  <c:v>1.5370999999999999E-2</c:v>
                </c:pt>
                <c:pt idx="697">
                  <c:v>4.231E-2</c:v>
                </c:pt>
                <c:pt idx="698">
                  <c:v>4.2769000000000001E-2</c:v>
                </c:pt>
                <c:pt idx="699">
                  <c:v>4.2716999999999998E-2</c:v>
                </c:pt>
                <c:pt idx="700">
                  <c:v>0.109941</c:v>
                </c:pt>
                <c:pt idx="701">
                  <c:v>0.13578399999999999</c:v>
                </c:pt>
                <c:pt idx="702">
                  <c:v>0.147643</c:v>
                </c:pt>
                <c:pt idx="703">
                  <c:v>0.15892999999999999</c:v>
                </c:pt>
                <c:pt idx="704">
                  <c:v>0.171177</c:v>
                </c:pt>
                <c:pt idx="705">
                  <c:v>0.172706</c:v>
                </c:pt>
                <c:pt idx="706">
                  <c:v>0.172706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71-41ED-8F6E-A25CA75C8E4F}"/>
            </c:ext>
          </c:extLst>
        </c:ser>
        <c:ser>
          <c:idx val="8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ChartData!$A$3:$A$717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ChartData!$G$3:$G$717</c:f>
              <c:numCache>
                <c:formatCode>#,##0</c:formatCode>
                <c:ptCount val="707"/>
                <c:pt idx="0">
                  <c:v>0.23115200000000002</c:v>
                </c:pt>
                <c:pt idx="1">
                  <c:v>0.24200600000000017</c:v>
                </c:pt>
                <c:pt idx="2">
                  <c:v>0.27431099999999997</c:v>
                </c:pt>
                <c:pt idx="3">
                  <c:v>0.27808599999999983</c:v>
                </c:pt>
                <c:pt idx="4">
                  <c:v>0.21369400000000005</c:v>
                </c:pt>
                <c:pt idx="5">
                  <c:v>0.15229899999999974</c:v>
                </c:pt>
                <c:pt idx="6">
                  <c:v>0.17372699999999996</c:v>
                </c:pt>
                <c:pt idx="7">
                  <c:v>0.15200100000000005</c:v>
                </c:pt>
                <c:pt idx="8">
                  <c:v>0.13994600000000035</c:v>
                </c:pt>
                <c:pt idx="9">
                  <c:v>0.11841299999999988</c:v>
                </c:pt>
                <c:pt idx="10">
                  <c:v>0.13065600000000011</c:v>
                </c:pt>
                <c:pt idx="11">
                  <c:v>0.14197399999999982</c:v>
                </c:pt>
                <c:pt idx="12">
                  <c:v>0.155497</c:v>
                </c:pt>
                <c:pt idx="13">
                  <c:v>0.1414089999999999</c:v>
                </c:pt>
                <c:pt idx="14">
                  <c:v>0.11379299999999981</c:v>
                </c:pt>
                <c:pt idx="15">
                  <c:v>0.11002100000000015</c:v>
                </c:pt>
                <c:pt idx="16">
                  <c:v>0.10548899999999994</c:v>
                </c:pt>
                <c:pt idx="17">
                  <c:v>9.5657999999999799E-2</c:v>
                </c:pt>
                <c:pt idx="18">
                  <c:v>7.3331999999999731E-2</c:v>
                </c:pt>
                <c:pt idx="19">
                  <c:v>5.6668999999999858E-2</c:v>
                </c:pt>
                <c:pt idx="20">
                  <c:v>6.3719999999999999E-2</c:v>
                </c:pt>
                <c:pt idx="21">
                  <c:v>8.6421000000000081E-2</c:v>
                </c:pt>
                <c:pt idx="22">
                  <c:v>7.4005999999999794E-2</c:v>
                </c:pt>
                <c:pt idx="23">
                  <c:v>5.8191999999999577E-2</c:v>
                </c:pt>
                <c:pt idx="24">
                  <c:v>4.7661000000000175E-2</c:v>
                </c:pt>
                <c:pt idx="25">
                  <c:v>4.9701999999999469E-2</c:v>
                </c:pt>
                <c:pt idx="26">
                  <c:v>4.9024000000000179E-2</c:v>
                </c:pt>
                <c:pt idx="27">
                  <c:v>4.9020999999999759E-2</c:v>
                </c:pt>
                <c:pt idx="28">
                  <c:v>4.9069999999999947E-2</c:v>
                </c:pt>
                <c:pt idx="29">
                  <c:v>4.9069999999999503E-2</c:v>
                </c:pt>
                <c:pt idx="30">
                  <c:v>4.9069999999999947E-2</c:v>
                </c:pt>
                <c:pt idx="31">
                  <c:v>4.9070000000000391E-2</c:v>
                </c:pt>
                <c:pt idx="32">
                  <c:v>3.8978999999999875E-2</c:v>
                </c:pt>
                <c:pt idx="33">
                  <c:v>1.6277999999999793E-2</c:v>
                </c:pt>
                <c:pt idx="34">
                  <c:v>1.1093000000000242E-2</c:v>
                </c:pt>
                <c:pt idx="35">
                  <c:v>1.1025000000000507E-2</c:v>
                </c:pt>
                <c:pt idx="36">
                  <c:v>6.7209999999997549E-3</c:v>
                </c:pt>
                <c:pt idx="37">
                  <c:v>9.4250000000002387E-3</c:v>
                </c:pt>
                <c:pt idx="38">
                  <c:v>4.794000000000409E-3</c:v>
                </c:pt>
                <c:pt idx="39">
                  <c:v>4.793999999999965E-3</c:v>
                </c:pt>
                <c:pt idx="40">
                  <c:v>4.7449999999997772E-3</c:v>
                </c:pt>
                <c:pt idx="41">
                  <c:v>4.7449999999999992E-3</c:v>
                </c:pt>
                <c:pt idx="42">
                  <c:v>4.7450000000002213E-3</c:v>
                </c:pt>
                <c:pt idx="43">
                  <c:v>4.7449999999999992E-3</c:v>
                </c:pt>
                <c:pt idx="44">
                  <c:v>9.9790000000001822E-3</c:v>
                </c:pt>
                <c:pt idx="45">
                  <c:v>1.5820000000000167E-2</c:v>
                </c:pt>
                <c:pt idx="46">
                  <c:v>1.6367999999999938E-2</c:v>
                </c:pt>
                <c:pt idx="47">
                  <c:v>1.636800000000016E-2</c:v>
                </c:pt>
                <c:pt idx="48">
                  <c:v>1.675900000000019E-2</c:v>
                </c:pt>
                <c:pt idx="49">
                  <c:v>1.2014000000000191E-2</c:v>
                </c:pt>
                <c:pt idx="50">
                  <c:v>1.2014000000000191E-2</c:v>
                </c:pt>
                <c:pt idx="51">
                  <c:v>1.2681000000000164E-2</c:v>
                </c:pt>
                <c:pt idx="52">
                  <c:v>1.268099999999972E-2</c:v>
                </c:pt>
                <c:pt idx="53">
                  <c:v>1.6320999999999586E-2</c:v>
                </c:pt>
                <c:pt idx="54">
                  <c:v>1.656700000000022E-2</c:v>
                </c:pt>
                <c:pt idx="55">
                  <c:v>2.6094000000000506E-2</c:v>
                </c:pt>
                <c:pt idx="56">
                  <c:v>2.0859999999999879E-2</c:v>
                </c:pt>
                <c:pt idx="57">
                  <c:v>1.5018999999999672E-2</c:v>
                </c:pt>
                <c:pt idx="58">
                  <c:v>1.4711999999999836E-2</c:v>
                </c:pt>
                <c:pt idx="59">
                  <c:v>1.4717999999999343E-2</c:v>
                </c:pt>
                <c:pt idx="60">
                  <c:v>1.4819000000000582E-2</c:v>
                </c:pt>
                <c:pt idx="61">
                  <c:v>1.4818999999999694E-2</c:v>
                </c:pt>
                <c:pt idx="62">
                  <c:v>1.5187999999999757E-2</c:v>
                </c:pt>
                <c:pt idx="63">
                  <c:v>1.4965999999999813E-2</c:v>
                </c:pt>
                <c:pt idx="64">
                  <c:v>2.158400000000027E-2</c:v>
                </c:pt>
                <c:pt idx="65">
                  <c:v>2.1422000000000052E-2</c:v>
                </c:pt>
                <c:pt idx="66">
                  <c:v>2.7652999999999928E-2</c:v>
                </c:pt>
                <c:pt idx="67">
                  <c:v>2.1884000000000237E-2</c:v>
                </c:pt>
                <c:pt idx="68">
                  <c:v>2.5357000000000296E-2</c:v>
                </c:pt>
                <c:pt idx="69">
                  <c:v>3.4105000000000052E-2</c:v>
                </c:pt>
                <c:pt idx="70">
                  <c:v>3.4381999999999913E-2</c:v>
                </c:pt>
                <c:pt idx="71">
                  <c:v>3.442299999999987E-2</c:v>
                </c:pt>
                <c:pt idx="72">
                  <c:v>3.414600000000001E-2</c:v>
                </c:pt>
                <c:pt idx="73">
                  <c:v>3.5084999999999811E-2</c:v>
                </c:pt>
                <c:pt idx="74">
                  <c:v>3.5989000000000049E-2</c:v>
                </c:pt>
                <c:pt idx="75">
                  <c:v>3.5679999999999934E-2</c:v>
                </c:pt>
                <c:pt idx="76">
                  <c:v>2.9642000000000168E-2</c:v>
                </c:pt>
                <c:pt idx="77">
                  <c:v>2.6164000000000076E-2</c:v>
                </c:pt>
                <c:pt idx="78">
                  <c:v>2.0040000000000058E-2</c:v>
                </c:pt>
                <c:pt idx="79">
                  <c:v>1.6365999999999881E-2</c:v>
                </c:pt>
                <c:pt idx="80">
                  <c:v>1.5088000000000212E-2</c:v>
                </c:pt>
                <c:pt idx="81">
                  <c:v>6.356999999999946E-3</c:v>
                </c:pt>
                <c:pt idx="82">
                  <c:v>2.5436000000000014E-2</c:v>
                </c:pt>
                <c:pt idx="83">
                  <c:v>2.5402000000000147E-2</c:v>
                </c:pt>
                <c:pt idx="84">
                  <c:v>2.5751000000000079E-2</c:v>
                </c:pt>
                <c:pt idx="85">
                  <c:v>2.4819000000000146E-2</c:v>
                </c:pt>
                <c:pt idx="86">
                  <c:v>2.3546000000000289E-2</c:v>
                </c:pt>
                <c:pt idx="87">
                  <c:v>2.3409999999999709E-2</c:v>
                </c:pt>
                <c:pt idx="88">
                  <c:v>4.5984000000000025E-2</c:v>
                </c:pt>
                <c:pt idx="89">
                  <c:v>5.7155999999999763E-2</c:v>
                </c:pt>
                <c:pt idx="90">
                  <c:v>6.4256999999999787E-2</c:v>
                </c:pt>
                <c:pt idx="91">
                  <c:v>8.4221999999999797E-2</c:v>
                </c:pt>
                <c:pt idx="92">
                  <c:v>0.10893799999999998</c:v>
                </c:pt>
                <c:pt idx="93">
                  <c:v>0.12492899999999985</c:v>
                </c:pt>
                <c:pt idx="94">
                  <c:v>0.13136400000000026</c:v>
                </c:pt>
                <c:pt idx="95">
                  <c:v>0.13597899999999985</c:v>
                </c:pt>
                <c:pt idx="96">
                  <c:v>0.14046899999999996</c:v>
                </c:pt>
                <c:pt idx="97">
                  <c:v>0.16088199999999997</c:v>
                </c:pt>
                <c:pt idx="98">
                  <c:v>0.17177399999999987</c:v>
                </c:pt>
                <c:pt idx="99">
                  <c:v>0.19176599999999966</c:v>
                </c:pt>
                <c:pt idx="100">
                  <c:v>0.17907700000000015</c:v>
                </c:pt>
                <c:pt idx="101">
                  <c:v>0.17800799999999994</c:v>
                </c:pt>
                <c:pt idx="102">
                  <c:v>0.17633599999999983</c:v>
                </c:pt>
                <c:pt idx="103">
                  <c:v>0.16070600000000002</c:v>
                </c:pt>
                <c:pt idx="104">
                  <c:v>0.134517</c:v>
                </c:pt>
                <c:pt idx="105">
                  <c:v>0.11850899999999998</c:v>
                </c:pt>
                <c:pt idx="106">
                  <c:v>0.10342000000000007</c:v>
                </c:pt>
                <c:pt idx="107">
                  <c:v>9.9219000000000168E-2</c:v>
                </c:pt>
                <c:pt idx="108">
                  <c:v>9.4164999999999832E-2</c:v>
                </c:pt>
                <c:pt idx="109">
                  <c:v>7.491099999999995E-2</c:v>
                </c:pt>
                <c:pt idx="110">
                  <c:v>6.4031999999999867E-2</c:v>
                </c:pt>
                <c:pt idx="111">
                  <c:v>4.5108000000000148E-2</c:v>
                </c:pt>
                <c:pt idx="112">
                  <c:v>3.5266999999999937E-2</c:v>
                </c:pt>
                <c:pt idx="113">
                  <c:v>2.6261999999999786E-2</c:v>
                </c:pt>
                <c:pt idx="114">
                  <c:v>2.0479999999999832E-2</c:v>
                </c:pt>
                <c:pt idx="115">
                  <c:v>1.6760000000000108E-2</c:v>
                </c:pt>
                <c:pt idx="116">
                  <c:v>1.6037999999999997E-2</c:v>
                </c:pt>
                <c:pt idx="117">
                  <c:v>1.7482999999999915E-2</c:v>
                </c:pt>
                <c:pt idx="118">
                  <c:v>6.5439999999998832E-3</c:v>
                </c:pt>
                <c:pt idx="119">
                  <c:v>7.9600000000001891E-3</c:v>
                </c:pt>
                <c:pt idx="120">
                  <c:v>8.6209999999997677E-3</c:v>
                </c:pt>
                <c:pt idx="121">
                  <c:v>7.4549999999997674E-3</c:v>
                </c:pt>
                <c:pt idx="122">
                  <c:v>8.967999999999865E-3</c:v>
                </c:pt>
                <c:pt idx="123">
                  <c:v>7.9120000000001411E-3</c:v>
                </c:pt>
                <c:pt idx="124">
                  <c:v>7.8149999999999054E-3</c:v>
                </c:pt>
                <c:pt idx="125">
                  <c:v>6.8919999999996762E-3</c:v>
                </c:pt>
                <c:pt idx="126">
                  <c:v>7.5680000000000192E-3</c:v>
                </c:pt>
                <c:pt idx="127">
                  <c:v>7.8070000000001194E-3</c:v>
                </c:pt>
                <c:pt idx="128">
                  <c:v>8.327999999999669E-3</c:v>
                </c:pt>
                <c:pt idx="129">
                  <c:v>6.8829999999997504E-3</c:v>
                </c:pt>
                <c:pt idx="130">
                  <c:v>1.6742999999999952E-2</c:v>
                </c:pt>
                <c:pt idx="131">
                  <c:v>1.5700999999999521E-2</c:v>
                </c:pt>
                <c:pt idx="132">
                  <c:v>1.9484999999999975E-2</c:v>
                </c:pt>
                <c:pt idx="133">
                  <c:v>3.0911999999999829E-2</c:v>
                </c:pt>
                <c:pt idx="134">
                  <c:v>3.3442999999999667E-2</c:v>
                </c:pt>
                <c:pt idx="135">
                  <c:v>3.5998000000000197E-2</c:v>
                </c:pt>
                <c:pt idx="136">
                  <c:v>3.6744999999999806E-2</c:v>
                </c:pt>
                <c:pt idx="137">
                  <c:v>4.1076999999999586E-2</c:v>
                </c:pt>
                <c:pt idx="138">
                  <c:v>4.4968000000000341E-2</c:v>
                </c:pt>
                <c:pt idx="139">
                  <c:v>4.7596000000000416E-2</c:v>
                </c:pt>
                <c:pt idx="140">
                  <c:v>5.0152999999999892E-2</c:v>
                </c:pt>
                <c:pt idx="141">
                  <c:v>5.3271000000000068E-2</c:v>
                </c:pt>
                <c:pt idx="142">
                  <c:v>4.5906000000000446E-2</c:v>
                </c:pt>
                <c:pt idx="143">
                  <c:v>5.5364999999999664E-2</c:v>
                </c:pt>
                <c:pt idx="144">
                  <c:v>5.367199999999972E-2</c:v>
                </c:pt>
                <c:pt idx="145">
                  <c:v>4.5593999999999912E-2</c:v>
                </c:pt>
                <c:pt idx="146">
                  <c:v>4.1994000000000309E-2</c:v>
                </c:pt>
                <c:pt idx="147">
                  <c:v>4.246699999999981E-2</c:v>
                </c:pt>
                <c:pt idx="148">
                  <c:v>4.4814000000000132E-2</c:v>
                </c:pt>
                <c:pt idx="149">
                  <c:v>4.2327999999999921E-2</c:v>
                </c:pt>
                <c:pt idx="150">
                  <c:v>4.0594000000000019E-2</c:v>
                </c:pt>
                <c:pt idx="151">
                  <c:v>3.8601999999999581E-2</c:v>
                </c:pt>
                <c:pt idx="152">
                  <c:v>3.790300000000002E-2</c:v>
                </c:pt>
                <c:pt idx="153">
                  <c:v>3.9862000000000286E-2</c:v>
                </c:pt>
                <c:pt idx="154">
                  <c:v>4.3607999999999869E-2</c:v>
                </c:pt>
                <c:pt idx="155">
                  <c:v>4.1574999999999918E-2</c:v>
                </c:pt>
                <c:pt idx="156">
                  <c:v>4.3246999999999591E-2</c:v>
                </c:pt>
                <c:pt idx="157">
                  <c:v>4.5821999999999807E-2</c:v>
                </c:pt>
                <c:pt idx="158">
                  <c:v>5.0295000000000201E-2</c:v>
                </c:pt>
                <c:pt idx="159">
                  <c:v>5.28249999999999E-2</c:v>
                </c:pt>
                <c:pt idx="160">
                  <c:v>5.5594999999999839E-2</c:v>
                </c:pt>
                <c:pt idx="161">
                  <c:v>5.7500999999999802E-2</c:v>
                </c:pt>
                <c:pt idx="162">
                  <c:v>5.7887000000000466E-2</c:v>
                </c:pt>
                <c:pt idx="163">
                  <c:v>5.9040999999999677E-2</c:v>
                </c:pt>
                <c:pt idx="164">
                  <c:v>5.7524999999999604E-2</c:v>
                </c:pt>
                <c:pt idx="165">
                  <c:v>5.2661000000000069E-2</c:v>
                </c:pt>
                <c:pt idx="166">
                  <c:v>4.6415999999999791E-2</c:v>
                </c:pt>
                <c:pt idx="179">
                  <c:v>0</c:v>
                </c:pt>
                <c:pt idx="180">
                  <c:v>0.206865999999998</c:v>
                </c:pt>
                <c:pt idx="181">
                  <c:v>0.22902099999999947</c:v>
                </c:pt>
                <c:pt idx="182">
                  <c:v>0.212610999999999</c:v>
                </c:pt>
                <c:pt idx="183">
                  <c:v>0.19634100000000032</c:v>
                </c:pt>
                <c:pt idx="184">
                  <c:v>0.17885300000000015</c:v>
                </c:pt>
                <c:pt idx="185">
                  <c:v>0.16974399999999967</c:v>
                </c:pt>
                <c:pt idx="186">
                  <c:v>0.18209500000000034</c:v>
                </c:pt>
                <c:pt idx="187">
                  <c:v>0.18209500000000034</c:v>
                </c:pt>
                <c:pt idx="188">
                  <c:v>0.17953800000000086</c:v>
                </c:pt>
                <c:pt idx="189">
                  <c:v>0.14245500000000177</c:v>
                </c:pt>
                <c:pt idx="190">
                  <c:v>0.17057799999999901</c:v>
                </c:pt>
                <c:pt idx="191">
                  <c:v>0.18540400000000012</c:v>
                </c:pt>
                <c:pt idx="192">
                  <c:v>0.19084599999999874</c:v>
                </c:pt>
                <c:pt idx="193">
                  <c:v>0.16148199999999946</c:v>
                </c:pt>
                <c:pt idx="194">
                  <c:v>0.1812149999999999</c:v>
                </c:pt>
                <c:pt idx="195">
                  <c:v>0.20069400000000215</c:v>
                </c:pt>
                <c:pt idx="196">
                  <c:v>0.24014600000000108</c:v>
                </c:pt>
                <c:pt idx="197">
                  <c:v>0.25443300000000058</c:v>
                </c:pt>
                <c:pt idx="198">
                  <c:v>0.25201200000000057</c:v>
                </c:pt>
                <c:pt idx="199">
                  <c:v>0.27287299999999881</c:v>
                </c:pt>
                <c:pt idx="200">
                  <c:v>0.3075379999999992</c:v>
                </c:pt>
                <c:pt idx="201">
                  <c:v>0.34990499999999969</c:v>
                </c:pt>
                <c:pt idx="202">
                  <c:v>0.35653400000000168</c:v>
                </c:pt>
                <c:pt idx="203">
                  <c:v>0.36000799999999877</c:v>
                </c:pt>
                <c:pt idx="204">
                  <c:v>0.34847000000000072</c:v>
                </c:pt>
                <c:pt idx="205">
                  <c:v>0.40452899999999836</c:v>
                </c:pt>
                <c:pt idx="206">
                  <c:v>0.45089899999999972</c:v>
                </c:pt>
                <c:pt idx="207">
                  <c:v>0.49839099999999981</c:v>
                </c:pt>
                <c:pt idx="208">
                  <c:v>0.5075409999999998</c:v>
                </c:pt>
                <c:pt idx="209">
                  <c:v>0.53639100000000184</c:v>
                </c:pt>
                <c:pt idx="210">
                  <c:v>0.57153399999999799</c:v>
                </c:pt>
                <c:pt idx="211">
                  <c:v>0.67190300000000036</c:v>
                </c:pt>
                <c:pt idx="212">
                  <c:v>0.66709000000000174</c:v>
                </c:pt>
                <c:pt idx="213">
                  <c:v>0.71523199999999854</c:v>
                </c:pt>
                <c:pt idx="214">
                  <c:v>0.76664300000000196</c:v>
                </c:pt>
                <c:pt idx="215">
                  <c:v>0.80789299999999997</c:v>
                </c:pt>
                <c:pt idx="216">
                  <c:v>0.87113300000000038</c:v>
                </c:pt>
                <c:pt idx="217">
                  <c:v>0.88776700000000019</c:v>
                </c:pt>
                <c:pt idx="218">
                  <c:v>0.88799200000000056</c:v>
                </c:pt>
                <c:pt idx="219">
                  <c:v>0.88608200000000004</c:v>
                </c:pt>
                <c:pt idx="220">
                  <c:v>0.90033200000000058</c:v>
                </c:pt>
                <c:pt idx="221">
                  <c:v>0.91772600000000004</c:v>
                </c:pt>
                <c:pt idx="222">
                  <c:v>0.91099100000000099</c:v>
                </c:pt>
                <c:pt idx="223">
                  <c:v>0.8595959999999998</c:v>
                </c:pt>
                <c:pt idx="224">
                  <c:v>0.85732100000000067</c:v>
                </c:pt>
                <c:pt idx="225">
                  <c:v>0.86187400000000025</c:v>
                </c:pt>
                <c:pt idx="226">
                  <c:v>0.8782589999999999</c:v>
                </c:pt>
                <c:pt idx="227">
                  <c:v>0.87121699999999791</c:v>
                </c:pt>
                <c:pt idx="228">
                  <c:v>0.82608999999999888</c:v>
                </c:pt>
                <c:pt idx="229">
                  <c:v>0.78739200000000054</c:v>
                </c:pt>
                <c:pt idx="230">
                  <c:v>0.76989299999999972</c:v>
                </c:pt>
                <c:pt idx="231">
                  <c:v>0.7384719999999998</c:v>
                </c:pt>
                <c:pt idx="232">
                  <c:v>0.73170000000000002</c:v>
                </c:pt>
                <c:pt idx="233">
                  <c:v>0.73087599999999853</c:v>
                </c:pt>
                <c:pt idx="234">
                  <c:v>0.7473749999999999</c:v>
                </c:pt>
                <c:pt idx="235">
                  <c:v>0.74988100000000024</c:v>
                </c:pt>
                <c:pt idx="236">
                  <c:v>0.78346400000000038</c:v>
                </c:pt>
                <c:pt idx="237">
                  <c:v>0.76992800000000017</c:v>
                </c:pt>
                <c:pt idx="238">
                  <c:v>0.76426200000000044</c:v>
                </c:pt>
                <c:pt idx="239">
                  <c:v>0.75534500000000193</c:v>
                </c:pt>
                <c:pt idx="240">
                  <c:v>0.74894800000000039</c:v>
                </c:pt>
                <c:pt idx="241">
                  <c:v>0.85322799999999965</c:v>
                </c:pt>
                <c:pt idx="242">
                  <c:v>0.93283999999999878</c:v>
                </c:pt>
                <c:pt idx="243">
                  <c:v>1.0335590000000003</c:v>
                </c:pt>
                <c:pt idx="244">
                  <c:v>1.0951839999999997</c:v>
                </c:pt>
                <c:pt idx="245">
                  <c:v>1.1611829999999994</c:v>
                </c:pt>
                <c:pt idx="246">
                  <c:v>1.2566700000000015</c:v>
                </c:pt>
                <c:pt idx="247">
                  <c:v>1.3097480000000026</c:v>
                </c:pt>
                <c:pt idx="248">
                  <c:v>1.3802050000000001</c:v>
                </c:pt>
                <c:pt idx="249">
                  <c:v>1.3978040000000025</c:v>
                </c:pt>
                <c:pt idx="250">
                  <c:v>1.4140769999999989</c:v>
                </c:pt>
                <c:pt idx="251">
                  <c:v>1.424142999999999</c:v>
                </c:pt>
                <c:pt idx="252">
                  <c:v>1.4144940000000013</c:v>
                </c:pt>
                <c:pt idx="253">
                  <c:v>1.3173309999999976</c:v>
                </c:pt>
                <c:pt idx="254">
                  <c:v>1.2366480000000006</c:v>
                </c:pt>
                <c:pt idx="255">
                  <c:v>1.1440680000000008</c:v>
                </c:pt>
                <c:pt idx="256">
                  <c:v>1.0685640000000003</c:v>
                </c:pt>
                <c:pt idx="257">
                  <c:v>0.98537400000000019</c:v>
                </c:pt>
                <c:pt idx="258">
                  <c:v>0.84372699999999945</c:v>
                </c:pt>
                <c:pt idx="259">
                  <c:v>0.76326600000000155</c:v>
                </c:pt>
                <c:pt idx="260">
                  <c:v>0.66410200000000152</c:v>
                </c:pt>
                <c:pt idx="261">
                  <c:v>0.62179000000000073</c:v>
                </c:pt>
                <c:pt idx="262">
                  <c:v>0.54659599999999919</c:v>
                </c:pt>
                <c:pt idx="263">
                  <c:v>0.49054600000000015</c:v>
                </c:pt>
                <c:pt idx="264">
                  <c:v>0.49249900000000046</c:v>
                </c:pt>
                <c:pt idx="265">
                  <c:v>0.50820299999999996</c:v>
                </c:pt>
                <c:pt idx="266">
                  <c:v>0.4793200000000013</c:v>
                </c:pt>
                <c:pt idx="267">
                  <c:v>0.48480099999999915</c:v>
                </c:pt>
                <c:pt idx="268">
                  <c:v>0.49363000000000135</c:v>
                </c:pt>
                <c:pt idx="269">
                  <c:v>0.5694549999999996</c:v>
                </c:pt>
                <c:pt idx="270">
                  <c:v>0.62491900000000022</c:v>
                </c:pt>
                <c:pt idx="271">
                  <c:v>0.71075500000000069</c:v>
                </c:pt>
                <c:pt idx="272">
                  <c:v>0.72684499999999996</c:v>
                </c:pt>
                <c:pt idx="273">
                  <c:v>0.72045099999999973</c:v>
                </c:pt>
                <c:pt idx="274">
                  <c:v>0.72524899999999981</c:v>
                </c:pt>
                <c:pt idx="275">
                  <c:v>0.74907199999999996</c:v>
                </c:pt>
                <c:pt idx="276">
                  <c:v>0.73589599999999944</c:v>
                </c:pt>
                <c:pt idx="277">
                  <c:v>0.74935600000000058</c:v>
                </c:pt>
                <c:pt idx="278">
                  <c:v>0.82855199999999929</c:v>
                </c:pt>
                <c:pt idx="279">
                  <c:v>0.79923300000000097</c:v>
                </c:pt>
                <c:pt idx="280">
                  <c:v>0.75490600000000008</c:v>
                </c:pt>
                <c:pt idx="281">
                  <c:v>0.638262000000001</c:v>
                </c:pt>
                <c:pt idx="282">
                  <c:v>0.62500099999999925</c:v>
                </c:pt>
                <c:pt idx="283">
                  <c:v>0.49655800000000028</c:v>
                </c:pt>
                <c:pt idx="284">
                  <c:v>0.4514269999999998</c:v>
                </c:pt>
                <c:pt idx="285">
                  <c:v>0.44759299999999858</c:v>
                </c:pt>
                <c:pt idx="286">
                  <c:v>0.52037399999999945</c:v>
                </c:pt>
                <c:pt idx="287">
                  <c:v>0.53619600000000034</c:v>
                </c:pt>
                <c:pt idx="288">
                  <c:v>0.58366499999999988</c:v>
                </c:pt>
                <c:pt idx="289">
                  <c:v>0.60171800000000086</c:v>
                </c:pt>
                <c:pt idx="290">
                  <c:v>0.60711700000000057</c:v>
                </c:pt>
                <c:pt idx="291">
                  <c:v>0.60984599999999922</c:v>
                </c:pt>
                <c:pt idx="292">
                  <c:v>0.6321279999999998</c:v>
                </c:pt>
                <c:pt idx="293">
                  <c:v>0.65638400000000008</c:v>
                </c:pt>
                <c:pt idx="294">
                  <c:v>0.61385999999999985</c:v>
                </c:pt>
                <c:pt idx="295">
                  <c:v>0.61572100000000063</c:v>
                </c:pt>
                <c:pt idx="296">
                  <c:v>0.62153299999999856</c:v>
                </c:pt>
                <c:pt idx="297">
                  <c:v>0.58976099999999931</c:v>
                </c:pt>
                <c:pt idx="298">
                  <c:v>0.50807900000000039</c:v>
                </c:pt>
                <c:pt idx="299">
                  <c:v>0.49511700000000047</c:v>
                </c:pt>
                <c:pt idx="300">
                  <c:v>0.45285400000000031</c:v>
                </c:pt>
                <c:pt idx="301">
                  <c:v>0.38320099999999968</c:v>
                </c:pt>
                <c:pt idx="302">
                  <c:v>0.30582700000000074</c:v>
                </c:pt>
                <c:pt idx="303">
                  <c:v>0.31133299999999942</c:v>
                </c:pt>
                <c:pt idx="304">
                  <c:v>0.32907400000000031</c:v>
                </c:pt>
                <c:pt idx="305">
                  <c:v>0.32257800000000003</c:v>
                </c:pt>
                <c:pt idx="306">
                  <c:v>0.33084999999999987</c:v>
                </c:pt>
                <c:pt idx="307">
                  <c:v>0.37212900000000015</c:v>
                </c:pt>
                <c:pt idx="308">
                  <c:v>0.40906300000000062</c:v>
                </c:pt>
                <c:pt idx="309">
                  <c:v>0.46582000000000079</c:v>
                </c:pt>
                <c:pt idx="310">
                  <c:v>0.44573399999999985</c:v>
                </c:pt>
                <c:pt idx="311">
                  <c:v>0.45212399999999953</c:v>
                </c:pt>
                <c:pt idx="312">
                  <c:v>0.45476000000000028</c:v>
                </c:pt>
                <c:pt idx="313">
                  <c:v>0.49675000000000136</c:v>
                </c:pt>
                <c:pt idx="314">
                  <c:v>0.52860700000000094</c:v>
                </c:pt>
                <c:pt idx="315">
                  <c:v>0.55660700000000052</c:v>
                </c:pt>
                <c:pt idx="316">
                  <c:v>0.55998499999999929</c:v>
                </c:pt>
                <c:pt idx="317">
                  <c:v>0.5916660000000018</c:v>
                </c:pt>
                <c:pt idx="318">
                  <c:v>0.60457799999999828</c:v>
                </c:pt>
                <c:pt idx="319">
                  <c:v>0.58833300000000044</c:v>
                </c:pt>
                <c:pt idx="320">
                  <c:v>0.55895199999999967</c:v>
                </c:pt>
                <c:pt idx="321">
                  <c:v>0.49830299999999905</c:v>
                </c:pt>
                <c:pt idx="322">
                  <c:v>0.49520000000000053</c:v>
                </c:pt>
                <c:pt idx="323">
                  <c:v>0.5178919999999998</c:v>
                </c:pt>
                <c:pt idx="324">
                  <c:v>0.52604299999999959</c:v>
                </c:pt>
                <c:pt idx="325">
                  <c:v>0.50243899999999986</c:v>
                </c:pt>
                <c:pt idx="326">
                  <c:v>0.48067299999999946</c:v>
                </c:pt>
                <c:pt idx="327">
                  <c:v>0.50314900000000051</c:v>
                </c:pt>
                <c:pt idx="328">
                  <c:v>0.53893400000000025</c:v>
                </c:pt>
                <c:pt idx="329">
                  <c:v>0.50763800000000003</c:v>
                </c:pt>
                <c:pt idx="330">
                  <c:v>0.49765299999999968</c:v>
                </c:pt>
                <c:pt idx="331">
                  <c:v>0.49316400000000016</c:v>
                </c:pt>
                <c:pt idx="332">
                  <c:v>0.47730999999999923</c:v>
                </c:pt>
                <c:pt idx="333">
                  <c:v>0.5312209999999995</c:v>
                </c:pt>
                <c:pt idx="334">
                  <c:v>0.75836799999999993</c:v>
                </c:pt>
                <c:pt idx="335">
                  <c:v>0.79910999999999976</c:v>
                </c:pt>
                <c:pt idx="336">
                  <c:v>0.80850499999999936</c:v>
                </c:pt>
                <c:pt idx="337">
                  <c:v>0.78640699999999963</c:v>
                </c:pt>
                <c:pt idx="338">
                  <c:v>0.76108200000000004</c:v>
                </c:pt>
                <c:pt idx="339">
                  <c:v>0.68524899999999977</c:v>
                </c:pt>
                <c:pt idx="340">
                  <c:v>0.60174199999999978</c:v>
                </c:pt>
                <c:pt idx="341">
                  <c:v>0.58425700000000003</c:v>
                </c:pt>
                <c:pt idx="342">
                  <c:v>0.5652279999999994</c:v>
                </c:pt>
                <c:pt idx="343">
                  <c:v>0.54704599999999992</c:v>
                </c:pt>
                <c:pt idx="344">
                  <c:v>0.54417300000000068</c:v>
                </c:pt>
                <c:pt idx="345">
                  <c:v>0.47844399999999965</c:v>
                </c:pt>
                <c:pt idx="346">
                  <c:v>0.23238600000000087</c:v>
                </c:pt>
                <c:pt idx="359">
                  <c:v>0</c:v>
                </c:pt>
                <c:pt idx="360">
                  <c:v>2.9126999999999903E-2</c:v>
                </c:pt>
                <c:pt idx="361">
                  <c:v>2.9132999999999853E-2</c:v>
                </c:pt>
                <c:pt idx="362">
                  <c:v>2.8819999999999624E-2</c:v>
                </c:pt>
                <c:pt idx="363">
                  <c:v>2.9044999999999987E-2</c:v>
                </c:pt>
                <c:pt idx="364">
                  <c:v>3.0050999999999384E-2</c:v>
                </c:pt>
                <c:pt idx="365">
                  <c:v>3.0943000000000165E-2</c:v>
                </c:pt>
                <c:pt idx="366">
                  <c:v>4.3709000000000664E-2</c:v>
                </c:pt>
                <c:pt idx="367">
                  <c:v>4.4980000000000242E-2</c:v>
                </c:pt>
                <c:pt idx="368">
                  <c:v>4.5158000000000253E-2</c:v>
                </c:pt>
                <c:pt idx="369">
                  <c:v>4.8150999999999833E-2</c:v>
                </c:pt>
                <c:pt idx="370">
                  <c:v>4.9169000000000018E-2</c:v>
                </c:pt>
                <c:pt idx="371">
                  <c:v>6.1751000000000111E-2</c:v>
                </c:pt>
                <c:pt idx="372">
                  <c:v>7.3217999999999783E-2</c:v>
                </c:pt>
                <c:pt idx="373">
                  <c:v>7.3214000000000112E-2</c:v>
                </c:pt>
                <c:pt idx="374">
                  <c:v>7.5745999999999647E-2</c:v>
                </c:pt>
                <c:pt idx="375">
                  <c:v>7.5777999999999679E-2</c:v>
                </c:pt>
                <c:pt idx="376">
                  <c:v>7.6223999999999847E-2</c:v>
                </c:pt>
                <c:pt idx="377">
                  <c:v>6.4707000000000292E-2</c:v>
                </c:pt>
                <c:pt idx="378">
                  <c:v>5.2203999999999695E-2</c:v>
                </c:pt>
                <c:pt idx="379">
                  <c:v>4.2192000000000007E-2</c:v>
                </c:pt>
                <c:pt idx="380">
                  <c:v>4.3085999999999736E-2</c:v>
                </c:pt>
                <c:pt idx="381">
                  <c:v>3.8064999999999571E-2</c:v>
                </c:pt>
                <c:pt idx="382">
                  <c:v>4.9190999999999541E-2</c:v>
                </c:pt>
                <c:pt idx="383">
                  <c:v>4.1620000000000879E-2</c:v>
                </c:pt>
                <c:pt idx="384">
                  <c:v>3.1321000000000154E-2</c:v>
                </c:pt>
                <c:pt idx="385">
                  <c:v>3.1541000000000707E-2</c:v>
                </c:pt>
                <c:pt idx="386">
                  <c:v>3.5892000000000479E-2</c:v>
                </c:pt>
                <c:pt idx="387">
                  <c:v>4.5096000000000025E-2</c:v>
                </c:pt>
                <c:pt idx="388">
                  <c:v>4.4622000000000384E-2</c:v>
                </c:pt>
                <c:pt idx="389">
                  <c:v>4.6232999999999969E-2</c:v>
                </c:pt>
                <c:pt idx="390">
                  <c:v>4.6166999999999625E-2</c:v>
                </c:pt>
                <c:pt idx="391">
                  <c:v>4.5730999999999078E-2</c:v>
                </c:pt>
                <c:pt idx="392">
                  <c:v>4.427000000000092E-2</c:v>
                </c:pt>
                <c:pt idx="393">
                  <c:v>4.2818000000000467E-2</c:v>
                </c:pt>
                <c:pt idx="394">
                  <c:v>3.1215999999999688E-2</c:v>
                </c:pt>
                <c:pt idx="395">
                  <c:v>2.6185000000000791E-2</c:v>
                </c:pt>
                <c:pt idx="396">
                  <c:v>2.475700000000014E-2</c:v>
                </c:pt>
                <c:pt idx="397">
                  <c:v>2.5397999999999143E-2</c:v>
                </c:pt>
                <c:pt idx="398">
                  <c:v>1.8817000000000306E-2</c:v>
                </c:pt>
                <c:pt idx="399">
                  <c:v>1.485700000000012E-2</c:v>
                </c:pt>
                <c:pt idx="400">
                  <c:v>1.6909000000000063E-2</c:v>
                </c:pt>
                <c:pt idx="401">
                  <c:v>1.5231000000000883E-2</c:v>
                </c:pt>
                <c:pt idx="402">
                  <c:v>1.6289000000000442E-2</c:v>
                </c:pt>
                <c:pt idx="403">
                  <c:v>1.3542000000000165E-2</c:v>
                </c:pt>
                <c:pt idx="404">
                  <c:v>1.3279999999999959E-2</c:v>
                </c:pt>
                <c:pt idx="405">
                  <c:v>1.4162000000000674E-2</c:v>
                </c:pt>
                <c:pt idx="406">
                  <c:v>1.5355999999999703E-2</c:v>
                </c:pt>
                <c:pt idx="407">
                  <c:v>1.6382000000000119E-2</c:v>
                </c:pt>
                <c:pt idx="408">
                  <c:v>1.7908000000000257E-2</c:v>
                </c:pt>
                <c:pt idx="409">
                  <c:v>1.8939999999999735E-2</c:v>
                </c:pt>
                <c:pt idx="410">
                  <c:v>1.9425999999999277E-2</c:v>
                </c:pt>
                <c:pt idx="411">
                  <c:v>1.6389000000001097E-2</c:v>
                </c:pt>
                <c:pt idx="412">
                  <c:v>1.5036000000000271E-2</c:v>
                </c:pt>
                <c:pt idx="413">
                  <c:v>1.5649999999999942E-2</c:v>
                </c:pt>
                <c:pt idx="414">
                  <c:v>1.5668000000000681E-2</c:v>
                </c:pt>
                <c:pt idx="415">
                  <c:v>1.7891999999999797E-2</c:v>
                </c:pt>
                <c:pt idx="416">
                  <c:v>1.7901999999999418E-2</c:v>
                </c:pt>
                <c:pt idx="417">
                  <c:v>1.7363999999999713E-2</c:v>
                </c:pt>
                <c:pt idx="418">
                  <c:v>1.6156999999999755E-2</c:v>
                </c:pt>
                <c:pt idx="419">
                  <c:v>1.5959000000000501E-2</c:v>
                </c:pt>
                <c:pt idx="420">
                  <c:v>1.4341000000000825E-2</c:v>
                </c:pt>
                <c:pt idx="421">
                  <c:v>1.312099999999905E-2</c:v>
                </c:pt>
                <c:pt idx="422">
                  <c:v>1.5502000000000571E-2</c:v>
                </c:pt>
                <c:pt idx="423">
                  <c:v>1.3556000000000346E-2</c:v>
                </c:pt>
                <c:pt idx="424">
                  <c:v>1.5495999999999732E-2</c:v>
                </c:pt>
                <c:pt idx="425">
                  <c:v>1.6917000000000293E-2</c:v>
                </c:pt>
                <c:pt idx="426">
                  <c:v>2.0371999999999169E-2</c:v>
                </c:pt>
                <c:pt idx="427">
                  <c:v>3.8992999999999611E-2</c:v>
                </c:pt>
                <c:pt idx="428">
                  <c:v>3.9331999999999923E-2</c:v>
                </c:pt>
                <c:pt idx="429">
                  <c:v>3.9592999999999989E-2</c:v>
                </c:pt>
                <c:pt idx="430">
                  <c:v>3.9525000000000254E-2</c:v>
                </c:pt>
                <c:pt idx="431">
                  <c:v>3.9053000000000004E-2</c:v>
                </c:pt>
                <c:pt idx="432">
                  <c:v>3.9342999999999684E-2</c:v>
                </c:pt>
                <c:pt idx="433">
                  <c:v>3.947300000000098E-2</c:v>
                </c:pt>
                <c:pt idx="434">
                  <c:v>3.8713999999999693E-2</c:v>
                </c:pt>
                <c:pt idx="435">
                  <c:v>4.5434000000001085E-2</c:v>
                </c:pt>
                <c:pt idx="436">
                  <c:v>4.4559999999998823E-2</c:v>
                </c:pt>
                <c:pt idx="437">
                  <c:v>4.3321999999999861E-2</c:v>
                </c:pt>
                <c:pt idx="438">
                  <c:v>3.9690000000000225E-2</c:v>
                </c:pt>
                <c:pt idx="439">
                  <c:v>1.885699999999968E-2</c:v>
                </c:pt>
                <c:pt idx="440">
                  <c:v>1.9094999999999196E-2</c:v>
                </c:pt>
                <c:pt idx="441">
                  <c:v>2.0099999999999341E-2</c:v>
                </c:pt>
                <c:pt idx="442">
                  <c:v>2.1260999999999086E-2</c:v>
                </c:pt>
                <c:pt idx="443">
                  <c:v>2.1179000000000059E-2</c:v>
                </c:pt>
                <c:pt idx="444">
                  <c:v>2.1957000000000448E-2</c:v>
                </c:pt>
                <c:pt idx="445">
                  <c:v>3.7106000000000527E-2</c:v>
                </c:pt>
                <c:pt idx="446">
                  <c:v>7.4132000000000531E-2</c:v>
                </c:pt>
                <c:pt idx="447">
                  <c:v>0.11193899999999957</c:v>
                </c:pt>
                <c:pt idx="448">
                  <c:v>0.1669419999999997</c:v>
                </c:pt>
                <c:pt idx="449">
                  <c:v>0.20563299999999973</c:v>
                </c:pt>
                <c:pt idx="450">
                  <c:v>0.24280399999999958</c:v>
                </c:pt>
                <c:pt idx="451">
                  <c:v>0.27596700000000052</c:v>
                </c:pt>
                <c:pt idx="452">
                  <c:v>0.31115000000000048</c:v>
                </c:pt>
                <c:pt idx="453">
                  <c:v>0.31044300000000025</c:v>
                </c:pt>
                <c:pt idx="454">
                  <c:v>0.309755</c:v>
                </c:pt>
                <c:pt idx="455">
                  <c:v>0.31501200000000029</c:v>
                </c:pt>
                <c:pt idx="456">
                  <c:v>0.3151780000000004</c:v>
                </c:pt>
                <c:pt idx="457">
                  <c:v>0.30006799999999956</c:v>
                </c:pt>
                <c:pt idx="458">
                  <c:v>0.28692799999999963</c:v>
                </c:pt>
                <c:pt idx="459">
                  <c:v>0.33171100000000031</c:v>
                </c:pt>
                <c:pt idx="460">
                  <c:v>0.3406299999999991</c:v>
                </c:pt>
                <c:pt idx="461">
                  <c:v>0.38770900000000053</c:v>
                </c:pt>
                <c:pt idx="462">
                  <c:v>0.38240699999999972</c:v>
                </c:pt>
                <c:pt idx="463">
                  <c:v>0.34992599999999996</c:v>
                </c:pt>
                <c:pt idx="464">
                  <c:v>0.41178000000000026</c:v>
                </c:pt>
                <c:pt idx="465">
                  <c:v>0.52647000000000022</c:v>
                </c:pt>
                <c:pt idx="466">
                  <c:v>0.61984600000000034</c:v>
                </c:pt>
                <c:pt idx="467">
                  <c:v>0.70660699999999954</c:v>
                </c:pt>
                <c:pt idx="468">
                  <c:v>0.7978010000000002</c:v>
                </c:pt>
                <c:pt idx="469">
                  <c:v>0.79881599999999997</c:v>
                </c:pt>
                <c:pt idx="470">
                  <c:v>0.77566299999999977</c:v>
                </c:pt>
                <c:pt idx="471">
                  <c:v>0.68861600000000012</c:v>
                </c:pt>
                <c:pt idx="472">
                  <c:v>0.6241509999999999</c:v>
                </c:pt>
                <c:pt idx="473">
                  <c:v>0.54436499999999999</c:v>
                </c:pt>
                <c:pt idx="474">
                  <c:v>0.51772700000000027</c:v>
                </c:pt>
                <c:pt idx="475">
                  <c:v>0.52176500000000026</c:v>
                </c:pt>
                <c:pt idx="476">
                  <c:v>0.4285239999999999</c:v>
                </c:pt>
                <c:pt idx="477">
                  <c:v>0.32884400000000014</c:v>
                </c:pt>
                <c:pt idx="478">
                  <c:v>0.37991000000000019</c:v>
                </c:pt>
                <c:pt idx="479">
                  <c:v>0.28868300000000024</c:v>
                </c:pt>
                <c:pt idx="480">
                  <c:v>0.202704</c:v>
                </c:pt>
                <c:pt idx="481">
                  <c:v>0.20185799999999987</c:v>
                </c:pt>
                <c:pt idx="482">
                  <c:v>0.20244500000000021</c:v>
                </c:pt>
                <c:pt idx="483">
                  <c:v>0.20042999999999989</c:v>
                </c:pt>
                <c:pt idx="484">
                  <c:v>0.20480699999999996</c:v>
                </c:pt>
                <c:pt idx="485">
                  <c:v>0.20156399999999985</c:v>
                </c:pt>
                <c:pt idx="486">
                  <c:v>0.19968900000000001</c:v>
                </c:pt>
                <c:pt idx="487">
                  <c:v>0.61480500000000005</c:v>
                </c:pt>
                <c:pt idx="488">
                  <c:v>0.61267699999999992</c:v>
                </c:pt>
                <c:pt idx="489">
                  <c:v>0.59834300000000007</c:v>
                </c:pt>
                <c:pt idx="490">
                  <c:v>0.45929399999999998</c:v>
                </c:pt>
                <c:pt idx="491">
                  <c:v>0.45947400000000005</c:v>
                </c:pt>
                <c:pt idx="492">
                  <c:v>0.45496999999999999</c:v>
                </c:pt>
                <c:pt idx="493">
                  <c:v>0.46393200000000012</c:v>
                </c:pt>
                <c:pt idx="494">
                  <c:v>0.46133299999999988</c:v>
                </c:pt>
                <c:pt idx="495">
                  <c:v>0.463121</c:v>
                </c:pt>
                <c:pt idx="496">
                  <c:v>0.46248100000000014</c:v>
                </c:pt>
                <c:pt idx="497">
                  <c:v>0.46402699999999997</c:v>
                </c:pt>
                <c:pt idx="498">
                  <c:v>0.46185199999999982</c:v>
                </c:pt>
                <c:pt idx="499">
                  <c:v>4.2987000000000108E-2</c:v>
                </c:pt>
                <c:pt idx="500">
                  <c:v>6.4673999999999898E-2</c:v>
                </c:pt>
                <c:pt idx="501">
                  <c:v>6.8400999999999934E-2</c:v>
                </c:pt>
                <c:pt idx="502">
                  <c:v>6.6643999999999926E-2</c:v>
                </c:pt>
                <c:pt idx="503">
                  <c:v>7.8121999999999803E-2</c:v>
                </c:pt>
                <c:pt idx="504">
                  <c:v>8.052400000000004E-2</c:v>
                </c:pt>
                <c:pt idx="505">
                  <c:v>0.10152499999999998</c:v>
                </c:pt>
                <c:pt idx="506">
                  <c:v>0.10993000000000008</c:v>
                </c:pt>
                <c:pt idx="507">
                  <c:v>0.11076299999999994</c:v>
                </c:pt>
                <c:pt idx="508">
                  <c:v>0.10691600000000001</c:v>
                </c:pt>
                <c:pt idx="509">
                  <c:v>0.10340299999999991</c:v>
                </c:pt>
                <c:pt idx="510">
                  <c:v>0.12437500000000012</c:v>
                </c:pt>
                <c:pt idx="511">
                  <c:v>0.12525400000000009</c:v>
                </c:pt>
                <c:pt idx="512">
                  <c:v>0.10396199999999989</c:v>
                </c:pt>
                <c:pt idx="513">
                  <c:v>0.11376099999999978</c:v>
                </c:pt>
                <c:pt idx="514">
                  <c:v>0.11208799999999997</c:v>
                </c:pt>
                <c:pt idx="515">
                  <c:v>0.10383499999999968</c:v>
                </c:pt>
                <c:pt idx="516">
                  <c:v>0.10322000000000009</c:v>
                </c:pt>
                <c:pt idx="517">
                  <c:v>8.3818999999999644E-2</c:v>
                </c:pt>
                <c:pt idx="518">
                  <c:v>0.12880700000000012</c:v>
                </c:pt>
                <c:pt idx="519">
                  <c:v>0.18418199999999985</c:v>
                </c:pt>
                <c:pt idx="520">
                  <c:v>0.18477399999999999</c:v>
                </c:pt>
                <c:pt idx="521">
                  <c:v>0.18529000000000106</c:v>
                </c:pt>
                <c:pt idx="522">
                  <c:v>0.16443500000000011</c:v>
                </c:pt>
                <c:pt idx="523">
                  <c:v>0.16402299999999936</c:v>
                </c:pt>
                <c:pt idx="524">
                  <c:v>0.16665900000000011</c:v>
                </c:pt>
                <c:pt idx="525">
                  <c:v>0.15739699999999957</c:v>
                </c:pt>
                <c:pt idx="526">
                  <c:v>0.15449999999999964</c:v>
                </c:pt>
                <c:pt idx="539">
                  <c:v>0</c:v>
                </c:pt>
                <c:pt idx="540">
                  <c:v>1.381977</c:v>
                </c:pt>
                <c:pt idx="541">
                  <c:v>1.3834970000000002</c:v>
                </c:pt>
                <c:pt idx="542">
                  <c:v>1.4326920000000007</c:v>
                </c:pt>
                <c:pt idx="543">
                  <c:v>1.4258899999999999</c:v>
                </c:pt>
                <c:pt idx="544">
                  <c:v>1.519082</c:v>
                </c:pt>
                <c:pt idx="545">
                  <c:v>1.6011220000000002</c:v>
                </c:pt>
                <c:pt idx="546">
                  <c:v>1.5689069999999994</c:v>
                </c:pt>
                <c:pt idx="547">
                  <c:v>1.609401000000001</c:v>
                </c:pt>
                <c:pt idx="548">
                  <c:v>1.4373779999999998</c:v>
                </c:pt>
                <c:pt idx="549">
                  <c:v>1.3193739999999998</c:v>
                </c:pt>
                <c:pt idx="550">
                  <c:v>1.2889630000000007</c:v>
                </c:pt>
                <c:pt idx="551">
                  <c:v>1.1526759999999996</c:v>
                </c:pt>
                <c:pt idx="552">
                  <c:v>1.0629340000000003</c:v>
                </c:pt>
                <c:pt idx="553">
                  <c:v>0.96268900000000013</c:v>
                </c:pt>
                <c:pt idx="554">
                  <c:v>0.91534699999999969</c:v>
                </c:pt>
                <c:pt idx="555">
                  <c:v>0.90553900000000098</c:v>
                </c:pt>
                <c:pt idx="556">
                  <c:v>0.81325100000000017</c:v>
                </c:pt>
                <c:pt idx="557">
                  <c:v>0.77162700000000051</c:v>
                </c:pt>
                <c:pt idx="558">
                  <c:v>0.73445199999999922</c:v>
                </c:pt>
                <c:pt idx="559">
                  <c:v>0.60106799999999971</c:v>
                </c:pt>
                <c:pt idx="560">
                  <c:v>0.67755299999999963</c:v>
                </c:pt>
                <c:pt idx="561">
                  <c:v>0.61284100000000041</c:v>
                </c:pt>
                <c:pt idx="562">
                  <c:v>0.58938099999999949</c:v>
                </c:pt>
                <c:pt idx="563">
                  <c:v>0.57646200000000025</c:v>
                </c:pt>
                <c:pt idx="564">
                  <c:v>0.5952869999999999</c:v>
                </c:pt>
                <c:pt idx="565">
                  <c:v>0.54584600000000005</c:v>
                </c:pt>
                <c:pt idx="566">
                  <c:v>0.50162599999999991</c:v>
                </c:pt>
                <c:pt idx="567">
                  <c:v>0.51401999999999948</c:v>
                </c:pt>
                <c:pt idx="568">
                  <c:v>0.5669840000000006</c:v>
                </c:pt>
                <c:pt idx="569">
                  <c:v>0.54985600000000012</c:v>
                </c:pt>
                <c:pt idx="570">
                  <c:v>0.57670399999999944</c:v>
                </c:pt>
                <c:pt idx="571">
                  <c:v>0.60484199999999966</c:v>
                </c:pt>
                <c:pt idx="572">
                  <c:v>0.47716799999999981</c:v>
                </c:pt>
                <c:pt idx="573">
                  <c:v>0.52872699999999995</c:v>
                </c:pt>
                <c:pt idx="574">
                  <c:v>0.53922900000000062</c:v>
                </c:pt>
                <c:pt idx="575">
                  <c:v>0.52988299999999988</c:v>
                </c:pt>
                <c:pt idx="576">
                  <c:v>0.51012899999999917</c:v>
                </c:pt>
                <c:pt idx="577">
                  <c:v>0.49672000000000072</c:v>
                </c:pt>
                <c:pt idx="578">
                  <c:v>0.49692499999999917</c:v>
                </c:pt>
                <c:pt idx="579">
                  <c:v>0.47404900000000083</c:v>
                </c:pt>
                <c:pt idx="580">
                  <c:v>0.42749900000000007</c:v>
                </c:pt>
                <c:pt idx="581">
                  <c:v>0.41748500000000011</c:v>
                </c:pt>
                <c:pt idx="582">
                  <c:v>0.38327799999999979</c:v>
                </c:pt>
                <c:pt idx="583">
                  <c:v>0.38906799999999997</c:v>
                </c:pt>
                <c:pt idx="584">
                  <c:v>0.33069900000000096</c:v>
                </c:pt>
                <c:pt idx="585">
                  <c:v>0.27717400000000048</c:v>
                </c:pt>
                <c:pt idx="586">
                  <c:v>0.19991700000000012</c:v>
                </c:pt>
                <c:pt idx="587">
                  <c:v>0.17904099999999978</c:v>
                </c:pt>
                <c:pt idx="588">
                  <c:v>0.16786699999999932</c:v>
                </c:pt>
                <c:pt idx="589">
                  <c:v>0.16934000000000093</c:v>
                </c:pt>
                <c:pt idx="590">
                  <c:v>0.16363899999999898</c:v>
                </c:pt>
                <c:pt idx="591">
                  <c:v>0.16150299999999973</c:v>
                </c:pt>
                <c:pt idx="592">
                  <c:v>0.1570399999999994</c:v>
                </c:pt>
                <c:pt idx="593">
                  <c:v>0.16173500000000018</c:v>
                </c:pt>
                <c:pt idx="594">
                  <c:v>0.17372600000000027</c:v>
                </c:pt>
                <c:pt idx="595">
                  <c:v>0.14739899999999917</c:v>
                </c:pt>
                <c:pt idx="596">
                  <c:v>0.14857799999999965</c:v>
                </c:pt>
                <c:pt idx="597">
                  <c:v>0.15080399999999994</c:v>
                </c:pt>
                <c:pt idx="598">
                  <c:v>0.13771500000000092</c:v>
                </c:pt>
                <c:pt idx="599">
                  <c:v>0.12768000000000068</c:v>
                </c:pt>
                <c:pt idx="600">
                  <c:v>0.12747299999999928</c:v>
                </c:pt>
                <c:pt idx="601">
                  <c:v>0.12064300000000028</c:v>
                </c:pt>
                <c:pt idx="602">
                  <c:v>0.11625800000000019</c:v>
                </c:pt>
                <c:pt idx="603">
                  <c:v>0.11236200000000007</c:v>
                </c:pt>
                <c:pt idx="604">
                  <c:v>0.1098349999999999</c:v>
                </c:pt>
                <c:pt idx="605">
                  <c:v>8.4710999999999981E-2</c:v>
                </c:pt>
                <c:pt idx="606">
                  <c:v>7.0270999999999972E-2</c:v>
                </c:pt>
                <c:pt idx="607">
                  <c:v>5.9435999999999822E-2</c:v>
                </c:pt>
                <c:pt idx="608">
                  <c:v>4.8247000000000373E-2</c:v>
                </c:pt>
                <c:pt idx="609">
                  <c:v>2.7127000000000123E-2</c:v>
                </c:pt>
                <c:pt idx="610">
                  <c:v>1.1645000000000127E-2</c:v>
                </c:pt>
                <c:pt idx="611">
                  <c:v>1.0803999999999814E-2</c:v>
                </c:pt>
                <c:pt idx="612">
                  <c:v>6.8100000000002048E-3</c:v>
                </c:pt>
                <c:pt idx="613">
                  <c:v>7.020999999999944E-3</c:v>
                </c:pt>
                <c:pt idx="614">
                  <c:v>1.2509000000000103E-2</c:v>
                </c:pt>
                <c:pt idx="615">
                  <c:v>1.2413000000000007E-2</c:v>
                </c:pt>
                <c:pt idx="616">
                  <c:v>1.2317000000000355E-2</c:v>
                </c:pt>
                <c:pt idx="617">
                  <c:v>1.2670999999999655E-2</c:v>
                </c:pt>
                <c:pt idx="618">
                  <c:v>1.2666999999999984E-2</c:v>
                </c:pt>
                <c:pt idx="619">
                  <c:v>1.2555000000000094E-2</c:v>
                </c:pt>
                <c:pt idx="620">
                  <c:v>1.0855999999999977E-2</c:v>
                </c:pt>
                <c:pt idx="621">
                  <c:v>1.1121000000000381E-2</c:v>
                </c:pt>
                <c:pt idx="622">
                  <c:v>1.197999999999988E-2</c:v>
                </c:pt>
                <c:pt idx="623">
                  <c:v>1.3050000000000006E-2</c:v>
                </c:pt>
                <c:pt idx="624">
                  <c:v>1.3528000000000207E-2</c:v>
                </c:pt>
                <c:pt idx="625">
                  <c:v>5.7095000000000118E-2</c:v>
                </c:pt>
                <c:pt idx="626">
                  <c:v>0.11314500000000005</c:v>
                </c:pt>
                <c:pt idx="627">
                  <c:v>0.13346399999999981</c:v>
                </c:pt>
                <c:pt idx="628">
                  <c:v>0.13517399999999991</c:v>
                </c:pt>
                <c:pt idx="629">
                  <c:v>0.13736399999999982</c:v>
                </c:pt>
                <c:pt idx="630">
                  <c:v>0.17773699999999981</c:v>
                </c:pt>
                <c:pt idx="631">
                  <c:v>0.22394599999999976</c:v>
                </c:pt>
                <c:pt idx="632">
                  <c:v>0.27552199999999982</c:v>
                </c:pt>
                <c:pt idx="633">
                  <c:v>0.33696199999999998</c:v>
                </c:pt>
                <c:pt idx="634">
                  <c:v>0.432979</c:v>
                </c:pt>
                <c:pt idx="635">
                  <c:v>0.4587549999999998</c:v>
                </c:pt>
                <c:pt idx="636">
                  <c:v>0.46661899999999967</c:v>
                </c:pt>
                <c:pt idx="637">
                  <c:v>0.42504399999999998</c:v>
                </c:pt>
                <c:pt idx="638">
                  <c:v>0.36875999999999998</c:v>
                </c:pt>
                <c:pt idx="639">
                  <c:v>0.36122499999999991</c:v>
                </c:pt>
                <c:pt idx="640">
                  <c:v>0.36858099999999983</c:v>
                </c:pt>
                <c:pt idx="641">
                  <c:v>0.37901799999999986</c:v>
                </c:pt>
                <c:pt idx="642">
                  <c:v>0.35290099999999991</c:v>
                </c:pt>
                <c:pt idx="643">
                  <c:v>0.31458799999999987</c:v>
                </c:pt>
                <c:pt idx="644">
                  <c:v>0.27596500000000002</c:v>
                </c:pt>
                <c:pt idx="645">
                  <c:v>0.23486800000000008</c:v>
                </c:pt>
                <c:pt idx="646">
                  <c:v>0.16066900000000017</c:v>
                </c:pt>
                <c:pt idx="647">
                  <c:v>0.15362299999999984</c:v>
                </c:pt>
                <c:pt idx="648">
                  <c:v>0.1577599999999999</c:v>
                </c:pt>
                <c:pt idx="649">
                  <c:v>0.16267100000000001</c:v>
                </c:pt>
                <c:pt idx="650">
                  <c:v>0.17454299999999989</c:v>
                </c:pt>
                <c:pt idx="651">
                  <c:v>0.16669099999999992</c:v>
                </c:pt>
                <c:pt idx="652">
                  <c:v>0.15896699999999986</c:v>
                </c:pt>
                <c:pt idx="653">
                  <c:v>0.14864699999999997</c:v>
                </c:pt>
                <c:pt idx="654">
                  <c:v>0.14086900000000013</c:v>
                </c:pt>
                <c:pt idx="655">
                  <c:v>0.13765299999999991</c:v>
                </c:pt>
                <c:pt idx="656">
                  <c:v>0.13032400000000011</c:v>
                </c:pt>
                <c:pt idx="657">
                  <c:v>0.11638400000000004</c:v>
                </c:pt>
                <c:pt idx="658">
                  <c:v>0.10662599999999989</c:v>
                </c:pt>
                <c:pt idx="659">
                  <c:v>0.10308899999999999</c:v>
                </c:pt>
                <c:pt idx="660">
                  <c:v>0.10525899999999988</c:v>
                </c:pt>
                <c:pt idx="661">
                  <c:v>0.10948900000000017</c:v>
                </c:pt>
                <c:pt idx="662">
                  <c:v>0.11341899999999994</c:v>
                </c:pt>
                <c:pt idx="663">
                  <c:v>0.13533399999999984</c:v>
                </c:pt>
                <c:pt idx="664">
                  <c:v>0.14413099999999979</c:v>
                </c:pt>
                <c:pt idx="665">
                  <c:v>0.14981899999999992</c:v>
                </c:pt>
                <c:pt idx="666">
                  <c:v>0.15222399999999991</c:v>
                </c:pt>
                <c:pt idx="667">
                  <c:v>0.15791599999999995</c:v>
                </c:pt>
                <c:pt idx="668">
                  <c:v>0.15668700000000002</c:v>
                </c:pt>
                <c:pt idx="669">
                  <c:v>0.16098799999999991</c:v>
                </c:pt>
                <c:pt idx="670">
                  <c:v>0.41801500000000003</c:v>
                </c:pt>
                <c:pt idx="671">
                  <c:v>0.45064499999999996</c:v>
                </c:pt>
                <c:pt idx="672">
                  <c:v>0.6851109999999998</c:v>
                </c:pt>
                <c:pt idx="673">
                  <c:v>0.75435799999999986</c:v>
                </c:pt>
                <c:pt idx="674">
                  <c:v>0.85884399999999994</c:v>
                </c:pt>
                <c:pt idx="675">
                  <c:v>0.98607400000000012</c:v>
                </c:pt>
                <c:pt idx="676">
                  <c:v>1.0144249999999999</c:v>
                </c:pt>
                <c:pt idx="677">
                  <c:v>1.0407980000000001</c:v>
                </c:pt>
                <c:pt idx="678">
                  <c:v>1.1803409999999999</c:v>
                </c:pt>
                <c:pt idx="679">
                  <c:v>1.3368419999999999</c:v>
                </c:pt>
                <c:pt idx="680">
                  <c:v>1.3531070000000001</c:v>
                </c:pt>
                <c:pt idx="681">
                  <c:v>1.367462</c:v>
                </c:pt>
                <c:pt idx="682">
                  <c:v>1.1193519999999999</c:v>
                </c:pt>
                <c:pt idx="683">
                  <c:v>1.0980569999999998</c:v>
                </c:pt>
                <c:pt idx="684">
                  <c:v>0.85396499999999997</c:v>
                </c:pt>
                <c:pt idx="685">
                  <c:v>0.81243200000000004</c:v>
                </c:pt>
                <c:pt idx="686">
                  <c:v>0.74402699999999999</c:v>
                </c:pt>
                <c:pt idx="687">
                  <c:v>0.71962799999999993</c:v>
                </c:pt>
                <c:pt idx="688">
                  <c:v>0.74916699999999992</c:v>
                </c:pt>
                <c:pt idx="689">
                  <c:v>0.81733200000000017</c:v>
                </c:pt>
                <c:pt idx="690">
                  <c:v>0.79012800000000016</c:v>
                </c:pt>
                <c:pt idx="691">
                  <c:v>0.71567000000000003</c:v>
                </c:pt>
                <c:pt idx="692">
                  <c:v>0.79061899999999996</c:v>
                </c:pt>
                <c:pt idx="693">
                  <c:v>0.87314200000000008</c:v>
                </c:pt>
                <c:pt idx="694">
                  <c:v>1.0274510000000001</c:v>
                </c:pt>
                <c:pt idx="695">
                  <c:v>1.24912</c:v>
                </c:pt>
                <c:pt idx="696">
                  <c:v>1.3546049999999998</c:v>
                </c:pt>
                <c:pt idx="697">
                  <c:v>1.4685709999999994</c:v>
                </c:pt>
                <c:pt idx="698">
                  <c:v>1.62148</c:v>
                </c:pt>
                <c:pt idx="699">
                  <c:v>1.6715020000000003</c:v>
                </c:pt>
                <c:pt idx="700">
                  <c:v>1.8435360000000003</c:v>
                </c:pt>
                <c:pt idx="701">
                  <c:v>1.8894319999999993</c:v>
                </c:pt>
                <c:pt idx="702">
                  <c:v>1.9593969999999992</c:v>
                </c:pt>
                <c:pt idx="703">
                  <c:v>2.0809140000000017</c:v>
                </c:pt>
                <c:pt idx="704">
                  <c:v>2.1289469999999984</c:v>
                </c:pt>
                <c:pt idx="705">
                  <c:v>2.1583260000000024</c:v>
                </c:pt>
                <c:pt idx="706">
                  <c:v>1.9821809999999989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71-41ED-8F6E-A25CA75C8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94832"/>
        <c:axId val="1"/>
      </c:barChart>
      <c:catAx>
        <c:axId val="856394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8577208155052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948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3437910104986876E-2"/>
          <c:y val="0.90859927565616216"/>
          <c:w val="0.95141909995625529"/>
          <c:h val="7.000214545149677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572665C9-1150-4E21-9B93-A60758FC4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0.18419</cdr:x>
      <cdr:y>0.05025</cdr:y>
    </cdr:from>
    <cdr:to>
      <cdr:x>0.29291</cdr:x>
      <cdr:y>0.1145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7E991FE9-7C31-4006-9E3B-61584875F7E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586" y="223703"/>
          <a:ext cx="796000" cy="28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0.39498</cdr:x>
      <cdr:y>0.05025</cdr:y>
    </cdr:from>
    <cdr:to>
      <cdr:x>0.53599</cdr:x>
      <cdr:y>0.1145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EA6FC445-1FDA-4388-9DF7-C5C328CA7E1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1850" y="223703"/>
          <a:ext cx="1032453" cy="28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0.60749</cdr:x>
      <cdr:y>0.05025</cdr:y>
    </cdr:from>
    <cdr:to>
      <cdr:x>0.73938</cdr:x>
      <cdr:y>0.1145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0A000905-B6DB-4BA9-ACB2-C6B8F96A333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7750" y="223703"/>
          <a:ext cx="965668" cy="28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0.80866</cdr:x>
      <cdr:y>0.05025</cdr:y>
    </cdr:from>
    <cdr:to>
      <cdr:x>0.94943</cdr:x>
      <cdr:y>0.1145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212C1D9E-E55D-4CB4-B729-3335F9D5801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0619" y="223703"/>
          <a:ext cx="1030648" cy="28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986</v>
          </cell>
          <cell r="I13">
            <v>0</v>
          </cell>
          <cell r="J13">
            <v>0</v>
          </cell>
          <cell r="K13">
            <v>530</v>
          </cell>
          <cell r="L13">
            <v>0</v>
          </cell>
          <cell r="M13">
            <v>0</v>
          </cell>
          <cell r="N13">
            <v>301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92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2227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324</v>
          </cell>
          <cell r="AF13">
            <v>164</v>
          </cell>
          <cell r="AG13">
            <v>168</v>
          </cell>
          <cell r="AH13">
            <v>0</v>
          </cell>
          <cell r="AI13">
            <v>170</v>
          </cell>
          <cell r="AJ13">
            <v>337</v>
          </cell>
          <cell r="AK13">
            <v>424</v>
          </cell>
          <cell r="AL13">
            <v>590</v>
          </cell>
          <cell r="AM13">
            <v>0</v>
          </cell>
          <cell r="AN13">
            <v>355</v>
          </cell>
          <cell r="AO13">
            <v>176</v>
          </cell>
          <cell r="AP13">
            <v>0</v>
          </cell>
          <cell r="AQ13">
            <v>0</v>
          </cell>
          <cell r="AR13">
            <v>163</v>
          </cell>
          <cell r="AS13">
            <v>458</v>
          </cell>
          <cell r="AT13">
            <v>0</v>
          </cell>
          <cell r="AU13">
            <v>335</v>
          </cell>
          <cell r="AV13">
            <v>324</v>
          </cell>
          <cell r="AW13">
            <v>330</v>
          </cell>
          <cell r="AX13">
            <v>328</v>
          </cell>
          <cell r="AY13">
            <v>168</v>
          </cell>
          <cell r="AZ13">
            <v>339</v>
          </cell>
          <cell r="BA13">
            <v>339</v>
          </cell>
          <cell r="BB13">
            <v>338</v>
          </cell>
          <cell r="BC13">
            <v>336</v>
          </cell>
          <cell r="BD13">
            <v>168</v>
          </cell>
          <cell r="BE13">
            <v>431</v>
          </cell>
          <cell r="BF13">
            <v>455</v>
          </cell>
          <cell r="BG13">
            <v>517</v>
          </cell>
          <cell r="BH13">
            <v>337</v>
          </cell>
          <cell r="BI13">
            <v>499</v>
          </cell>
          <cell r="BJ13">
            <v>363</v>
          </cell>
          <cell r="BK13">
            <v>178</v>
          </cell>
          <cell r="BL13">
            <v>519</v>
          </cell>
          <cell r="BM13">
            <v>319</v>
          </cell>
          <cell r="BN13">
            <v>167</v>
          </cell>
          <cell r="BO13">
            <v>537</v>
          </cell>
          <cell r="BP13">
            <v>336</v>
          </cell>
          <cell r="BQ13">
            <v>333</v>
          </cell>
          <cell r="BR13">
            <v>337</v>
          </cell>
          <cell r="BS13">
            <v>502</v>
          </cell>
          <cell r="BT13">
            <v>341</v>
          </cell>
          <cell r="BU13">
            <v>338</v>
          </cell>
          <cell r="BV13">
            <v>338</v>
          </cell>
          <cell r="BW13">
            <v>728</v>
          </cell>
          <cell r="BX13">
            <v>338</v>
          </cell>
          <cell r="BY13">
            <v>338</v>
          </cell>
          <cell r="BZ13">
            <v>495</v>
          </cell>
          <cell r="CA13">
            <v>172</v>
          </cell>
          <cell r="CB13">
            <v>500</v>
          </cell>
          <cell r="CC13">
            <v>510</v>
          </cell>
          <cell r="CD13">
            <v>337</v>
          </cell>
          <cell r="CE13">
            <v>340</v>
          </cell>
          <cell r="CF13">
            <v>334</v>
          </cell>
          <cell r="CG13">
            <v>691</v>
          </cell>
          <cell r="CH13">
            <v>0</v>
          </cell>
          <cell r="CI13">
            <v>3496</v>
          </cell>
          <cell r="CJ13">
            <v>0</v>
          </cell>
          <cell r="CK13">
            <v>0</v>
          </cell>
          <cell r="CL13">
            <v>170</v>
          </cell>
          <cell r="CM13">
            <v>890</v>
          </cell>
          <cell r="CN13">
            <v>0</v>
          </cell>
          <cell r="CO13">
            <v>127</v>
          </cell>
          <cell r="CP13">
            <v>330</v>
          </cell>
          <cell r="CQ13">
            <v>23825</v>
          </cell>
          <cell r="CR13">
            <v>172</v>
          </cell>
          <cell r="CS13">
            <v>0</v>
          </cell>
          <cell r="CT13">
            <v>1096</v>
          </cell>
          <cell r="CU13">
            <v>521</v>
          </cell>
          <cell r="CV13">
            <v>174</v>
          </cell>
          <cell r="CW13">
            <v>838</v>
          </cell>
          <cell r="CX13">
            <v>366</v>
          </cell>
          <cell r="CY13">
            <v>4033</v>
          </cell>
          <cell r="CZ13">
            <v>4224</v>
          </cell>
          <cell r="DA13">
            <v>4487</v>
          </cell>
          <cell r="DB13">
            <v>433</v>
          </cell>
          <cell r="DC13">
            <v>1450</v>
          </cell>
          <cell r="DD13">
            <v>589</v>
          </cell>
          <cell r="DE13">
            <v>733</v>
          </cell>
          <cell r="DF13">
            <v>497</v>
          </cell>
          <cell r="DG13">
            <v>1011</v>
          </cell>
          <cell r="DH13">
            <v>5614</v>
          </cell>
          <cell r="DI13">
            <v>1254</v>
          </cell>
          <cell r="DJ13">
            <v>1692</v>
          </cell>
          <cell r="DK13">
            <v>1896</v>
          </cell>
          <cell r="DL13">
            <v>0</v>
          </cell>
          <cell r="DM13">
            <v>1115</v>
          </cell>
          <cell r="DN13">
            <v>933</v>
          </cell>
          <cell r="DO13">
            <v>1715</v>
          </cell>
          <cell r="DP13">
            <v>1027</v>
          </cell>
          <cell r="DQ13">
            <v>1287</v>
          </cell>
          <cell r="DR13">
            <v>2075</v>
          </cell>
          <cell r="DS13">
            <v>1728</v>
          </cell>
          <cell r="DT13">
            <v>8529</v>
          </cell>
          <cell r="DU13">
            <v>610</v>
          </cell>
          <cell r="DV13">
            <v>2009</v>
          </cell>
          <cell r="DW13">
            <v>497</v>
          </cell>
          <cell r="DX13">
            <v>1219</v>
          </cell>
          <cell r="DY13">
            <v>891</v>
          </cell>
          <cell r="DZ13">
            <v>160</v>
          </cell>
          <cell r="EA13">
            <v>258</v>
          </cell>
          <cell r="EB13">
            <v>1522</v>
          </cell>
          <cell r="EC13">
            <v>1975</v>
          </cell>
          <cell r="ED13">
            <v>359</v>
          </cell>
          <cell r="EE13">
            <v>2323</v>
          </cell>
          <cell r="EF13">
            <v>892</v>
          </cell>
          <cell r="EG13">
            <v>913</v>
          </cell>
          <cell r="EH13">
            <v>1517</v>
          </cell>
          <cell r="EI13">
            <v>1062</v>
          </cell>
          <cell r="EJ13">
            <v>1932</v>
          </cell>
          <cell r="EK13">
            <v>2593</v>
          </cell>
          <cell r="EL13">
            <v>1714</v>
          </cell>
          <cell r="EM13">
            <v>2945</v>
          </cell>
          <cell r="EN13">
            <v>3626</v>
          </cell>
          <cell r="EO13">
            <v>2011</v>
          </cell>
          <cell r="EP13">
            <v>2982</v>
          </cell>
          <cell r="EQ13">
            <v>181</v>
          </cell>
          <cell r="ER13">
            <v>2269</v>
          </cell>
          <cell r="ES13">
            <v>2548</v>
          </cell>
          <cell r="ET13">
            <v>11818</v>
          </cell>
          <cell r="EU13">
            <v>427</v>
          </cell>
          <cell r="EV13">
            <v>3313</v>
          </cell>
          <cell r="EW13">
            <v>580</v>
          </cell>
          <cell r="EX13">
            <v>2640</v>
          </cell>
          <cell r="EY13">
            <v>2944</v>
          </cell>
          <cell r="EZ13">
            <v>1155</v>
          </cell>
          <cell r="FA13">
            <v>2359</v>
          </cell>
          <cell r="FB13">
            <v>4275</v>
          </cell>
          <cell r="FC13">
            <v>6302</v>
          </cell>
          <cell r="FD13">
            <v>3700</v>
          </cell>
          <cell r="FE13">
            <v>2433</v>
          </cell>
          <cell r="FF13">
            <v>1626</v>
          </cell>
          <cell r="FG13">
            <v>2686</v>
          </cell>
          <cell r="FH13">
            <v>98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4160</v>
          </cell>
          <cell r="FO13">
            <v>597</v>
          </cell>
          <cell r="FP13">
            <v>1884</v>
          </cell>
          <cell r="FQ13">
            <v>1764</v>
          </cell>
          <cell r="FR13">
            <v>890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">
        <row r="1">
          <cell r="B1">
            <v>5201478</v>
          </cell>
        </row>
        <row r="13">
          <cell r="B13">
            <v>41385</v>
          </cell>
          <cell r="C13">
            <v>50639</v>
          </cell>
          <cell r="D13">
            <v>26497</v>
          </cell>
          <cell r="E13">
            <v>191224</v>
          </cell>
          <cell r="F13">
            <v>197559</v>
          </cell>
          <cell r="G13">
            <v>228925</v>
          </cell>
          <cell r="H13">
            <v>221684</v>
          </cell>
          <cell r="I13">
            <v>89479</v>
          </cell>
          <cell r="J13">
            <v>119358</v>
          </cell>
          <cell r="K13">
            <v>113230</v>
          </cell>
          <cell r="L13">
            <v>73441</v>
          </cell>
          <cell r="M13">
            <v>38729</v>
          </cell>
          <cell r="N13">
            <v>113029</v>
          </cell>
          <cell r="O13">
            <v>88243</v>
          </cell>
          <cell r="P13">
            <v>60206</v>
          </cell>
          <cell r="Q13">
            <v>75574</v>
          </cell>
          <cell r="R13">
            <v>218430</v>
          </cell>
          <cell r="S13">
            <v>261711</v>
          </cell>
          <cell r="T13">
            <v>432016</v>
          </cell>
          <cell r="U13">
            <v>207542</v>
          </cell>
          <cell r="V13">
            <v>326772</v>
          </cell>
          <cell r="W13">
            <v>330097</v>
          </cell>
          <cell r="X13">
            <v>276362</v>
          </cell>
          <cell r="Y13">
            <v>204821</v>
          </cell>
          <cell r="Z13">
            <v>561467</v>
          </cell>
          <cell r="AA13">
            <v>263008</v>
          </cell>
          <cell r="AB13">
            <v>167626</v>
          </cell>
          <cell r="AC13">
            <v>136509</v>
          </cell>
          <cell r="AD13">
            <v>292662</v>
          </cell>
          <cell r="AE13">
            <v>361860</v>
          </cell>
          <cell r="AF13">
            <v>367054</v>
          </cell>
          <cell r="AG13">
            <v>285197</v>
          </cell>
          <cell r="AH13">
            <v>335690</v>
          </cell>
          <cell r="AI13">
            <v>341293</v>
          </cell>
          <cell r="AJ13">
            <v>313179</v>
          </cell>
          <cell r="AK13">
            <v>192134</v>
          </cell>
          <cell r="AL13">
            <v>200324</v>
          </cell>
          <cell r="AM13">
            <v>271522</v>
          </cell>
          <cell r="AN13">
            <v>258102</v>
          </cell>
          <cell r="AO13">
            <v>193370</v>
          </cell>
          <cell r="AP13">
            <v>265237</v>
          </cell>
          <cell r="AQ13">
            <v>258722</v>
          </cell>
          <cell r="AR13">
            <v>220120</v>
          </cell>
          <cell r="AS13">
            <v>137317</v>
          </cell>
          <cell r="AT13">
            <v>237922</v>
          </cell>
          <cell r="AU13">
            <v>155042</v>
          </cell>
          <cell r="AV13">
            <v>111668</v>
          </cell>
          <cell r="AW13">
            <v>47799</v>
          </cell>
          <cell r="AX13">
            <v>97108</v>
          </cell>
          <cell r="AY13">
            <v>83915</v>
          </cell>
          <cell r="AZ13">
            <v>91237</v>
          </cell>
          <cell r="BA13">
            <v>105567</v>
          </cell>
          <cell r="BB13">
            <v>177803</v>
          </cell>
          <cell r="BC13">
            <v>192639</v>
          </cell>
          <cell r="BD13">
            <v>248188</v>
          </cell>
          <cell r="BE13">
            <v>128984</v>
          </cell>
          <cell r="BF13">
            <v>229700</v>
          </cell>
          <cell r="BG13">
            <v>137829</v>
          </cell>
          <cell r="BH13">
            <v>184765</v>
          </cell>
          <cell r="BI13">
            <v>119561</v>
          </cell>
          <cell r="BJ13">
            <v>246822</v>
          </cell>
          <cell r="BK13">
            <v>174287</v>
          </cell>
          <cell r="BL13">
            <v>152859</v>
          </cell>
          <cell r="BM13">
            <v>400393</v>
          </cell>
          <cell r="BN13">
            <v>365292</v>
          </cell>
          <cell r="BO13">
            <v>377746</v>
          </cell>
          <cell r="BP13">
            <v>196365</v>
          </cell>
          <cell r="BQ13">
            <v>168742</v>
          </cell>
          <cell r="BR13">
            <v>153224</v>
          </cell>
          <cell r="BS13">
            <v>108783</v>
          </cell>
          <cell r="BT13">
            <v>92982</v>
          </cell>
          <cell r="BU13">
            <v>63913</v>
          </cell>
          <cell r="BV13">
            <v>69893</v>
          </cell>
          <cell r="BW13">
            <v>71213</v>
          </cell>
          <cell r="BX13">
            <v>77701</v>
          </cell>
          <cell r="BY13">
            <v>82811</v>
          </cell>
          <cell r="BZ13">
            <v>93356</v>
          </cell>
          <cell r="CA13">
            <v>145440</v>
          </cell>
          <cell r="CB13">
            <v>134150</v>
          </cell>
          <cell r="CC13">
            <v>101349</v>
          </cell>
          <cell r="CD13">
            <v>130123</v>
          </cell>
          <cell r="CE13">
            <v>127340</v>
          </cell>
          <cell r="CF13">
            <v>133435</v>
          </cell>
          <cell r="CG13">
            <v>15383</v>
          </cell>
          <cell r="CH13">
            <v>185207</v>
          </cell>
          <cell r="CI13">
            <v>224252</v>
          </cell>
          <cell r="CJ13">
            <v>251450</v>
          </cell>
          <cell r="CK13">
            <v>96615</v>
          </cell>
          <cell r="CL13">
            <v>118106</v>
          </cell>
          <cell r="CM13">
            <v>156739</v>
          </cell>
          <cell r="CN13">
            <v>188244</v>
          </cell>
          <cell r="CO13">
            <v>198637</v>
          </cell>
          <cell r="CP13">
            <v>172044</v>
          </cell>
          <cell r="CQ13">
            <v>148323</v>
          </cell>
          <cell r="CR13">
            <v>145521</v>
          </cell>
          <cell r="CS13">
            <v>63238</v>
          </cell>
          <cell r="CT13">
            <v>81024</v>
          </cell>
          <cell r="CU13">
            <v>103025</v>
          </cell>
          <cell r="CV13">
            <v>130955</v>
          </cell>
          <cell r="CW13">
            <v>163315</v>
          </cell>
          <cell r="CX13">
            <v>243987</v>
          </cell>
          <cell r="CY13">
            <v>125547</v>
          </cell>
          <cell r="CZ13">
            <v>255085</v>
          </cell>
          <cell r="DA13">
            <v>216405</v>
          </cell>
          <cell r="DB13">
            <v>207855</v>
          </cell>
          <cell r="DC13">
            <v>155889</v>
          </cell>
          <cell r="DD13">
            <v>112061</v>
          </cell>
          <cell r="DE13">
            <v>88746</v>
          </cell>
          <cell r="DF13">
            <v>159781</v>
          </cell>
          <cell r="DG13">
            <v>153577</v>
          </cell>
          <cell r="DH13">
            <v>137372</v>
          </cell>
          <cell r="DI13">
            <v>119150</v>
          </cell>
          <cell r="DJ13">
            <v>190907</v>
          </cell>
          <cell r="DK13">
            <v>123158</v>
          </cell>
          <cell r="DL13">
            <v>160604</v>
          </cell>
          <cell r="DM13">
            <v>122143</v>
          </cell>
          <cell r="DN13">
            <v>138897</v>
          </cell>
          <cell r="DO13">
            <v>138408</v>
          </cell>
          <cell r="DP13">
            <v>144584</v>
          </cell>
          <cell r="DQ13">
            <v>97368</v>
          </cell>
          <cell r="DR13">
            <v>122716</v>
          </cell>
          <cell r="DS13">
            <v>167039</v>
          </cell>
          <cell r="DT13">
            <v>165889</v>
          </cell>
          <cell r="DU13">
            <v>122069</v>
          </cell>
          <cell r="DV13">
            <v>131181</v>
          </cell>
          <cell r="DW13">
            <v>177759</v>
          </cell>
          <cell r="DX13">
            <v>177658</v>
          </cell>
          <cell r="DY13">
            <v>151266</v>
          </cell>
          <cell r="DZ13">
            <v>239673</v>
          </cell>
          <cell r="EA13">
            <v>211954</v>
          </cell>
          <cell r="EB13">
            <v>223984</v>
          </cell>
          <cell r="EC13">
            <v>127047</v>
          </cell>
          <cell r="ED13">
            <v>144931</v>
          </cell>
          <cell r="EE13">
            <v>182099</v>
          </cell>
          <cell r="EF13">
            <v>145089</v>
          </cell>
          <cell r="EG13">
            <v>175325</v>
          </cell>
          <cell r="EH13">
            <v>205622</v>
          </cell>
          <cell r="EI13">
            <v>238285</v>
          </cell>
          <cell r="EJ13">
            <v>168089</v>
          </cell>
          <cell r="EK13">
            <v>196618</v>
          </cell>
          <cell r="EL13">
            <v>251172</v>
          </cell>
          <cell r="EM13">
            <v>194690</v>
          </cell>
          <cell r="EN13">
            <v>193158</v>
          </cell>
          <cell r="EO13">
            <v>142533</v>
          </cell>
          <cell r="EP13">
            <v>215688</v>
          </cell>
          <cell r="EQ13">
            <v>247938</v>
          </cell>
          <cell r="ER13">
            <v>254453</v>
          </cell>
          <cell r="ES13">
            <v>265553</v>
          </cell>
          <cell r="ET13">
            <v>340118</v>
          </cell>
          <cell r="EU13">
            <v>404282</v>
          </cell>
          <cell r="EV13">
            <v>255596</v>
          </cell>
          <cell r="EW13">
            <v>113998</v>
          </cell>
          <cell r="EX13">
            <v>387338</v>
          </cell>
          <cell r="EY13">
            <v>508811</v>
          </cell>
          <cell r="EZ13">
            <v>205285</v>
          </cell>
          <cell r="FA13">
            <v>112608</v>
          </cell>
          <cell r="FB13">
            <v>147760</v>
          </cell>
          <cell r="FC13">
            <v>143781</v>
          </cell>
          <cell r="FD13">
            <v>181895</v>
          </cell>
          <cell r="FE13">
            <v>147773</v>
          </cell>
          <cell r="FF13">
            <v>216237</v>
          </cell>
          <cell r="FG13">
            <v>251021</v>
          </cell>
          <cell r="FH13">
            <v>176564</v>
          </cell>
          <cell r="FI13">
            <v>246520</v>
          </cell>
          <cell r="FJ13">
            <v>228946</v>
          </cell>
          <cell r="FK13">
            <v>236969</v>
          </cell>
          <cell r="FL13">
            <v>245798</v>
          </cell>
          <cell r="FM13">
            <v>110918</v>
          </cell>
          <cell r="FN13">
            <v>140367</v>
          </cell>
          <cell r="FO13">
            <v>159342</v>
          </cell>
          <cell r="FP13">
            <v>160689</v>
          </cell>
          <cell r="FQ13">
            <v>196497</v>
          </cell>
          <cell r="FR13">
            <v>177533</v>
          </cell>
          <cell r="FS13">
            <v>162973</v>
          </cell>
          <cell r="FT13">
            <v>133554</v>
          </cell>
          <cell r="FU13">
            <v>116839</v>
          </cell>
          <cell r="FV13">
            <v>235722</v>
          </cell>
          <cell r="FW13">
            <v>0</v>
          </cell>
          <cell r="FX13">
            <v>0</v>
          </cell>
          <cell r="FY13">
            <v>0</v>
          </cell>
        </row>
      </sheetData>
      <sheetData sheetId="2">
        <row r="1">
          <cell r="B1">
            <v>0</v>
          </cell>
        </row>
        <row r="13">
          <cell r="B13">
            <v>19711</v>
          </cell>
          <cell r="C13">
            <v>17988</v>
          </cell>
          <cell r="D13">
            <v>13641</v>
          </cell>
          <cell r="E13">
            <v>29657</v>
          </cell>
          <cell r="F13">
            <v>28093</v>
          </cell>
          <cell r="G13">
            <v>24788</v>
          </cell>
          <cell r="H13">
            <v>9393</v>
          </cell>
          <cell r="I13">
            <v>0</v>
          </cell>
          <cell r="J13">
            <v>0</v>
          </cell>
          <cell r="K13">
            <v>20191</v>
          </cell>
          <cell r="L13">
            <v>19472</v>
          </cell>
          <cell r="M13">
            <v>6210</v>
          </cell>
          <cell r="N13">
            <v>46267</v>
          </cell>
          <cell r="O13">
            <v>11669</v>
          </cell>
          <cell r="P13">
            <v>24454</v>
          </cell>
          <cell r="Q13">
            <v>28028</v>
          </cell>
          <cell r="R13">
            <v>27500</v>
          </cell>
          <cell r="S13">
            <v>3231</v>
          </cell>
          <cell r="T13">
            <v>33285</v>
          </cell>
          <cell r="U13">
            <v>9718</v>
          </cell>
          <cell r="V13">
            <v>3052</v>
          </cell>
          <cell r="W13">
            <v>3272</v>
          </cell>
          <cell r="X13">
            <v>3537</v>
          </cell>
          <cell r="Y13">
            <v>1683</v>
          </cell>
          <cell r="Z13">
            <v>245116</v>
          </cell>
          <cell r="AA13">
            <v>3028</v>
          </cell>
          <cell r="AB13">
            <v>3008</v>
          </cell>
          <cell r="AC13">
            <v>0</v>
          </cell>
          <cell r="AD13">
            <v>3961</v>
          </cell>
          <cell r="AE13">
            <v>0</v>
          </cell>
          <cell r="AF13">
            <v>0</v>
          </cell>
          <cell r="AG13">
            <v>36</v>
          </cell>
          <cell r="AH13">
            <v>4024</v>
          </cell>
          <cell r="AI13">
            <v>60</v>
          </cell>
          <cell r="AJ13">
            <v>138</v>
          </cell>
          <cell r="AK13">
            <v>42</v>
          </cell>
          <cell r="AL13">
            <v>10171</v>
          </cell>
          <cell r="AM13">
            <v>16797</v>
          </cell>
          <cell r="AN13">
            <v>16964</v>
          </cell>
          <cell r="AO13">
            <v>0</v>
          </cell>
          <cell r="AP13">
            <v>0</v>
          </cell>
          <cell r="AQ13">
            <v>26970</v>
          </cell>
          <cell r="AR13">
            <v>3774</v>
          </cell>
          <cell r="AS13">
            <v>0</v>
          </cell>
          <cell r="AT13">
            <v>3629</v>
          </cell>
          <cell r="AU13">
            <v>7378</v>
          </cell>
          <cell r="AV13">
            <v>8097</v>
          </cell>
          <cell r="AW13">
            <v>13437</v>
          </cell>
          <cell r="AX13">
            <v>3932</v>
          </cell>
          <cell r="AY13">
            <v>142</v>
          </cell>
          <cell r="AZ13">
            <v>0</v>
          </cell>
          <cell r="BA13">
            <v>52</v>
          </cell>
          <cell r="BB13">
            <v>26</v>
          </cell>
          <cell r="BC13">
            <v>4101</v>
          </cell>
          <cell r="BD13">
            <v>3856</v>
          </cell>
          <cell r="BE13">
            <v>26</v>
          </cell>
          <cell r="BF13">
            <v>3847</v>
          </cell>
          <cell r="BG13">
            <v>5901</v>
          </cell>
          <cell r="BH13">
            <v>0</v>
          </cell>
          <cell r="BI13">
            <v>2660</v>
          </cell>
          <cell r="BJ13">
            <v>94131</v>
          </cell>
          <cell r="BK13">
            <v>50645</v>
          </cell>
          <cell r="BL13">
            <v>42950</v>
          </cell>
          <cell r="BM13">
            <v>317208</v>
          </cell>
          <cell r="BN13">
            <v>224514</v>
          </cell>
          <cell r="BO13">
            <v>210485</v>
          </cell>
          <cell r="BP13">
            <v>40845</v>
          </cell>
          <cell r="BQ13">
            <v>86915</v>
          </cell>
          <cell r="BR13">
            <v>13725</v>
          </cell>
          <cell r="BS13">
            <v>8180</v>
          </cell>
          <cell r="BT13">
            <v>220</v>
          </cell>
          <cell r="BU13">
            <v>0</v>
          </cell>
          <cell r="BV13">
            <v>5811</v>
          </cell>
          <cell r="BW13">
            <v>0</v>
          </cell>
          <cell r="BX13">
            <v>0</v>
          </cell>
          <cell r="BY13">
            <v>3997</v>
          </cell>
          <cell r="BZ13">
            <v>1340</v>
          </cell>
          <cell r="CA13">
            <v>7911</v>
          </cell>
          <cell r="CB13">
            <v>0</v>
          </cell>
          <cell r="CC13">
            <v>0</v>
          </cell>
          <cell r="CD13">
            <v>2145</v>
          </cell>
          <cell r="CE13">
            <v>301</v>
          </cell>
          <cell r="CF13">
            <v>5579</v>
          </cell>
          <cell r="CG13">
            <v>352</v>
          </cell>
          <cell r="CH13">
            <v>120672</v>
          </cell>
          <cell r="CI13">
            <v>142850</v>
          </cell>
          <cell r="CJ13">
            <v>167714</v>
          </cell>
          <cell r="CK13">
            <v>0</v>
          </cell>
          <cell r="CL13">
            <v>791</v>
          </cell>
          <cell r="CM13">
            <v>1567</v>
          </cell>
          <cell r="CN13">
            <v>0</v>
          </cell>
          <cell r="CO13">
            <v>60927</v>
          </cell>
          <cell r="CP13">
            <v>3354</v>
          </cell>
          <cell r="CQ13">
            <v>3991</v>
          </cell>
          <cell r="CR13">
            <v>14042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1826</v>
          </cell>
          <cell r="DA13">
            <v>2782</v>
          </cell>
          <cell r="DB13">
            <v>3631</v>
          </cell>
          <cell r="DC13">
            <v>0</v>
          </cell>
          <cell r="DD13">
            <v>0</v>
          </cell>
          <cell r="DE13">
            <v>0</v>
          </cell>
          <cell r="DF13">
            <v>25439</v>
          </cell>
          <cell r="DG13">
            <v>30452</v>
          </cell>
          <cell r="DH13">
            <v>44222</v>
          </cell>
          <cell r="DI13">
            <v>35721</v>
          </cell>
          <cell r="DJ13">
            <v>50148</v>
          </cell>
          <cell r="DK13">
            <v>31173</v>
          </cell>
          <cell r="DL13">
            <v>55386</v>
          </cell>
          <cell r="DM13">
            <v>30851</v>
          </cell>
          <cell r="DN13">
            <v>21436</v>
          </cell>
          <cell r="DO13">
            <v>33410</v>
          </cell>
          <cell r="DP13">
            <v>23525</v>
          </cell>
          <cell r="DQ13">
            <v>30543</v>
          </cell>
          <cell r="DR13">
            <v>54593</v>
          </cell>
          <cell r="DS13">
            <v>29077</v>
          </cell>
          <cell r="DT13">
            <v>26547</v>
          </cell>
          <cell r="DU13">
            <v>13924</v>
          </cell>
          <cell r="DV13">
            <v>15678</v>
          </cell>
          <cell r="DW13">
            <v>17368</v>
          </cell>
          <cell r="DX13">
            <v>14009</v>
          </cell>
          <cell r="DY13">
            <v>8506</v>
          </cell>
          <cell r="DZ13">
            <v>10118</v>
          </cell>
          <cell r="EA13">
            <v>15966</v>
          </cell>
          <cell r="EB13">
            <v>11876</v>
          </cell>
          <cell r="EC13">
            <v>34237</v>
          </cell>
          <cell r="ED13">
            <v>3259</v>
          </cell>
          <cell r="EE13">
            <v>5190</v>
          </cell>
          <cell r="EF13">
            <v>9673</v>
          </cell>
          <cell r="EG13">
            <v>6698</v>
          </cell>
          <cell r="EH13">
            <v>9716</v>
          </cell>
          <cell r="EI13">
            <v>12823</v>
          </cell>
          <cell r="EJ13">
            <v>8408</v>
          </cell>
          <cell r="EK13">
            <v>8342</v>
          </cell>
          <cell r="EL13">
            <v>19897</v>
          </cell>
          <cell r="EM13">
            <v>3253</v>
          </cell>
          <cell r="EN13">
            <v>680</v>
          </cell>
          <cell r="EO13">
            <v>3229</v>
          </cell>
          <cell r="EP13">
            <v>11918</v>
          </cell>
          <cell r="EQ13">
            <v>8180</v>
          </cell>
          <cell r="ER13">
            <v>5093</v>
          </cell>
          <cell r="ES13">
            <v>4761</v>
          </cell>
          <cell r="ET13">
            <v>12061</v>
          </cell>
          <cell r="EU13">
            <v>15384</v>
          </cell>
          <cell r="EV13">
            <v>9066</v>
          </cell>
          <cell r="EW13">
            <v>10747</v>
          </cell>
          <cell r="EX13">
            <v>13756</v>
          </cell>
          <cell r="EY13">
            <v>10368</v>
          </cell>
          <cell r="EZ13">
            <v>20660</v>
          </cell>
          <cell r="FA13">
            <v>8567</v>
          </cell>
          <cell r="FB13">
            <v>9135</v>
          </cell>
          <cell r="FC13">
            <v>6628</v>
          </cell>
          <cell r="FD13">
            <v>9414</v>
          </cell>
          <cell r="FE13">
            <v>5257</v>
          </cell>
          <cell r="FF13">
            <v>8858</v>
          </cell>
          <cell r="FG13">
            <v>14623</v>
          </cell>
          <cell r="FH13">
            <v>4322</v>
          </cell>
          <cell r="FI13">
            <v>13366</v>
          </cell>
          <cell r="FJ13">
            <v>18217</v>
          </cell>
          <cell r="FK13">
            <v>7570</v>
          </cell>
          <cell r="FL13">
            <v>29197</v>
          </cell>
          <cell r="FM13">
            <v>1443</v>
          </cell>
          <cell r="FN13">
            <v>6851</v>
          </cell>
          <cell r="FO13">
            <v>7176</v>
          </cell>
          <cell r="FP13">
            <v>12756</v>
          </cell>
          <cell r="FQ13">
            <v>15356</v>
          </cell>
          <cell r="FR13">
            <v>10194</v>
          </cell>
          <cell r="FS13">
            <v>15055</v>
          </cell>
          <cell r="FT13">
            <v>14934</v>
          </cell>
          <cell r="FU13">
            <v>5019</v>
          </cell>
          <cell r="FV13">
            <v>14660</v>
          </cell>
          <cell r="FW13">
            <v>0</v>
          </cell>
          <cell r="FX13">
            <v>0</v>
          </cell>
          <cell r="FY13">
            <v>0</v>
          </cell>
        </row>
      </sheetData>
      <sheetData sheetId="3">
        <row r="1">
          <cell r="B1">
            <v>5730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4219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4705</v>
          </cell>
          <cell r="DA13">
            <v>0</v>
          </cell>
          <cell r="DB13">
            <v>4739</v>
          </cell>
          <cell r="DC13">
            <v>4628</v>
          </cell>
          <cell r="DD13">
            <v>4628</v>
          </cell>
          <cell r="DE13">
            <v>5054</v>
          </cell>
          <cell r="DF13">
            <v>20420</v>
          </cell>
          <cell r="DG13">
            <v>10606</v>
          </cell>
          <cell r="DH13">
            <v>19992</v>
          </cell>
          <cell r="DI13">
            <v>10179</v>
          </cell>
          <cell r="DJ13">
            <v>10103</v>
          </cell>
          <cell r="DK13">
            <v>5062</v>
          </cell>
          <cell r="DL13">
            <v>4419</v>
          </cell>
          <cell r="DM13">
            <v>0</v>
          </cell>
          <cell r="DN13">
            <v>0</v>
          </cell>
          <cell r="DO13">
            <v>10938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269</v>
          </cell>
          <cell r="EU13">
            <v>0</v>
          </cell>
          <cell r="EV13">
            <v>0</v>
          </cell>
          <cell r="EW13">
            <v>49</v>
          </cell>
          <cell r="EX13">
            <v>178</v>
          </cell>
          <cell r="EY13">
            <v>115</v>
          </cell>
          <cell r="EZ13">
            <v>0</v>
          </cell>
          <cell r="FA13">
            <v>310</v>
          </cell>
          <cell r="FB13">
            <v>499</v>
          </cell>
          <cell r="FC13">
            <v>0</v>
          </cell>
          <cell r="FD13">
            <v>317</v>
          </cell>
          <cell r="FE13">
            <v>1309</v>
          </cell>
          <cell r="FF13">
            <v>392</v>
          </cell>
          <cell r="FG13">
            <v>392</v>
          </cell>
          <cell r="FH13">
            <v>297</v>
          </cell>
          <cell r="FI13">
            <v>335</v>
          </cell>
          <cell r="FJ13">
            <v>406</v>
          </cell>
          <cell r="FK13">
            <v>404</v>
          </cell>
          <cell r="FL13">
            <v>357</v>
          </cell>
          <cell r="FM13">
            <v>781</v>
          </cell>
          <cell r="FN13">
            <v>645</v>
          </cell>
          <cell r="FO13">
            <v>903</v>
          </cell>
          <cell r="FP13">
            <v>2298</v>
          </cell>
          <cell r="FQ13">
            <v>1054</v>
          </cell>
          <cell r="FR13">
            <v>991</v>
          </cell>
          <cell r="FS13">
            <v>591</v>
          </cell>
          <cell r="FT13">
            <v>145</v>
          </cell>
          <cell r="FU13">
            <v>10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3619</v>
          </cell>
          <cell r="X13">
            <v>7138</v>
          </cell>
          <cell r="Y13">
            <v>7550</v>
          </cell>
          <cell r="Z13">
            <v>0</v>
          </cell>
          <cell r="AA13">
            <v>3</v>
          </cell>
          <cell r="AB13">
            <v>3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2410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2195</v>
          </cell>
          <cell r="CP13">
            <v>0</v>
          </cell>
          <cell r="CQ13">
            <v>19170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237</v>
          </cell>
          <cell r="DB13">
            <v>0</v>
          </cell>
          <cell r="DC13">
            <v>236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637</v>
          </cell>
          <cell r="DU13">
            <v>624</v>
          </cell>
          <cell r="DV13">
            <v>0</v>
          </cell>
          <cell r="DW13">
            <v>0</v>
          </cell>
          <cell r="DX13">
            <v>542</v>
          </cell>
          <cell r="DY13">
            <v>0</v>
          </cell>
          <cell r="DZ13">
            <v>931</v>
          </cell>
          <cell r="EA13">
            <v>4</v>
          </cell>
          <cell r="EB13">
            <v>0</v>
          </cell>
          <cell r="EC13">
            <v>549</v>
          </cell>
          <cell r="ED13">
            <v>0</v>
          </cell>
          <cell r="EE13">
            <v>119</v>
          </cell>
          <cell r="EF13">
            <v>0</v>
          </cell>
          <cell r="EG13">
            <v>465</v>
          </cell>
          <cell r="EH13">
            <v>0</v>
          </cell>
          <cell r="EI13">
            <v>626</v>
          </cell>
          <cell r="EJ13">
            <v>3</v>
          </cell>
          <cell r="EK13">
            <v>0</v>
          </cell>
          <cell r="EL13">
            <v>0</v>
          </cell>
          <cell r="EM13">
            <v>0</v>
          </cell>
          <cell r="EN13">
            <v>801</v>
          </cell>
          <cell r="EO13">
            <v>0</v>
          </cell>
          <cell r="EP13">
            <v>0</v>
          </cell>
          <cell r="EQ13">
            <v>0</v>
          </cell>
          <cell r="ER13">
            <v>569</v>
          </cell>
          <cell r="ES13">
            <v>0</v>
          </cell>
          <cell r="ET13">
            <v>0</v>
          </cell>
          <cell r="EU13">
            <v>734</v>
          </cell>
          <cell r="EV13">
            <v>0</v>
          </cell>
          <cell r="EW13">
            <v>0</v>
          </cell>
          <cell r="EX13">
            <v>347</v>
          </cell>
          <cell r="EY13">
            <v>0</v>
          </cell>
          <cell r="EZ13">
            <v>647</v>
          </cell>
          <cell r="FA13">
            <v>0</v>
          </cell>
          <cell r="FB13">
            <v>0</v>
          </cell>
          <cell r="FC13">
            <v>435</v>
          </cell>
          <cell r="FD13">
            <v>0</v>
          </cell>
          <cell r="FE13">
            <v>1051</v>
          </cell>
          <cell r="FF13">
            <v>0</v>
          </cell>
          <cell r="FG13">
            <v>625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1044</v>
          </cell>
          <cell r="FM13">
            <v>0</v>
          </cell>
          <cell r="FN13">
            <v>0</v>
          </cell>
          <cell r="FO13">
            <v>1090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1055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7">
        <row r="1">
          <cell r="B1">
            <v>268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3616</v>
          </cell>
          <cell r="O13">
            <v>32478</v>
          </cell>
          <cell r="P13">
            <v>3318</v>
          </cell>
          <cell r="Q13">
            <v>4377</v>
          </cell>
          <cell r="R13">
            <v>3160</v>
          </cell>
          <cell r="S13">
            <v>8865</v>
          </cell>
          <cell r="T13">
            <v>16663</v>
          </cell>
          <cell r="U13">
            <v>0</v>
          </cell>
          <cell r="V13">
            <v>0</v>
          </cell>
          <cell r="W13">
            <v>9417</v>
          </cell>
          <cell r="X13">
            <v>4604</v>
          </cell>
          <cell r="Y13">
            <v>3803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113</v>
          </cell>
          <cell r="EW13">
            <v>1194</v>
          </cell>
          <cell r="EX13">
            <v>1005</v>
          </cell>
          <cell r="EY13">
            <v>789</v>
          </cell>
          <cell r="EZ13">
            <v>0</v>
          </cell>
          <cell r="FA13">
            <v>29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4631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4745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5234</v>
          </cell>
          <cell r="BF13">
            <v>5295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1023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2">
        <row r="1">
          <cell r="B1">
            <v>900701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64564</v>
          </cell>
          <cell r="F13">
            <v>63926</v>
          </cell>
          <cell r="G13">
            <v>0</v>
          </cell>
          <cell r="H13">
            <v>38389</v>
          </cell>
          <cell r="I13">
            <v>15095</v>
          </cell>
          <cell r="J13">
            <v>15457</v>
          </cell>
          <cell r="K13">
            <v>0</v>
          </cell>
          <cell r="L13">
            <v>3646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3534</v>
          </cell>
          <cell r="S13">
            <v>3145</v>
          </cell>
          <cell r="T13">
            <v>0</v>
          </cell>
          <cell r="U13">
            <v>0</v>
          </cell>
          <cell r="V13">
            <v>0</v>
          </cell>
          <cell r="W13">
            <v>4564</v>
          </cell>
          <cell r="X13">
            <v>0</v>
          </cell>
          <cell r="Y13">
            <v>3289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12278</v>
          </cell>
          <cell r="AI13">
            <v>4372</v>
          </cell>
          <cell r="AJ13">
            <v>0</v>
          </cell>
          <cell r="AK13">
            <v>0</v>
          </cell>
          <cell r="AL13">
            <v>796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3200</v>
          </cell>
          <cell r="BO13">
            <v>0</v>
          </cell>
          <cell r="BP13">
            <v>9527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484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2648</v>
          </cell>
          <cell r="EQ13">
            <v>3214</v>
          </cell>
          <cell r="ER13">
            <v>1113</v>
          </cell>
          <cell r="ES13">
            <v>787</v>
          </cell>
          <cell r="ET13">
            <v>2161</v>
          </cell>
          <cell r="EU13">
            <v>670</v>
          </cell>
          <cell r="EV13">
            <v>1755</v>
          </cell>
          <cell r="EW13">
            <v>669</v>
          </cell>
          <cell r="EX13">
            <v>1167</v>
          </cell>
          <cell r="EY13">
            <v>531</v>
          </cell>
          <cell r="EZ13">
            <v>0</v>
          </cell>
          <cell r="FA13">
            <v>0</v>
          </cell>
          <cell r="FB13">
            <v>13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2088</v>
          </cell>
          <cell r="FK13">
            <v>2763</v>
          </cell>
          <cell r="FL13">
            <v>4238</v>
          </cell>
          <cell r="FM13">
            <v>2073</v>
          </cell>
          <cell r="FN13">
            <v>2403</v>
          </cell>
          <cell r="FO13">
            <v>347</v>
          </cell>
          <cell r="FP13">
            <v>411</v>
          </cell>
          <cell r="FQ13">
            <v>946</v>
          </cell>
          <cell r="FR13">
            <v>774</v>
          </cell>
          <cell r="FS13">
            <v>595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3">
        <row r="1">
          <cell r="B1">
            <v>0</v>
          </cell>
        </row>
        <row r="13">
          <cell r="B13">
            <v>0</v>
          </cell>
          <cell r="C13">
            <v>291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157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54</v>
          </cell>
          <cell r="EZ13">
            <v>0</v>
          </cell>
          <cell r="FA13">
            <v>288</v>
          </cell>
          <cell r="FB13">
            <v>116</v>
          </cell>
          <cell r="FC13">
            <v>0</v>
          </cell>
          <cell r="FD13">
            <v>44</v>
          </cell>
          <cell r="FE13">
            <v>0</v>
          </cell>
          <cell r="FF13">
            <v>88</v>
          </cell>
          <cell r="FG13">
            <v>98</v>
          </cell>
          <cell r="FH13">
            <v>30</v>
          </cell>
          <cell r="FI13">
            <v>61</v>
          </cell>
          <cell r="FJ13">
            <v>191</v>
          </cell>
          <cell r="FK13">
            <v>84</v>
          </cell>
          <cell r="FL13">
            <v>121</v>
          </cell>
          <cell r="FM13">
            <v>26</v>
          </cell>
          <cell r="FN13">
            <v>232</v>
          </cell>
          <cell r="FO13">
            <v>154</v>
          </cell>
          <cell r="FP13">
            <v>259</v>
          </cell>
          <cell r="FQ13">
            <v>117</v>
          </cell>
          <cell r="FR13">
            <v>440</v>
          </cell>
          <cell r="FS13">
            <v>234</v>
          </cell>
          <cell r="FT13">
            <v>14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4">
        <row r="1">
          <cell r="B1">
            <v>7152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6">
        <row r="1">
          <cell r="B1">
            <v>4287027</v>
          </cell>
        </row>
        <row r="13">
          <cell r="B13">
            <v>12155</v>
          </cell>
          <cell r="C13">
            <v>21117</v>
          </cell>
          <cell r="D13">
            <v>4878</v>
          </cell>
          <cell r="E13">
            <v>70496</v>
          </cell>
          <cell r="F13">
            <v>94641</v>
          </cell>
          <cell r="G13">
            <v>203239</v>
          </cell>
          <cell r="H13">
            <v>166677</v>
          </cell>
          <cell r="I13">
            <v>69209</v>
          </cell>
          <cell r="J13">
            <v>82744</v>
          </cell>
          <cell r="K13">
            <v>75702</v>
          </cell>
          <cell r="L13">
            <v>37090</v>
          </cell>
          <cell r="M13">
            <v>23442</v>
          </cell>
          <cell r="N13">
            <v>39275</v>
          </cell>
          <cell r="O13">
            <v>28100</v>
          </cell>
          <cell r="P13">
            <v>19510</v>
          </cell>
          <cell r="Q13">
            <v>43014</v>
          </cell>
          <cell r="R13">
            <v>169785</v>
          </cell>
          <cell r="S13">
            <v>220499</v>
          </cell>
          <cell r="T13">
            <v>366376</v>
          </cell>
          <cell r="U13">
            <v>176789</v>
          </cell>
          <cell r="V13">
            <v>285580</v>
          </cell>
          <cell r="W13">
            <v>282024</v>
          </cell>
          <cell r="X13">
            <v>223953</v>
          </cell>
          <cell r="Y13">
            <v>171475</v>
          </cell>
          <cell r="Z13">
            <v>290967</v>
          </cell>
          <cell r="AA13">
            <v>203423</v>
          </cell>
          <cell r="AB13">
            <v>143584</v>
          </cell>
          <cell r="AC13">
            <v>132107</v>
          </cell>
          <cell r="AD13">
            <v>247276</v>
          </cell>
          <cell r="AE13">
            <v>330954</v>
          </cell>
          <cell r="AF13">
            <v>332470</v>
          </cell>
          <cell r="AG13">
            <v>210741</v>
          </cell>
          <cell r="AH13">
            <v>262473</v>
          </cell>
          <cell r="AI13">
            <v>289521</v>
          </cell>
          <cell r="AJ13">
            <v>272339</v>
          </cell>
          <cell r="AK13">
            <v>164590</v>
          </cell>
          <cell r="AL13">
            <v>171346</v>
          </cell>
          <cell r="AM13">
            <v>211428</v>
          </cell>
          <cell r="AN13">
            <v>233071</v>
          </cell>
          <cell r="AO13">
            <v>193321</v>
          </cell>
          <cell r="AP13">
            <v>246075</v>
          </cell>
          <cell r="AQ13">
            <v>206796</v>
          </cell>
          <cell r="AR13">
            <v>186571</v>
          </cell>
          <cell r="AS13">
            <v>109805</v>
          </cell>
          <cell r="AT13">
            <v>186930</v>
          </cell>
          <cell r="AU13">
            <v>124493</v>
          </cell>
          <cell r="AV13">
            <v>79533</v>
          </cell>
          <cell r="AW13">
            <v>17943</v>
          </cell>
          <cell r="AX13">
            <v>62125</v>
          </cell>
          <cell r="AY13">
            <v>50855</v>
          </cell>
          <cell r="AZ13">
            <v>74111</v>
          </cell>
          <cell r="BA13">
            <v>105515</v>
          </cell>
          <cell r="BB13">
            <v>158909</v>
          </cell>
          <cell r="BC13">
            <v>156482</v>
          </cell>
          <cell r="BD13">
            <v>193004</v>
          </cell>
          <cell r="BE13">
            <v>79184</v>
          </cell>
          <cell r="BF13">
            <v>168482</v>
          </cell>
          <cell r="BG13">
            <v>96269</v>
          </cell>
          <cell r="BH13">
            <v>145650</v>
          </cell>
          <cell r="BI13">
            <v>71384</v>
          </cell>
          <cell r="BJ13">
            <v>113554</v>
          </cell>
          <cell r="BK13">
            <v>82949</v>
          </cell>
          <cell r="BL13">
            <v>75149</v>
          </cell>
          <cell r="BM13">
            <v>63809</v>
          </cell>
          <cell r="BN13">
            <v>114428</v>
          </cell>
          <cell r="BO13">
            <v>128530</v>
          </cell>
          <cell r="BP13">
            <v>109614</v>
          </cell>
          <cell r="BQ13">
            <v>70544</v>
          </cell>
          <cell r="BR13">
            <v>124725</v>
          </cell>
          <cell r="BS13">
            <v>93968</v>
          </cell>
          <cell r="BT13">
            <v>88341</v>
          </cell>
          <cell r="BU13">
            <v>58534</v>
          </cell>
          <cell r="BV13">
            <v>53431</v>
          </cell>
          <cell r="BW13">
            <v>62882</v>
          </cell>
          <cell r="BX13">
            <v>75824</v>
          </cell>
          <cell r="BY13">
            <v>72131</v>
          </cell>
          <cell r="BZ13">
            <v>88474</v>
          </cell>
          <cell r="CA13">
            <v>112754</v>
          </cell>
          <cell r="CB13">
            <v>123290</v>
          </cell>
          <cell r="CC13">
            <v>82420</v>
          </cell>
          <cell r="CD13">
            <v>115423</v>
          </cell>
          <cell r="CE13">
            <v>113508</v>
          </cell>
          <cell r="CF13">
            <v>120264</v>
          </cell>
          <cell r="CG13">
            <v>10879</v>
          </cell>
          <cell r="CH13">
            <v>54836</v>
          </cell>
          <cell r="CI13">
            <v>72666</v>
          </cell>
          <cell r="CJ13">
            <v>78735</v>
          </cell>
          <cell r="CK13">
            <v>94845</v>
          </cell>
          <cell r="CL13">
            <v>117057</v>
          </cell>
          <cell r="CM13">
            <v>144160</v>
          </cell>
          <cell r="CN13">
            <v>177417</v>
          </cell>
          <cell r="CO13">
            <v>135431</v>
          </cell>
          <cell r="CP13">
            <v>154079</v>
          </cell>
          <cell r="CQ13">
            <v>119259</v>
          </cell>
          <cell r="CR13">
            <v>105657</v>
          </cell>
          <cell r="CS13">
            <v>46143</v>
          </cell>
          <cell r="CT13">
            <v>63761</v>
          </cell>
          <cell r="CU13">
            <v>79307</v>
          </cell>
          <cell r="CV13">
            <v>96677</v>
          </cell>
          <cell r="CW13">
            <v>120558</v>
          </cell>
          <cell r="CX13">
            <v>192414</v>
          </cell>
          <cell r="CY13">
            <v>113253</v>
          </cell>
          <cell r="CZ13">
            <v>165935</v>
          </cell>
          <cell r="DA13">
            <v>134143</v>
          </cell>
          <cell r="DB13">
            <v>133378</v>
          </cell>
          <cell r="DC13">
            <v>92453</v>
          </cell>
          <cell r="DD13">
            <v>78711</v>
          </cell>
          <cell r="DE13">
            <v>69630</v>
          </cell>
          <cell r="DF13">
            <v>73210</v>
          </cell>
          <cell r="DG13">
            <v>71996</v>
          </cell>
          <cell r="DH13">
            <v>42109</v>
          </cell>
          <cell r="DI13">
            <v>53597</v>
          </cell>
          <cell r="DJ13">
            <v>73016</v>
          </cell>
          <cell r="DK13">
            <v>40807</v>
          </cell>
          <cell r="DL13">
            <v>42344</v>
          </cell>
          <cell r="DM13">
            <v>53495</v>
          </cell>
          <cell r="DN13">
            <v>71894</v>
          </cell>
          <cell r="DO13">
            <v>42801</v>
          </cell>
          <cell r="DP13">
            <v>68751</v>
          </cell>
          <cell r="DQ13">
            <v>39138</v>
          </cell>
          <cell r="DR13">
            <v>53808</v>
          </cell>
          <cell r="DS13">
            <v>86191</v>
          </cell>
          <cell r="DT13">
            <v>98311</v>
          </cell>
          <cell r="DU13">
            <v>71822</v>
          </cell>
          <cell r="DV13">
            <v>90487</v>
          </cell>
          <cell r="DW13">
            <v>101879</v>
          </cell>
          <cell r="DX13">
            <v>120337</v>
          </cell>
          <cell r="DY13">
            <v>110379</v>
          </cell>
          <cell r="DZ13">
            <v>142000</v>
          </cell>
          <cell r="EA13">
            <v>118952</v>
          </cell>
          <cell r="EB13">
            <v>107867</v>
          </cell>
          <cell r="EC13">
            <v>44306</v>
          </cell>
          <cell r="ED13">
            <v>71195</v>
          </cell>
          <cell r="EE13">
            <v>80695</v>
          </cell>
          <cell r="EF13">
            <v>51461</v>
          </cell>
          <cell r="EG13">
            <v>97419</v>
          </cell>
          <cell r="EH13">
            <v>79549</v>
          </cell>
          <cell r="EI13">
            <v>136708</v>
          </cell>
          <cell r="EJ13">
            <v>82576</v>
          </cell>
          <cell r="EK13">
            <v>106361</v>
          </cell>
          <cell r="EL13">
            <v>133168</v>
          </cell>
          <cell r="EM13">
            <v>122077</v>
          </cell>
          <cell r="EN13">
            <v>167738</v>
          </cell>
          <cell r="EO13">
            <v>125676</v>
          </cell>
          <cell r="EP13">
            <v>122039</v>
          </cell>
          <cell r="EQ13">
            <v>176943</v>
          </cell>
          <cell r="ER13">
            <v>210845</v>
          </cell>
          <cell r="ES13">
            <v>186624</v>
          </cell>
          <cell r="ET13">
            <v>278445</v>
          </cell>
          <cell r="EU13">
            <v>318380</v>
          </cell>
          <cell r="EV13">
            <v>155486</v>
          </cell>
          <cell r="EW13">
            <v>92175</v>
          </cell>
          <cell r="EX13">
            <v>308525</v>
          </cell>
          <cell r="EY13">
            <v>385211</v>
          </cell>
          <cell r="EZ13">
            <v>50361</v>
          </cell>
          <cell r="FA13">
            <v>55997</v>
          </cell>
          <cell r="FB13">
            <v>50657</v>
          </cell>
          <cell r="FC13">
            <v>82596</v>
          </cell>
          <cell r="FD13">
            <v>102651</v>
          </cell>
          <cell r="FE13">
            <v>122870</v>
          </cell>
          <cell r="FF13">
            <v>184792</v>
          </cell>
          <cell r="FG13">
            <v>134704</v>
          </cell>
          <cell r="FH13">
            <v>124476</v>
          </cell>
          <cell r="FI13">
            <v>124805</v>
          </cell>
          <cell r="FJ13">
            <v>183458</v>
          </cell>
          <cell r="FK13">
            <v>129614</v>
          </cell>
          <cell r="FL13">
            <v>160867</v>
          </cell>
          <cell r="FM13">
            <v>77312</v>
          </cell>
          <cell r="FN13">
            <v>73815</v>
          </cell>
          <cell r="FO13">
            <v>139874</v>
          </cell>
          <cell r="FP13">
            <v>93559</v>
          </cell>
          <cell r="FQ13">
            <v>71985</v>
          </cell>
          <cell r="FR13">
            <v>67180</v>
          </cell>
          <cell r="FS13">
            <v>69623</v>
          </cell>
          <cell r="FT13">
            <v>57012</v>
          </cell>
          <cell r="FU13">
            <v>36310</v>
          </cell>
          <cell r="FV13">
            <v>89197</v>
          </cell>
          <cell r="FW13">
            <v>0</v>
          </cell>
          <cell r="FX13">
            <v>0</v>
          </cell>
          <cell r="FY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183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1215</v>
          </cell>
          <cell r="EQ13">
            <v>663</v>
          </cell>
          <cell r="ER13">
            <v>885</v>
          </cell>
          <cell r="ES13">
            <v>487</v>
          </cell>
          <cell r="ET13">
            <v>2077</v>
          </cell>
          <cell r="EU13">
            <v>433</v>
          </cell>
          <cell r="EV13">
            <v>1507</v>
          </cell>
          <cell r="EW13">
            <v>1158</v>
          </cell>
          <cell r="EX13">
            <v>69</v>
          </cell>
          <cell r="EY13">
            <v>0</v>
          </cell>
          <cell r="EZ13">
            <v>0</v>
          </cell>
          <cell r="FA13">
            <v>38</v>
          </cell>
          <cell r="FB13">
            <v>0</v>
          </cell>
          <cell r="FC13">
            <v>0</v>
          </cell>
          <cell r="FD13">
            <v>41</v>
          </cell>
          <cell r="FE13">
            <v>0</v>
          </cell>
          <cell r="FF13">
            <v>0</v>
          </cell>
          <cell r="FG13">
            <v>37</v>
          </cell>
          <cell r="FH13">
            <v>49</v>
          </cell>
          <cell r="FI13">
            <v>31</v>
          </cell>
          <cell r="FJ13">
            <v>292</v>
          </cell>
          <cell r="FK13">
            <v>45</v>
          </cell>
          <cell r="FL13">
            <v>479</v>
          </cell>
          <cell r="FM13">
            <v>1544</v>
          </cell>
          <cell r="FN13">
            <v>129</v>
          </cell>
          <cell r="FO13">
            <v>245</v>
          </cell>
          <cell r="FP13">
            <v>35</v>
          </cell>
          <cell r="FQ13">
            <v>898</v>
          </cell>
          <cell r="FR13">
            <v>64</v>
          </cell>
          <cell r="FS13">
            <v>90</v>
          </cell>
          <cell r="FT13">
            <v>23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4">
        <row r="1">
          <cell r="B1">
            <v>0</v>
          </cell>
        </row>
        <row r="13">
          <cell r="B13">
            <v>3234</v>
          </cell>
          <cell r="C13">
            <v>329</v>
          </cell>
          <cell r="D13">
            <v>0</v>
          </cell>
          <cell r="E13">
            <v>4360</v>
          </cell>
          <cell r="F13">
            <v>7300</v>
          </cell>
          <cell r="G13">
            <v>898</v>
          </cell>
          <cell r="H13">
            <v>0</v>
          </cell>
          <cell r="I13">
            <v>0</v>
          </cell>
          <cell r="J13">
            <v>6076</v>
          </cell>
          <cell r="K13">
            <v>5357</v>
          </cell>
          <cell r="L13">
            <v>918</v>
          </cell>
          <cell r="M13">
            <v>1312</v>
          </cell>
          <cell r="N13">
            <v>10472</v>
          </cell>
          <cell r="O13">
            <v>447</v>
          </cell>
          <cell r="P13">
            <v>457</v>
          </cell>
          <cell r="Q13">
            <v>155</v>
          </cell>
          <cell r="R13">
            <v>3137</v>
          </cell>
          <cell r="S13">
            <v>10316</v>
          </cell>
          <cell r="T13">
            <v>0</v>
          </cell>
          <cell r="U13">
            <v>3040</v>
          </cell>
          <cell r="V13">
            <v>0</v>
          </cell>
          <cell r="W13">
            <v>0</v>
          </cell>
          <cell r="X13">
            <v>4140</v>
          </cell>
          <cell r="Y13">
            <v>193</v>
          </cell>
          <cell r="Z13">
            <v>0</v>
          </cell>
          <cell r="AA13">
            <v>5306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10091</v>
          </cell>
          <cell r="AH13">
            <v>10423</v>
          </cell>
          <cell r="AI13">
            <v>813</v>
          </cell>
          <cell r="AJ13">
            <v>68</v>
          </cell>
          <cell r="AK13">
            <v>85</v>
          </cell>
          <cell r="AL13">
            <v>1245</v>
          </cell>
          <cell r="AM13">
            <v>0</v>
          </cell>
          <cell r="AN13">
            <v>0</v>
          </cell>
          <cell r="AO13">
            <v>49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546</v>
          </cell>
          <cell r="BG13">
            <v>548</v>
          </cell>
          <cell r="BH13">
            <v>0</v>
          </cell>
          <cell r="BI13">
            <v>391</v>
          </cell>
          <cell r="BJ13">
            <v>0</v>
          </cell>
          <cell r="BK13">
            <v>0</v>
          </cell>
          <cell r="BL13">
            <v>667</v>
          </cell>
          <cell r="BM13">
            <v>0</v>
          </cell>
          <cell r="BN13">
            <v>440</v>
          </cell>
          <cell r="BO13">
            <v>246</v>
          </cell>
          <cell r="BP13">
            <v>0</v>
          </cell>
          <cell r="BQ13">
            <v>0</v>
          </cell>
          <cell r="BR13">
            <v>0</v>
          </cell>
          <cell r="BS13">
            <v>241</v>
          </cell>
          <cell r="BT13">
            <v>6</v>
          </cell>
          <cell r="BU13">
            <v>492</v>
          </cell>
          <cell r="BV13">
            <v>0</v>
          </cell>
          <cell r="BW13">
            <v>369</v>
          </cell>
          <cell r="BX13">
            <v>445</v>
          </cell>
          <cell r="BY13">
            <v>6618</v>
          </cell>
          <cell r="BZ13">
            <v>3478</v>
          </cell>
          <cell r="CA13">
            <v>6477</v>
          </cell>
          <cell r="CB13">
            <v>3758</v>
          </cell>
          <cell r="CC13">
            <v>3473</v>
          </cell>
          <cell r="CD13">
            <v>6338</v>
          </cell>
          <cell r="CE13">
            <v>518</v>
          </cell>
          <cell r="CF13">
            <v>47</v>
          </cell>
          <cell r="CG13">
            <v>215</v>
          </cell>
          <cell r="CH13">
            <v>455</v>
          </cell>
          <cell r="CI13">
            <v>1273</v>
          </cell>
          <cell r="CJ13">
            <v>136</v>
          </cell>
          <cell r="CK13">
            <v>580</v>
          </cell>
          <cell r="CL13">
            <v>0</v>
          </cell>
          <cell r="CM13">
            <v>353</v>
          </cell>
          <cell r="CN13">
            <v>84</v>
          </cell>
          <cell r="CO13">
            <v>0</v>
          </cell>
          <cell r="CP13">
            <v>17</v>
          </cell>
          <cell r="CQ13">
            <v>427</v>
          </cell>
          <cell r="CR13">
            <v>13</v>
          </cell>
          <cell r="CS13">
            <v>564</v>
          </cell>
          <cell r="CT13">
            <v>7</v>
          </cell>
          <cell r="CU13">
            <v>0</v>
          </cell>
          <cell r="CV13">
            <v>0</v>
          </cell>
          <cell r="CW13">
            <v>23154</v>
          </cell>
          <cell r="CX13">
            <v>11172</v>
          </cell>
          <cell r="CY13">
            <v>7454</v>
          </cell>
          <cell r="CZ13">
            <v>15344</v>
          </cell>
          <cell r="DA13">
            <v>26674</v>
          </cell>
          <cell r="DB13">
            <v>11269</v>
          </cell>
          <cell r="DC13">
            <v>21168</v>
          </cell>
          <cell r="DD13">
            <v>0</v>
          </cell>
          <cell r="DE13">
            <v>0</v>
          </cell>
          <cell r="DF13">
            <v>0</v>
          </cell>
          <cell r="DG13">
            <v>286</v>
          </cell>
          <cell r="DH13">
            <v>0</v>
          </cell>
          <cell r="DI13">
            <v>286</v>
          </cell>
          <cell r="DJ13">
            <v>0</v>
          </cell>
          <cell r="DK13">
            <v>720</v>
          </cell>
          <cell r="DL13">
            <v>0</v>
          </cell>
          <cell r="DM13">
            <v>722</v>
          </cell>
          <cell r="DN13">
            <v>0</v>
          </cell>
          <cell r="DO13">
            <v>5</v>
          </cell>
          <cell r="DP13">
            <v>427</v>
          </cell>
          <cell r="DQ13">
            <v>0</v>
          </cell>
          <cell r="DR13">
            <v>1166</v>
          </cell>
          <cell r="DS13">
            <v>13</v>
          </cell>
          <cell r="DT13">
            <v>431</v>
          </cell>
          <cell r="DU13">
            <v>0</v>
          </cell>
          <cell r="DV13">
            <v>1098</v>
          </cell>
          <cell r="DW13">
            <v>0</v>
          </cell>
          <cell r="DX13">
            <v>0</v>
          </cell>
          <cell r="DY13">
            <v>0</v>
          </cell>
          <cell r="DZ13">
            <v>514</v>
          </cell>
          <cell r="EA13">
            <v>0</v>
          </cell>
          <cell r="EB13">
            <v>1843</v>
          </cell>
          <cell r="EC13">
            <v>112</v>
          </cell>
          <cell r="ED13">
            <v>0</v>
          </cell>
          <cell r="EE13">
            <v>1407</v>
          </cell>
          <cell r="EF13">
            <v>12</v>
          </cell>
          <cell r="EG13">
            <v>62</v>
          </cell>
          <cell r="EH13">
            <v>175</v>
          </cell>
          <cell r="EI13">
            <v>50</v>
          </cell>
          <cell r="EJ13">
            <v>935</v>
          </cell>
          <cell r="EK13">
            <v>521</v>
          </cell>
          <cell r="EL13">
            <v>0</v>
          </cell>
          <cell r="EM13">
            <v>9864</v>
          </cell>
          <cell r="EN13">
            <v>0</v>
          </cell>
          <cell r="EO13">
            <v>4445</v>
          </cell>
          <cell r="EP13">
            <v>7564</v>
          </cell>
          <cell r="EQ13">
            <v>180</v>
          </cell>
          <cell r="ER13">
            <v>0</v>
          </cell>
          <cell r="ES13">
            <v>0</v>
          </cell>
          <cell r="ET13">
            <v>0</v>
          </cell>
          <cell r="EU13">
            <v>2730</v>
          </cell>
          <cell r="EV13">
            <v>8</v>
          </cell>
          <cell r="EW13">
            <v>8</v>
          </cell>
          <cell r="EX13">
            <v>352</v>
          </cell>
          <cell r="EY13">
            <v>1010</v>
          </cell>
          <cell r="EZ13">
            <v>9613</v>
          </cell>
          <cell r="FA13">
            <v>2087</v>
          </cell>
          <cell r="FB13">
            <v>2721</v>
          </cell>
          <cell r="FC13">
            <v>22</v>
          </cell>
          <cell r="FD13">
            <v>2638</v>
          </cell>
          <cell r="FE13">
            <v>1261</v>
          </cell>
          <cell r="FF13">
            <v>1541</v>
          </cell>
          <cell r="FG13">
            <v>1681</v>
          </cell>
          <cell r="FH13">
            <v>1198</v>
          </cell>
          <cell r="FI13">
            <v>1952</v>
          </cell>
          <cell r="FJ13">
            <v>2100</v>
          </cell>
          <cell r="FK13">
            <v>2949</v>
          </cell>
          <cell r="FL13">
            <v>1988</v>
          </cell>
          <cell r="FM13">
            <v>0</v>
          </cell>
          <cell r="FN13">
            <v>2515</v>
          </cell>
          <cell r="FO13">
            <v>2191</v>
          </cell>
          <cell r="FP13">
            <v>2567</v>
          </cell>
          <cell r="FQ13">
            <v>2353</v>
          </cell>
          <cell r="FR13">
            <v>1658</v>
          </cell>
          <cell r="FS13">
            <v>1709</v>
          </cell>
          <cell r="FT13">
            <v>1491</v>
          </cell>
          <cell r="FU13">
            <v>853</v>
          </cell>
          <cell r="FV13">
            <v>213</v>
          </cell>
          <cell r="FW13">
            <v>0</v>
          </cell>
          <cell r="FX13">
            <v>0</v>
          </cell>
          <cell r="FY13">
            <v>0</v>
          </cell>
        </row>
      </sheetData>
      <sheetData sheetId="25">
        <row r="1">
          <cell r="B1">
            <v>600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717</v>
          </cell>
          <cell r="L13">
            <v>0</v>
          </cell>
          <cell r="M13">
            <v>0</v>
          </cell>
          <cell r="N13">
            <v>3685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3544</v>
          </cell>
          <cell r="V13">
            <v>10907</v>
          </cell>
          <cell r="W13">
            <v>0</v>
          </cell>
          <cell r="X13">
            <v>3942</v>
          </cell>
          <cell r="Y13">
            <v>7904</v>
          </cell>
          <cell r="Z13">
            <v>13956</v>
          </cell>
          <cell r="AA13">
            <v>2429</v>
          </cell>
          <cell r="AB13">
            <v>10351</v>
          </cell>
          <cell r="AC13">
            <v>4356</v>
          </cell>
          <cell r="AD13">
            <v>33498</v>
          </cell>
          <cell r="AE13">
            <v>18991</v>
          </cell>
          <cell r="AF13">
            <v>25490</v>
          </cell>
          <cell r="AG13">
            <v>24569</v>
          </cell>
          <cell r="AH13">
            <v>21598</v>
          </cell>
          <cell r="AI13">
            <v>16697</v>
          </cell>
          <cell r="AJ13">
            <v>11335</v>
          </cell>
          <cell r="AK13">
            <v>5767</v>
          </cell>
          <cell r="AL13">
            <v>4330</v>
          </cell>
          <cell r="AM13">
            <v>14792</v>
          </cell>
          <cell r="AN13">
            <v>0</v>
          </cell>
          <cell r="AO13">
            <v>0</v>
          </cell>
          <cell r="AP13">
            <v>6836</v>
          </cell>
          <cell r="AQ13">
            <v>9024</v>
          </cell>
          <cell r="AR13">
            <v>9717</v>
          </cell>
          <cell r="AS13">
            <v>14906</v>
          </cell>
          <cell r="AT13">
            <v>18698</v>
          </cell>
          <cell r="AU13">
            <v>13650</v>
          </cell>
          <cell r="AV13">
            <v>19476</v>
          </cell>
          <cell r="AW13">
            <v>13280</v>
          </cell>
          <cell r="AX13">
            <v>22116</v>
          </cell>
          <cell r="AY13">
            <v>19200</v>
          </cell>
          <cell r="AZ13">
            <v>9349</v>
          </cell>
          <cell r="BA13">
            <v>0</v>
          </cell>
          <cell r="BB13">
            <v>6824</v>
          </cell>
          <cell r="BC13">
            <v>15267</v>
          </cell>
          <cell r="BD13">
            <v>21721</v>
          </cell>
          <cell r="BE13">
            <v>22888</v>
          </cell>
          <cell r="BF13">
            <v>26564</v>
          </cell>
          <cell r="BG13">
            <v>26666</v>
          </cell>
          <cell r="BH13">
            <v>39115</v>
          </cell>
          <cell r="BI13">
            <v>31952</v>
          </cell>
          <cell r="BJ13">
            <v>35102</v>
          </cell>
          <cell r="BK13">
            <v>30447</v>
          </cell>
          <cell r="BL13">
            <v>27598</v>
          </cell>
          <cell r="BM13">
            <v>17812</v>
          </cell>
          <cell r="BN13">
            <v>19131</v>
          </cell>
          <cell r="BO13">
            <v>26008</v>
          </cell>
          <cell r="BP13">
            <v>32072</v>
          </cell>
          <cell r="BQ13">
            <v>3489</v>
          </cell>
          <cell r="BR13">
            <v>2327</v>
          </cell>
          <cell r="BS13">
            <v>31</v>
          </cell>
          <cell r="BT13">
            <v>42</v>
          </cell>
          <cell r="BU13">
            <v>43</v>
          </cell>
          <cell r="BV13">
            <v>45</v>
          </cell>
          <cell r="BW13">
            <v>41</v>
          </cell>
          <cell r="BX13">
            <v>49</v>
          </cell>
          <cell r="BY13">
            <v>65</v>
          </cell>
          <cell r="BZ13">
            <v>64</v>
          </cell>
          <cell r="CA13">
            <v>33</v>
          </cell>
          <cell r="CB13">
            <v>3588</v>
          </cell>
          <cell r="CC13">
            <v>7</v>
          </cell>
          <cell r="CD13">
            <v>20</v>
          </cell>
          <cell r="CE13">
            <v>42</v>
          </cell>
          <cell r="CF13">
            <v>55</v>
          </cell>
          <cell r="CG13">
            <v>27</v>
          </cell>
          <cell r="CH13">
            <v>33</v>
          </cell>
          <cell r="CI13">
            <v>28</v>
          </cell>
          <cell r="CJ13">
            <v>56</v>
          </cell>
          <cell r="CK13">
            <v>18</v>
          </cell>
          <cell r="CL13">
            <v>62</v>
          </cell>
          <cell r="CM13">
            <v>70</v>
          </cell>
          <cell r="CN13">
            <v>3685</v>
          </cell>
          <cell r="CO13">
            <v>84</v>
          </cell>
          <cell r="CP13">
            <v>40</v>
          </cell>
          <cell r="CQ13">
            <v>0</v>
          </cell>
          <cell r="CR13">
            <v>70</v>
          </cell>
          <cell r="CS13">
            <v>97</v>
          </cell>
          <cell r="CT13">
            <v>911</v>
          </cell>
          <cell r="CU13">
            <v>541</v>
          </cell>
          <cell r="CV13">
            <v>899</v>
          </cell>
          <cell r="CW13">
            <v>62</v>
          </cell>
          <cell r="CX13">
            <v>52</v>
          </cell>
          <cell r="CY13">
            <v>49</v>
          </cell>
          <cell r="CZ13">
            <v>117</v>
          </cell>
          <cell r="DA13">
            <v>0</v>
          </cell>
          <cell r="DB13">
            <v>120</v>
          </cell>
          <cell r="DC13">
            <v>82</v>
          </cell>
          <cell r="DD13">
            <v>0</v>
          </cell>
          <cell r="DE13">
            <v>40</v>
          </cell>
          <cell r="DF13">
            <v>85</v>
          </cell>
          <cell r="DG13">
            <v>100</v>
          </cell>
          <cell r="DH13">
            <v>72</v>
          </cell>
          <cell r="DI13">
            <v>123</v>
          </cell>
          <cell r="DJ13">
            <v>86</v>
          </cell>
          <cell r="DK13">
            <v>142</v>
          </cell>
          <cell r="DL13">
            <v>43</v>
          </cell>
          <cell r="DM13">
            <v>2139</v>
          </cell>
          <cell r="DN13">
            <v>909</v>
          </cell>
          <cell r="DO13">
            <v>57</v>
          </cell>
          <cell r="DP13">
            <v>47</v>
          </cell>
          <cell r="DQ13">
            <v>489</v>
          </cell>
          <cell r="DR13">
            <v>843</v>
          </cell>
          <cell r="DS13">
            <v>4880</v>
          </cell>
          <cell r="DT13">
            <v>2524</v>
          </cell>
          <cell r="DU13">
            <v>1794</v>
          </cell>
          <cell r="DV13">
            <v>276</v>
          </cell>
          <cell r="DW13">
            <v>3573</v>
          </cell>
          <cell r="DX13">
            <v>810</v>
          </cell>
          <cell r="DY13">
            <v>1190</v>
          </cell>
          <cell r="DZ13">
            <v>432</v>
          </cell>
          <cell r="EA13">
            <v>1663</v>
          </cell>
          <cell r="EB13">
            <v>21019</v>
          </cell>
          <cell r="EC13">
            <v>594</v>
          </cell>
          <cell r="ED13">
            <v>1219</v>
          </cell>
          <cell r="EE13">
            <v>5452</v>
          </cell>
          <cell r="EF13">
            <v>835</v>
          </cell>
          <cell r="EG13">
            <v>584</v>
          </cell>
          <cell r="EH13">
            <v>1603</v>
          </cell>
          <cell r="EI13">
            <v>3289</v>
          </cell>
          <cell r="EJ13">
            <v>1686</v>
          </cell>
          <cell r="EK13">
            <v>1298</v>
          </cell>
          <cell r="EL13">
            <v>846</v>
          </cell>
          <cell r="EM13">
            <v>793</v>
          </cell>
          <cell r="EN13">
            <v>1701</v>
          </cell>
          <cell r="EO13">
            <v>247</v>
          </cell>
          <cell r="EP13">
            <v>2103</v>
          </cell>
          <cell r="EQ13">
            <v>2425</v>
          </cell>
          <cell r="ER13">
            <v>2996</v>
          </cell>
          <cell r="ES13">
            <v>1310</v>
          </cell>
          <cell r="ET13">
            <v>1615</v>
          </cell>
          <cell r="EU13">
            <v>3958</v>
          </cell>
          <cell r="EV13">
            <v>22293</v>
          </cell>
          <cell r="EW13">
            <v>1056</v>
          </cell>
          <cell r="EX13">
            <v>66</v>
          </cell>
          <cell r="EY13">
            <v>1360</v>
          </cell>
          <cell r="EZ13">
            <v>5554</v>
          </cell>
          <cell r="FA13">
            <v>163</v>
          </cell>
          <cell r="FB13">
            <v>1353</v>
          </cell>
          <cell r="FC13">
            <v>1838</v>
          </cell>
          <cell r="FD13">
            <v>10569</v>
          </cell>
          <cell r="FE13">
            <v>9170</v>
          </cell>
          <cell r="FF13">
            <v>5956</v>
          </cell>
          <cell r="FG13">
            <v>3316</v>
          </cell>
          <cell r="FH13">
            <v>1818</v>
          </cell>
          <cell r="FI13">
            <v>8588</v>
          </cell>
          <cell r="FJ13">
            <v>33</v>
          </cell>
          <cell r="FK13">
            <v>12659</v>
          </cell>
          <cell r="FL13">
            <v>5302</v>
          </cell>
          <cell r="FM13">
            <v>143</v>
          </cell>
          <cell r="FN13">
            <v>27</v>
          </cell>
          <cell r="FO13">
            <v>26</v>
          </cell>
          <cell r="FP13">
            <v>12641</v>
          </cell>
          <cell r="FQ13">
            <v>39480</v>
          </cell>
          <cell r="FR13">
            <v>0</v>
          </cell>
          <cell r="FS13">
            <v>784</v>
          </cell>
          <cell r="FT13">
            <v>52</v>
          </cell>
          <cell r="FU13">
            <v>4179</v>
          </cell>
          <cell r="FV13">
            <v>12892</v>
          </cell>
          <cell r="FW13">
            <v>0</v>
          </cell>
          <cell r="FX13">
            <v>0</v>
          </cell>
          <cell r="FY13">
            <v>0</v>
          </cell>
        </row>
      </sheetData>
      <sheetData sheetId="26">
        <row r="1">
          <cell r="B1">
            <v>0</v>
          </cell>
        </row>
        <row r="13">
          <cell r="B13">
            <v>6285</v>
          </cell>
          <cell r="C13">
            <v>10914</v>
          </cell>
          <cell r="D13">
            <v>7978</v>
          </cell>
          <cell r="E13">
            <v>22147</v>
          </cell>
          <cell r="F13">
            <v>3599</v>
          </cell>
          <cell r="G13">
            <v>0</v>
          </cell>
          <cell r="H13">
            <v>7225</v>
          </cell>
          <cell r="I13">
            <v>5175</v>
          </cell>
          <cell r="J13">
            <v>15081</v>
          </cell>
          <cell r="K13">
            <v>11263</v>
          </cell>
          <cell r="L13">
            <v>12315</v>
          </cell>
          <cell r="M13">
            <v>7765</v>
          </cell>
          <cell r="N13">
            <v>9714</v>
          </cell>
          <cell r="O13">
            <v>15549</v>
          </cell>
          <cell r="P13">
            <v>12467</v>
          </cell>
          <cell r="Q13">
            <v>0</v>
          </cell>
          <cell r="R13">
            <v>11314</v>
          </cell>
          <cell r="S13">
            <v>15655</v>
          </cell>
          <cell r="T13">
            <v>15692</v>
          </cell>
          <cell r="U13">
            <v>14451</v>
          </cell>
          <cell r="V13">
            <v>27233</v>
          </cell>
          <cell r="W13">
            <v>27201</v>
          </cell>
          <cell r="X13">
            <v>29048</v>
          </cell>
          <cell r="Y13">
            <v>8924</v>
          </cell>
          <cell r="Z13">
            <v>11428</v>
          </cell>
          <cell r="AA13">
            <v>48819</v>
          </cell>
          <cell r="AB13">
            <v>10680</v>
          </cell>
          <cell r="AC13">
            <v>46</v>
          </cell>
          <cell r="AD13">
            <v>7927</v>
          </cell>
          <cell r="AE13">
            <v>11915</v>
          </cell>
          <cell r="AF13">
            <v>9094</v>
          </cell>
          <cell r="AG13">
            <v>39760</v>
          </cell>
          <cell r="AH13">
            <v>24894</v>
          </cell>
          <cell r="AI13">
            <v>29830</v>
          </cell>
          <cell r="AJ13">
            <v>29299</v>
          </cell>
          <cell r="AK13">
            <v>17431</v>
          </cell>
          <cell r="AL13">
            <v>12436</v>
          </cell>
          <cell r="AM13">
            <v>23874</v>
          </cell>
          <cell r="AN13">
            <v>8067</v>
          </cell>
          <cell r="AO13">
            <v>0</v>
          </cell>
          <cell r="AP13">
            <v>12326</v>
          </cell>
          <cell r="AQ13">
            <v>15932</v>
          </cell>
          <cell r="AR13">
            <v>20058</v>
          </cell>
          <cell r="AS13">
            <v>12606</v>
          </cell>
          <cell r="AT13">
            <v>28665</v>
          </cell>
          <cell r="AU13">
            <v>9521</v>
          </cell>
          <cell r="AV13">
            <v>4562</v>
          </cell>
          <cell r="AW13">
            <v>3139</v>
          </cell>
          <cell r="AX13">
            <v>4190</v>
          </cell>
          <cell r="AY13">
            <v>13718</v>
          </cell>
          <cell r="AZ13">
            <v>7777</v>
          </cell>
          <cell r="BA13">
            <v>0</v>
          </cell>
          <cell r="BB13">
            <v>12044</v>
          </cell>
          <cell r="BC13">
            <v>16789</v>
          </cell>
          <cell r="BD13">
            <v>29607</v>
          </cell>
          <cell r="BE13">
            <v>21652</v>
          </cell>
          <cell r="BF13">
            <v>24966</v>
          </cell>
          <cell r="BG13">
            <v>8445</v>
          </cell>
          <cell r="BH13">
            <v>0</v>
          </cell>
          <cell r="BI13">
            <v>13174</v>
          </cell>
          <cell r="BJ13">
            <v>4035</v>
          </cell>
          <cell r="BK13">
            <v>10246</v>
          </cell>
          <cell r="BL13">
            <v>6495</v>
          </cell>
          <cell r="BM13">
            <v>1564</v>
          </cell>
          <cell r="BN13">
            <v>3579</v>
          </cell>
          <cell r="BO13">
            <v>12477</v>
          </cell>
          <cell r="BP13">
            <v>4307</v>
          </cell>
          <cell r="BQ13">
            <v>7794</v>
          </cell>
          <cell r="BR13">
            <v>12447</v>
          </cell>
          <cell r="BS13">
            <v>6363</v>
          </cell>
          <cell r="BT13">
            <v>4373</v>
          </cell>
          <cell r="BU13">
            <v>4844</v>
          </cell>
          <cell r="BV13">
            <v>10606</v>
          </cell>
          <cell r="BW13">
            <v>7921</v>
          </cell>
          <cell r="BX13">
            <v>1383</v>
          </cell>
          <cell r="BY13">
            <v>0</v>
          </cell>
          <cell r="BZ13">
            <v>0</v>
          </cell>
          <cell r="CA13">
            <v>18265</v>
          </cell>
          <cell r="CB13">
            <v>3514</v>
          </cell>
          <cell r="CC13">
            <v>15449</v>
          </cell>
          <cell r="CD13">
            <v>3787</v>
          </cell>
          <cell r="CE13">
            <v>12971</v>
          </cell>
          <cell r="CF13">
            <v>7490</v>
          </cell>
          <cell r="CG13">
            <v>3910</v>
          </cell>
          <cell r="CH13">
            <v>8727</v>
          </cell>
          <cell r="CI13">
            <v>7435</v>
          </cell>
          <cell r="CJ13">
            <v>4809</v>
          </cell>
          <cell r="CK13">
            <v>1172</v>
          </cell>
          <cell r="CL13">
            <v>196</v>
          </cell>
          <cell r="CM13">
            <v>10589</v>
          </cell>
          <cell r="CN13">
            <v>7058</v>
          </cell>
          <cell r="CO13">
            <v>0</v>
          </cell>
          <cell r="CP13">
            <v>14554</v>
          </cell>
          <cell r="CQ13">
            <v>5476</v>
          </cell>
          <cell r="CR13">
            <v>25739</v>
          </cell>
          <cell r="CS13">
            <v>16434</v>
          </cell>
          <cell r="CT13">
            <v>16345</v>
          </cell>
          <cell r="CU13">
            <v>23177</v>
          </cell>
          <cell r="CV13">
            <v>33379</v>
          </cell>
          <cell r="CW13">
            <v>19541</v>
          </cell>
          <cell r="CX13">
            <v>40349</v>
          </cell>
          <cell r="CY13">
            <v>4791</v>
          </cell>
          <cell r="CZ13">
            <v>67158</v>
          </cell>
          <cell r="DA13">
            <v>52569</v>
          </cell>
          <cell r="DB13">
            <v>54718</v>
          </cell>
          <cell r="DC13">
            <v>37322</v>
          </cell>
          <cell r="DD13">
            <v>28722</v>
          </cell>
          <cell r="DE13">
            <v>14022</v>
          </cell>
          <cell r="DF13">
            <v>40627</v>
          </cell>
          <cell r="DG13">
            <v>40137</v>
          </cell>
          <cell r="DH13">
            <v>30977</v>
          </cell>
          <cell r="DI13">
            <v>19244</v>
          </cell>
          <cell r="DJ13">
            <v>57554</v>
          </cell>
          <cell r="DK13">
            <v>45254</v>
          </cell>
          <cell r="DL13">
            <v>58412</v>
          </cell>
          <cell r="DM13">
            <v>34936</v>
          </cell>
          <cell r="DN13">
            <v>44658</v>
          </cell>
          <cell r="DO13">
            <v>51197</v>
          </cell>
          <cell r="DP13">
            <v>51834</v>
          </cell>
          <cell r="DQ13">
            <v>27198</v>
          </cell>
          <cell r="DR13">
            <v>12306</v>
          </cell>
          <cell r="DS13">
            <v>46878</v>
          </cell>
          <cell r="DT13">
            <v>37439</v>
          </cell>
          <cell r="DU13">
            <v>33905</v>
          </cell>
          <cell r="DV13">
            <v>23642</v>
          </cell>
          <cell r="DW13">
            <v>54939</v>
          </cell>
          <cell r="DX13">
            <v>41803</v>
          </cell>
          <cell r="DY13">
            <v>31191</v>
          </cell>
          <cell r="DZ13">
            <v>85678</v>
          </cell>
          <cell r="EA13">
            <v>75369</v>
          </cell>
          <cell r="EB13">
            <v>81379</v>
          </cell>
          <cell r="EC13">
            <v>47249</v>
          </cell>
          <cell r="ED13">
            <v>69258</v>
          </cell>
          <cell r="EE13">
            <v>89236</v>
          </cell>
          <cell r="EF13">
            <v>83108</v>
          </cell>
          <cell r="EG13">
            <v>70097</v>
          </cell>
          <cell r="EH13">
            <v>114579</v>
          </cell>
          <cell r="EI13">
            <v>84789</v>
          </cell>
          <cell r="EJ13">
            <v>74481</v>
          </cell>
          <cell r="EK13">
            <v>80096</v>
          </cell>
          <cell r="EL13">
            <v>97261</v>
          </cell>
          <cell r="EM13">
            <v>58703</v>
          </cell>
          <cell r="EN13">
            <v>22238</v>
          </cell>
          <cell r="EO13">
            <v>8936</v>
          </cell>
          <cell r="EP13">
            <v>68201</v>
          </cell>
          <cell r="EQ13">
            <v>56333</v>
          </cell>
          <cell r="ER13">
            <v>32952</v>
          </cell>
          <cell r="ES13">
            <v>71584</v>
          </cell>
          <cell r="ET13">
            <v>43490</v>
          </cell>
          <cell r="EU13">
            <v>61993</v>
          </cell>
          <cell r="EV13">
            <v>65185</v>
          </cell>
          <cell r="EW13">
            <v>6942</v>
          </cell>
          <cell r="EX13">
            <v>61873</v>
          </cell>
          <cell r="EY13">
            <v>109373</v>
          </cell>
          <cell r="EZ13">
            <v>118450</v>
          </cell>
          <cell r="FA13">
            <v>45129</v>
          </cell>
          <cell r="FB13">
            <v>83266</v>
          </cell>
          <cell r="FC13">
            <v>52262</v>
          </cell>
          <cell r="FD13">
            <v>56221</v>
          </cell>
          <cell r="FE13">
            <v>6855</v>
          </cell>
          <cell r="FF13">
            <v>14610</v>
          </cell>
          <cell r="FG13">
            <v>95545</v>
          </cell>
          <cell r="FH13">
            <v>44374</v>
          </cell>
          <cell r="FI13">
            <v>97382</v>
          </cell>
          <cell r="FJ13">
            <v>22161</v>
          </cell>
          <cell r="FK13">
            <v>80881</v>
          </cell>
          <cell r="FL13">
            <v>42205</v>
          </cell>
          <cell r="FM13">
            <v>27596</v>
          </cell>
          <cell r="FN13">
            <v>53750</v>
          </cell>
          <cell r="FO13">
            <v>7336</v>
          </cell>
          <cell r="FP13">
            <v>36163</v>
          </cell>
          <cell r="FQ13">
            <v>63285</v>
          </cell>
          <cell r="FR13">
            <v>96232</v>
          </cell>
          <cell r="FS13">
            <v>74292</v>
          </cell>
          <cell r="FT13">
            <v>58828</v>
          </cell>
          <cell r="FU13">
            <v>70468</v>
          </cell>
          <cell r="FV13">
            <v>118760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1055</v>
          </cell>
          <cell r="H13">
            <v>0</v>
          </cell>
          <cell r="I13">
            <v>0</v>
          </cell>
          <cell r="J13">
            <v>182</v>
          </cell>
          <cell r="K13">
            <v>288</v>
          </cell>
          <cell r="L13">
            <v>0</v>
          </cell>
          <cell r="M13">
            <v>0</v>
          </cell>
          <cell r="N13">
            <v>2744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147</v>
          </cell>
          <cell r="AB13">
            <v>0</v>
          </cell>
          <cell r="AC13">
            <v>0</v>
          </cell>
          <cell r="AD13">
            <v>0</v>
          </cell>
          <cell r="AE13">
            <v>2384</v>
          </cell>
          <cell r="AF13">
            <v>0</v>
          </cell>
          <cell r="AG13">
            <v>0</v>
          </cell>
          <cell r="AH13">
            <v>0</v>
          </cell>
          <cell r="AI13">
            <v>2481</v>
          </cell>
          <cell r="AJ13">
            <v>82</v>
          </cell>
          <cell r="AK13">
            <v>0</v>
          </cell>
          <cell r="AL13">
            <v>2381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951</v>
          </cell>
          <cell r="AT13">
            <v>0</v>
          </cell>
          <cell r="AU13">
            <v>0</v>
          </cell>
          <cell r="AV13">
            <v>2352</v>
          </cell>
          <cell r="AW13">
            <v>0</v>
          </cell>
          <cell r="AX13">
            <v>2357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467</v>
          </cell>
          <cell r="BD13">
            <v>0</v>
          </cell>
          <cell r="BE13">
            <v>0</v>
          </cell>
          <cell r="BF13">
            <v>0</v>
          </cell>
          <cell r="BG13">
            <v>2274</v>
          </cell>
          <cell r="BH13">
            <v>0</v>
          </cell>
          <cell r="BI13">
            <v>0</v>
          </cell>
          <cell r="BJ13">
            <v>3397</v>
          </cell>
          <cell r="BK13">
            <v>0</v>
          </cell>
          <cell r="BL13">
            <v>199</v>
          </cell>
          <cell r="BM13">
            <v>199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1590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2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673</v>
          </cell>
          <cell r="EJ13">
            <v>0</v>
          </cell>
          <cell r="EK13">
            <v>0</v>
          </cell>
          <cell r="EL13">
            <v>663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35</v>
          </cell>
          <cell r="ET13">
            <v>1815</v>
          </cell>
          <cell r="EU13">
            <v>3497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682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369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">
        <row r="1">
          <cell r="B1">
            <v>319825</v>
          </cell>
        </row>
        <row r="13">
          <cell r="B13">
            <v>788044</v>
          </cell>
          <cell r="C13">
            <v>749383</v>
          </cell>
          <cell r="D13">
            <v>766820</v>
          </cell>
          <cell r="E13">
            <v>754862</v>
          </cell>
          <cell r="F13">
            <v>940935</v>
          </cell>
          <cell r="G13">
            <v>996606</v>
          </cell>
          <cell r="H13">
            <v>1002230</v>
          </cell>
          <cell r="I13">
            <v>1054593</v>
          </cell>
          <cell r="J13">
            <v>906126</v>
          </cell>
          <cell r="K13">
            <v>650822</v>
          </cell>
          <cell r="L13">
            <v>614333</v>
          </cell>
          <cell r="M13">
            <v>543706</v>
          </cell>
          <cell r="N13">
            <v>989512</v>
          </cell>
          <cell r="O13">
            <v>980267</v>
          </cell>
          <cell r="P13">
            <v>1275976</v>
          </cell>
          <cell r="Q13">
            <v>1134599</v>
          </cell>
          <cell r="R13">
            <v>1523415</v>
          </cell>
          <cell r="S13">
            <v>1258141</v>
          </cell>
          <cell r="T13">
            <v>1053144</v>
          </cell>
          <cell r="U13">
            <v>971080</v>
          </cell>
          <cell r="V13">
            <v>876646</v>
          </cell>
          <cell r="W13">
            <v>768427</v>
          </cell>
          <cell r="X13">
            <v>763942</v>
          </cell>
          <cell r="Y13">
            <v>386052</v>
          </cell>
          <cell r="Z13">
            <v>1861684</v>
          </cell>
          <cell r="AA13">
            <v>1408598</v>
          </cell>
          <cell r="AB13">
            <v>1215769</v>
          </cell>
          <cell r="AC13">
            <v>1284617</v>
          </cell>
          <cell r="AD13">
            <v>1458631</v>
          </cell>
          <cell r="AE13">
            <v>1338494</v>
          </cell>
          <cell r="AF13">
            <v>1158370</v>
          </cell>
          <cell r="AG13">
            <v>957464</v>
          </cell>
          <cell r="AH13">
            <v>889040</v>
          </cell>
          <cell r="AI13">
            <v>1009573</v>
          </cell>
          <cell r="AJ13">
            <v>768249</v>
          </cell>
          <cell r="AK13">
            <v>351284</v>
          </cell>
          <cell r="AL13">
            <v>1352363</v>
          </cell>
          <cell r="AM13">
            <v>1085558</v>
          </cell>
          <cell r="AN13">
            <v>1132702</v>
          </cell>
          <cell r="AO13">
            <v>1144660</v>
          </cell>
          <cell r="AP13">
            <v>1477854</v>
          </cell>
          <cell r="AQ13">
            <v>1327420</v>
          </cell>
          <cell r="AR13">
            <v>1625380</v>
          </cell>
          <cell r="AS13">
            <v>1133687</v>
          </cell>
          <cell r="AT13">
            <v>1199424</v>
          </cell>
          <cell r="AU13">
            <v>1105607</v>
          </cell>
          <cell r="AV13">
            <v>726085</v>
          </cell>
          <cell r="AW13">
            <v>421762</v>
          </cell>
          <cell r="AX13">
            <v>1916276</v>
          </cell>
          <cell r="AY13">
            <v>846804</v>
          </cell>
          <cell r="AZ13">
            <v>1062911</v>
          </cell>
          <cell r="BA13">
            <v>1341715</v>
          </cell>
          <cell r="BB13">
            <v>1080920</v>
          </cell>
          <cell r="BC13">
            <v>1240043</v>
          </cell>
          <cell r="BD13">
            <v>1282938</v>
          </cell>
          <cell r="BE13">
            <v>840117</v>
          </cell>
          <cell r="BF13">
            <v>1026320</v>
          </cell>
          <cell r="BG13">
            <v>648137</v>
          </cell>
          <cell r="BH13">
            <v>733176</v>
          </cell>
          <cell r="BI13">
            <v>323411</v>
          </cell>
          <cell r="BJ13">
            <v>1566753</v>
          </cell>
          <cell r="BK13">
            <v>686023</v>
          </cell>
          <cell r="BL13">
            <v>1197595</v>
          </cell>
          <cell r="BM13">
            <v>1234725</v>
          </cell>
          <cell r="BN13">
            <v>1300977</v>
          </cell>
          <cell r="BO13">
            <v>1288525</v>
          </cell>
          <cell r="BP13">
            <v>1287406</v>
          </cell>
          <cell r="BQ13">
            <v>1005621</v>
          </cell>
          <cell r="BR13">
            <v>1009502</v>
          </cell>
          <cell r="BS13">
            <v>921402</v>
          </cell>
          <cell r="BT13">
            <v>864198</v>
          </cell>
          <cell r="BU13">
            <v>472865</v>
          </cell>
          <cell r="BV13">
            <v>1841828</v>
          </cell>
          <cell r="BW13">
            <v>1079357</v>
          </cell>
          <cell r="BX13">
            <v>1014376</v>
          </cell>
          <cell r="BY13">
            <v>1097706</v>
          </cell>
          <cell r="BZ13">
            <v>1050246</v>
          </cell>
          <cell r="CA13">
            <v>1227139</v>
          </cell>
          <cell r="CB13">
            <v>1200005</v>
          </cell>
          <cell r="CC13">
            <v>1139585</v>
          </cell>
          <cell r="CD13">
            <v>1111831</v>
          </cell>
          <cell r="CE13">
            <v>742948</v>
          </cell>
          <cell r="CF13">
            <v>496060</v>
          </cell>
          <cell r="CG13">
            <v>329808</v>
          </cell>
          <cell r="CH13">
            <v>1085099</v>
          </cell>
          <cell r="CI13">
            <v>693201</v>
          </cell>
          <cell r="CJ13">
            <v>1018494</v>
          </cell>
          <cell r="CK13">
            <v>908473</v>
          </cell>
          <cell r="CL13">
            <v>1093824</v>
          </cell>
          <cell r="CM13">
            <v>1081440</v>
          </cell>
          <cell r="CN13">
            <v>1061407</v>
          </cell>
          <cell r="CO13">
            <v>864717</v>
          </cell>
          <cell r="CP13">
            <v>776327</v>
          </cell>
          <cell r="CQ13">
            <v>644727</v>
          </cell>
          <cell r="CR13">
            <v>644298</v>
          </cell>
          <cell r="CS13">
            <v>357789</v>
          </cell>
          <cell r="CT13">
            <v>508640</v>
          </cell>
          <cell r="CU13">
            <v>445842</v>
          </cell>
          <cell r="CV13">
            <v>528178</v>
          </cell>
          <cell r="CW13">
            <v>829353</v>
          </cell>
          <cell r="CX13">
            <v>983538</v>
          </cell>
          <cell r="CY13">
            <v>765127</v>
          </cell>
          <cell r="CZ13">
            <v>854116</v>
          </cell>
          <cell r="DA13">
            <v>799257</v>
          </cell>
          <cell r="DB13">
            <v>801237</v>
          </cell>
          <cell r="DC13">
            <v>912441</v>
          </cell>
          <cell r="DD13">
            <v>609708</v>
          </cell>
          <cell r="DE13">
            <v>404413</v>
          </cell>
          <cell r="DF13">
            <v>512039</v>
          </cell>
          <cell r="DG13">
            <v>711927</v>
          </cell>
          <cell r="DH13">
            <v>615817</v>
          </cell>
          <cell r="DI13">
            <v>555264</v>
          </cell>
          <cell r="DJ13">
            <v>499481</v>
          </cell>
          <cell r="DK13">
            <v>505589</v>
          </cell>
          <cell r="DL13">
            <v>492016</v>
          </cell>
          <cell r="DM13">
            <v>422735</v>
          </cell>
          <cell r="DN13">
            <v>597060</v>
          </cell>
          <cell r="DO13">
            <v>605285</v>
          </cell>
          <cell r="DP13">
            <v>371662</v>
          </cell>
          <cell r="DQ13">
            <v>395733</v>
          </cell>
          <cell r="DR13">
            <v>424101</v>
          </cell>
          <cell r="DS13">
            <v>483016</v>
          </cell>
          <cell r="DT13">
            <v>381128</v>
          </cell>
          <cell r="DU13">
            <v>413849</v>
          </cell>
          <cell r="DV13">
            <v>475667</v>
          </cell>
          <cell r="DW13">
            <v>473879</v>
          </cell>
          <cell r="DX13">
            <v>434122</v>
          </cell>
          <cell r="DY13">
            <v>382726</v>
          </cell>
          <cell r="DZ13">
            <v>434047</v>
          </cell>
          <cell r="EA13">
            <v>431540</v>
          </cell>
          <cell r="EB13">
            <v>307137</v>
          </cell>
          <cell r="EC13">
            <v>220577</v>
          </cell>
          <cell r="ED13">
            <v>258526</v>
          </cell>
          <cell r="EE13">
            <v>375927</v>
          </cell>
          <cell r="EF13">
            <v>504185</v>
          </cell>
          <cell r="EG13">
            <v>578915</v>
          </cell>
          <cell r="EH13">
            <v>546820</v>
          </cell>
          <cell r="EI13">
            <v>570315</v>
          </cell>
          <cell r="EJ13">
            <v>586267</v>
          </cell>
          <cell r="EK13">
            <v>580244</v>
          </cell>
          <cell r="EL13">
            <v>646767</v>
          </cell>
          <cell r="EM13">
            <v>601150</v>
          </cell>
          <cell r="EN13">
            <v>550234</v>
          </cell>
          <cell r="EO13">
            <v>735084</v>
          </cell>
          <cell r="EP13">
            <v>723772</v>
          </cell>
          <cell r="EQ13">
            <v>678020</v>
          </cell>
          <cell r="ER13">
            <v>1032408</v>
          </cell>
          <cell r="ES13">
            <v>868425</v>
          </cell>
          <cell r="ET13">
            <v>846110</v>
          </cell>
          <cell r="EU13">
            <v>864166</v>
          </cell>
          <cell r="EV13">
            <v>783342</v>
          </cell>
          <cell r="EW13">
            <v>340532</v>
          </cell>
          <cell r="EX13">
            <v>416231</v>
          </cell>
          <cell r="EY13">
            <v>504804</v>
          </cell>
          <cell r="EZ13">
            <v>553195</v>
          </cell>
          <cell r="FA13">
            <v>206874</v>
          </cell>
          <cell r="FB13">
            <v>394516</v>
          </cell>
          <cell r="FC13">
            <v>422999</v>
          </cell>
          <cell r="FD13">
            <v>856712</v>
          </cell>
          <cell r="FE13">
            <v>665312</v>
          </cell>
          <cell r="FF13">
            <v>749812</v>
          </cell>
          <cell r="FG13">
            <v>644735</v>
          </cell>
          <cell r="FH13">
            <v>460397</v>
          </cell>
          <cell r="FI13">
            <v>382689</v>
          </cell>
          <cell r="FJ13">
            <v>514115</v>
          </cell>
          <cell r="FK13">
            <v>677070</v>
          </cell>
          <cell r="FL13">
            <v>430074</v>
          </cell>
          <cell r="FM13">
            <v>306623</v>
          </cell>
          <cell r="FN13">
            <v>307750</v>
          </cell>
          <cell r="FO13">
            <v>493270</v>
          </cell>
          <cell r="FP13">
            <v>642194</v>
          </cell>
          <cell r="FQ13">
            <v>801192</v>
          </cell>
          <cell r="FR13">
            <v>525878</v>
          </cell>
          <cell r="FS13">
            <v>441786</v>
          </cell>
          <cell r="FT13">
            <v>437386</v>
          </cell>
          <cell r="FU13">
            <v>410441</v>
          </cell>
          <cell r="FV13">
            <v>447129</v>
          </cell>
          <cell r="FW13">
            <v>0</v>
          </cell>
          <cell r="FX13">
            <v>0</v>
          </cell>
          <cell r="FY13">
            <v>0</v>
          </cell>
        </row>
      </sheetData>
      <sheetData sheetId="2">
        <row r="1">
          <cell r="B1">
            <v>0</v>
          </cell>
        </row>
        <row r="13">
          <cell r="B13">
            <v>222292</v>
          </cell>
          <cell r="C13">
            <v>270320</v>
          </cell>
          <cell r="D13">
            <v>320821</v>
          </cell>
          <cell r="E13">
            <v>368077</v>
          </cell>
          <cell r="F13">
            <v>467576</v>
          </cell>
          <cell r="G13">
            <v>507323</v>
          </cell>
          <cell r="H13">
            <v>350672</v>
          </cell>
          <cell r="I13">
            <v>476933</v>
          </cell>
          <cell r="J13">
            <v>350652</v>
          </cell>
          <cell r="K13">
            <v>238227</v>
          </cell>
          <cell r="L13">
            <v>273468</v>
          </cell>
          <cell r="M13">
            <v>294212</v>
          </cell>
          <cell r="N13">
            <v>400681</v>
          </cell>
          <cell r="O13">
            <v>339057</v>
          </cell>
          <cell r="P13">
            <v>387532</v>
          </cell>
          <cell r="Q13">
            <v>392747</v>
          </cell>
          <cell r="R13">
            <v>572884</v>
          </cell>
          <cell r="S13">
            <v>403640</v>
          </cell>
          <cell r="T13">
            <v>472265</v>
          </cell>
          <cell r="U13">
            <v>557158</v>
          </cell>
          <cell r="V13">
            <v>530944</v>
          </cell>
          <cell r="W13">
            <v>514570</v>
          </cell>
          <cell r="X13">
            <v>500629</v>
          </cell>
          <cell r="Y13">
            <v>252723</v>
          </cell>
          <cell r="Z13">
            <v>611491</v>
          </cell>
          <cell r="AA13">
            <v>661559</v>
          </cell>
          <cell r="AB13">
            <v>568561</v>
          </cell>
          <cell r="AC13">
            <v>625887</v>
          </cell>
          <cell r="AD13">
            <v>720523</v>
          </cell>
          <cell r="AE13">
            <v>735438</v>
          </cell>
          <cell r="AF13">
            <v>522429</v>
          </cell>
          <cell r="AG13">
            <v>425993</v>
          </cell>
          <cell r="AH13">
            <v>473073</v>
          </cell>
          <cell r="AI13">
            <v>665991</v>
          </cell>
          <cell r="AJ13">
            <v>554499</v>
          </cell>
          <cell r="AK13">
            <v>265870</v>
          </cell>
          <cell r="AL13">
            <v>322265</v>
          </cell>
          <cell r="AM13">
            <v>509350</v>
          </cell>
          <cell r="AN13">
            <v>544422</v>
          </cell>
          <cell r="AO13">
            <v>498142</v>
          </cell>
          <cell r="AP13">
            <v>759857</v>
          </cell>
          <cell r="AQ13">
            <v>607846</v>
          </cell>
          <cell r="AR13">
            <v>780149</v>
          </cell>
          <cell r="AS13">
            <v>631973</v>
          </cell>
          <cell r="AT13">
            <v>754162</v>
          </cell>
          <cell r="AU13">
            <v>650591</v>
          </cell>
          <cell r="AV13">
            <v>453093</v>
          </cell>
          <cell r="AW13">
            <v>244976</v>
          </cell>
          <cell r="AX13">
            <v>637876</v>
          </cell>
          <cell r="AY13">
            <v>479185</v>
          </cell>
          <cell r="AZ13">
            <v>657220</v>
          </cell>
          <cell r="BA13">
            <v>857207</v>
          </cell>
          <cell r="BB13">
            <v>598774</v>
          </cell>
          <cell r="BC13">
            <v>682679</v>
          </cell>
          <cell r="BD13">
            <v>741482</v>
          </cell>
          <cell r="BE13">
            <v>630924</v>
          </cell>
          <cell r="BF13">
            <v>689447</v>
          </cell>
          <cell r="BG13">
            <v>447465</v>
          </cell>
          <cell r="BH13">
            <v>575241</v>
          </cell>
          <cell r="BI13">
            <v>236608</v>
          </cell>
          <cell r="BJ13">
            <v>491178</v>
          </cell>
          <cell r="BK13">
            <v>417747</v>
          </cell>
          <cell r="BL13">
            <v>570864</v>
          </cell>
          <cell r="BM13">
            <v>611338</v>
          </cell>
          <cell r="BN13">
            <v>696148</v>
          </cell>
          <cell r="BO13">
            <v>626098</v>
          </cell>
          <cell r="BP13">
            <v>665555</v>
          </cell>
          <cell r="BQ13">
            <v>625819</v>
          </cell>
          <cell r="BR13">
            <v>685713</v>
          </cell>
          <cell r="BS13">
            <v>714744</v>
          </cell>
          <cell r="BT13">
            <v>661399</v>
          </cell>
          <cell r="BU13">
            <v>395388</v>
          </cell>
          <cell r="BV13">
            <v>412598</v>
          </cell>
          <cell r="BW13">
            <v>436747</v>
          </cell>
          <cell r="BX13">
            <v>467857</v>
          </cell>
          <cell r="BY13">
            <v>561315</v>
          </cell>
          <cell r="BZ13">
            <v>533283</v>
          </cell>
          <cell r="CA13">
            <v>707594</v>
          </cell>
          <cell r="CB13">
            <v>651640</v>
          </cell>
          <cell r="CC13">
            <v>688129</v>
          </cell>
          <cell r="CD13">
            <v>643207</v>
          </cell>
          <cell r="CE13">
            <v>538583</v>
          </cell>
          <cell r="CF13">
            <v>348413</v>
          </cell>
          <cell r="CG13">
            <v>265665</v>
          </cell>
          <cell r="CH13">
            <v>308339</v>
          </cell>
          <cell r="CI13">
            <v>312499</v>
          </cell>
          <cell r="CJ13">
            <v>494042</v>
          </cell>
          <cell r="CK13">
            <v>544009</v>
          </cell>
          <cell r="CL13">
            <v>735807</v>
          </cell>
          <cell r="CM13">
            <v>631199</v>
          </cell>
          <cell r="CN13">
            <v>722164</v>
          </cell>
          <cell r="CO13">
            <v>497072</v>
          </cell>
          <cell r="CP13">
            <v>544978</v>
          </cell>
          <cell r="CQ13">
            <v>458428</v>
          </cell>
          <cell r="CR13">
            <v>517867</v>
          </cell>
          <cell r="CS13">
            <v>248149</v>
          </cell>
          <cell r="CT13">
            <v>305767</v>
          </cell>
          <cell r="CU13">
            <v>289008</v>
          </cell>
          <cell r="CV13">
            <v>304880</v>
          </cell>
          <cell r="CW13">
            <v>469793</v>
          </cell>
          <cell r="CX13">
            <v>575379</v>
          </cell>
          <cell r="CY13">
            <v>510128</v>
          </cell>
          <cell r="CZ13">
            <v>495434</v>
          </cell>
          <cell r="DA13">
            <v>565947</v>
          </cell>
          <cell r="DB13">
            <v>587356</v>
          </cell>
          <cell r="DC13">
            <v>598511</v>
          </cell>
          <cell r="DD13">
            <v>349374</v>
          </cell>
          <cell r="DE13">
            <v>310076</v>
          </cell>
          <cell r="DF13">
            <v>201484</v>
          </cell>
          <cell r="DG13">
            <v>391537</v>
          </cell>
          <cell r="DH13">
            <v>260266</v>
          </cell>
          <cell r="DI13">
            <v>259873</v>
          </cell>
          <cell r="DJ13">
            <v>291280</v>
          </cell>
          <cell r="DK13">
            <v>279601</v>
          </cell>
          <cell r="DL13">
            <v>304199</v>
          </cell>
          <cell r="DM13">
            <v>334926</v>
          </cell>
          <cell r="DN13">
            <v>404477</v>
          </cell>
          <cell r="DO13">
            <v>357753</v>
          </cell>
          <cell r="DP13">
            <v>219892</v>
          </cell>
          <cell r="DQ13">
            <v>133738</v>
          </cell>
          <cell r="DR13">
            <v>157940</v>
          </cell>
          <cell r="DS13">
            <v>200639</v>
          </cell>
          <cell r="DT13">
            <v>253012</v>
          </cell>
          <cell r="DU13">
            <v>202697</v>
          </cell>
          <cell r="DV13">
            <v>267118</v>
          </cell>
          <cell r="DW13">
            <v>253121</v>
          </cell>
          <cell r="DX13">
            <v>254750</v>
          </cell>
          <cell r="DY13">
            <v>204169</v>
          </cell>
          <cell r="DZ13">
            <v>337068</v>
          </cell>
          <cell r="EA13">
            <v>290123</v>
          </cell>
          <cell r="EB13">
            <v>187833</v>
          </cell>
          <cell r="EC13">
            <v>144292</v>
          </cell>
          <cell r="ED13">
            <v>117994</v>
          </cell>
          <cell r="EE13">
            <v>173548</v>
          </cell>
          <cell r="EF13">
            <v>212691</v>
          </cell>
          <cell r="EG13">
            <v>278808</v>
          </cell>
          <cell r="EH13">
            <v>288074</v>
          </cell>
          <cell r="EI13">
            <v>254781</v>
          </cell>
          <cell r="EJ13">
            <v>238693</v>
          </cell>
          <cell r="EK13">
            <v>269475</v>
          </cell>
          <cell r="EL13">
            <v>331301</v>
          </cell>
          <cell r="EM13">
            <v>264170</v>
          </cell>
          <cell r="EN13">
            <v>288339</v>
          </cell>
          <cell r="EO13">
            <v>312827</v>
          </cell>
          <cell r="EP13">
            <v>308878</v>
          </cell>
          <cell r="EQ13">
            <v>347996</v>
          </cell>
          <cell r="ER13">
            <v>548520</v>
          </cell>
          <cell r="ES13">
            <v>499953</v>
          </cell>
          <cell r="ET13">
            <v>500952</v>
          </cell>
          <cell r="EU13">
            <v>474318</v>
          </cell>
          <cell r="EV13">
            <v>450163</v>
          </cell>
          <cell r="EW13">
            <v>287725</v>
          </cell>
          <cell r="EX13">
            <v>234630</v>
          </cell>
          <cell r="EY13">
            <v>332609</v>
          </cell>
          <cell r="EZ13">
            <v>408866</v>
          </cell>
          <cell r="FA13">
            <v>149130</v>
          </cell>
          <cell r="FB13">
            <v>309239</v>
          </cell>
          <cell r="FC13">
            <v>359739</v>
          </cell>
          <cell r="FD13">
            <v>681272</v>
          </cell>
          <cell r="FE13">
            <v>422390</v>
          </cell>
          <cell r="FF13">
            <v>512160</v>
          </cell>
          <cell r="FG13">
            <v>443655</v>
          </cell>
          <cell r="FH13">
            <v>244632</v>
          </cell>
          <cell r="FI13">
            <v>258500</v>
          </cell>
          <cell r="FJ13">
            <v>264556</v>
          </cell>
          <cell r="FK13">
            <v>323570</v>
          </cell>
          <cell r="FL13">
            <v>224063</v>
          </cell>
          <cell r="FM13">
            <v>114105</v>
          </cell>
          <cell r="FN13">
            <v>228779</v>
          </cell>
          <cell r="FO13">
            <v>430122</v>
          </cell>
          <cell r="FP13">
            <v>525982</v>
          </cell>
          <cell r="FQ13">
            <v>637949</v>
          </cell>
          <cell r="FR13">
            <v>344924</v>
          </cell>
          <cell r="FS13">
            <v>218321</v>
          </cell>
          <cell r="FT13">
            <v>201878</v>
          </cell>
          <cell r="FU13">
            <v>281016</v>
          </cell>
          <cell r="FV13">
            <v>345553</v>
          </cell>
          <cell r="FW13">
            <v>0</v>
          </cell>
          <cell r="FX13">
            <v>0</v>
          </cell>
          <cell r="FY13">
            <v>0</v>
          </cell>
        </row>
      </sheetData>
      <sheetData sheetId="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860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389</v>
          </cell>
          <cell r="AN13">
            <v>228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323</v>
          </cell>
          <cell r="BG13">
            <v>286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286</v>
          </cell>
          <cell r="BN13">
            <v>0</v>
          </cell>
          <cell r="BO13">
            <v>474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479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260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84</v>
          </cell>
          <cell r="EW13">
            <v>0</v>
          </cell>
          <cell r="EX13">
            <v>0</v>
          </cell>
          <cell r="EY13">
            <v>3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94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9724</v>
          </cell>
          <cell r="FO13">
            <v>8371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616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1055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1002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3433</v>
          </cell>
          <cell r="BS13">
            <v>0</v>
          </cell>
          <cell r="BT13">
            <v>0</v>
          </cell>
          <cell r="BU13">
            <v>0</v>
          </cell>
          <cell r="BV13">
            <v>2489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1814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1336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3275</v>
          </cell>
          <cell r="DC13">
            <v>2510</v>
          </cell>
          <cell r="DD13">
            <v>0</v>
          </cell>
          <cell r="DE13">
            <v>0</v>
          </cell>
          <cell r="DF13">
            <v>58489</v>
          </cell>
          <cell r="DG13">
            <v>55584</v>
          </cell>
          <cell r="DH13">
            <v>13382</v>
          </cell>
          <cell r="DI13">
            <v>6648</v>
          </cell>
          <cell r="DJ13">
            <v>1697</v>
          </cell>
          <cell r="DK13">
            <v>281</v>
          </cell>
          <cell r="DL13">
            <v>2351</v>
          </cell>
          <cell r="DM13">
            <v>858</v>
          </cell>
          <cell r="DN13">
            <v>49094</v>
          </cell>
          <cell r="DO13">
            <v>116619</v>
          </cell>
          <cell r="DP13">
            <v>44472</v>
          </cell>
          <cell r="DQ13">
            <v>47409</v>
          </cell>
          <cell r="DR13">
            <v>86072</v>
          </cell>
          <cell r="DS13">
            <v>7672</v>
          </cell>
          <cell r="DT13">
            <v>16958</v>
          </cell>
          <cell r="DU13">
            <v>28985</v>
          </cell>
          <cell r="DV13">
            <v>25953</v>
          </cell>
          <cell r="DW13">
            <v>15982</v>
          </cell>
          <cell r="DX13">
            <v>4204</v>
          </cell>
          <cell r="DY13">
            <v>3031</v>
          </cell>
          <cell r="DZ13">
            <v>0</v>
          </cell>
          <cell r="EA13">
            <v>17556</v>
          </cell>
          <cell r="EB13">
            <v>25298</v>
          </cell>
          <cell r="EC13">
            <v>27381</v>
          </cell>
          <cell r="ED13">
            <v>10802</v>
          </cell>
          <cell r="EE13">
            <v>8427</v>
          </cell>
          <cell r="EF13">
            <v>18250</v>
          </cell>
          <cell r="EG13">
            <v>35623</v>
          </cell>
          <cell r="EH13">
            <v>12129</v>
          </cell>
          <cell r="EI13">
            <v>11809</v>
          </cell>
          <cell r="EJ13">
            <v>17091</v>
          </cell>
          <cell r="EK13">
            <v>17264</v>
          </cell>
          <cell r="EL13">
            <v>38338</v>
          </cell>
          <cell r="EM13">
            <v>17705</v>
          </cell>
          <cell r="EN13">
            <v>49066</v>
          </cell>
          <cell r="EO13">
            <v>22239</v>
          </cell>
          <cell r="EP13">
            <v>58688</v>
          </cell>
          <cell r="EQ13">
            <v>33000</v>
          </cell>
          <cell r="ER13">
            <v>54176</v>
          </cell>
          <cell r="ES13">
            <v>46004</v>
          </cell>
          <cell r="ET13">
            <v>42653</v>
          </cell>
          <cell r="EU13">
            <v>31353</v>
          </cell>
          <cell r="EV13">
            <v>25139</v>
          </cell>
          <cell r="EW13">
            <v>15484</v>
          </cell>
          <cell r="EX13">
            <v>7212</v>
          </cell>
          <cell r="EY13">
            <v>18908</v>
          </cell>
          <cell r="EZ13">
            <v>83534</v>
          </cell>
          <cell r="FA13">
            <v>38168</v>
          </cell>
          <cell r="FB13">
            <v>49025</v>
          </cell>
          <cell r="FC13">
            <v>29590</v>
          </cell>
          <cell r="FD13">
            <v>76652</v>
          </cell>
          <cell r="FE13">
            <v>85889</v>
          </cell>
          <cell r="FF13">
            <v>16904</v>
          </cell>
          <cell r="FG13">
            <v>9442</v>
          </cell>
          <cell r="FH13">
            <v>6525</v>
          </cell>
          <cell r="FI13">
            <v>3702</v>
          </cell>
          <cell r="FJ13">
            <v>57573</v>
          </cell>
          <cell r="FK13">
            <v>233263</v>
          </cell>
          <cell r="FL13">
            <v>117822</v>
          </cell>
          <cell r="FM13">
            <v>47563</v>
          </cell>
          <cell r="FN13">
            <v>11352</v>
          </cell>
          <cell r="FO13">
            <v>2491</v>
          </cell>
          <cell r="FP13">
            <v>819</v>
          </cell>
          <cell r="FQ13">
            <v>2382</v>
          </cell>
          <cell r="FR13">
            <v>2357</v>
          </cell>
          <cell r="FS13">
            <v>1567</v>
          </cell>
          <cell r="FT13">
            <v>6575</v>
          </cell>
          <cell r="FU13">
            <v>857</v>
          </cell>
          <cell r="FV13">
            <v>1612</v>
          </cell>
          <cell r="FW13">
            <v>0</v>
          </cell>
          <cell r="FX13">
            <v>0</v>
          </cell>
          <cell r="FY13">
            <v>0</v>
          </cell>
        </row>
      </sheetData>
      <sheetData sheetId="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91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497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7">
        <row r="1">
          <cell r="B1">
            <v>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1339</v>
          </cell>
          <cell r="BX13">
            <v>0</v>
          </cell>
          <cell r="BY13">
            <v>0</v>
          </cell>
          <cell r="BZ13">
            <v>2169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95798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3256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1">
        <row r="1">
          <cell r="B1">
            <v>0</v>
          </cell>
        </row>
        <row r="13">
          <cell r="B13">
            <v>16011</v>
          </cell>
          <cell r="C13">
            <v>16410</v>
          </cell>
          <cell r="D13">
            <v>4424</v>
          </cell>
          <cell r="E13">
            <v>11417</v>
          </cell>
          <cell r="F13">
            <v>0</v>
          </cell>
          <cell r="G13">
            <v>5168</v>
          </cell>
          <cell r="H13">
            <v>0</v>
          </cell>
          <cell r="I13">
            <v>5364</v>
          </cell>
          <cell r="J13">
            <v>39592</v>
          </cell>
          <cell r="K13">
            <v>4461</v>
          </cell>
          <cell r="L13">
            <v>30162</v>
          </cell>
          <cell r="M13">
            <v>37427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27505</v>
          </cell>
          <cell r="X13">
            <v>40949</v>
          </cell>
          <cell r="Y13">
            <v>22404</v>
          </cell>
          <cell r="Z13">
            <v>3086</v>
          </cell>
          <cell r="AA13">
            <v>15475</v>
          </cell>
          <cell r="AB13">
            <v>5449</v>
          </cell>
          <cell r="AC13">
            <v>5050</v>
          </cell>
          <cell r="AD13">
            <v>0</v>
          </cell>
          <cell r="AE13">
            <v>0</v>
          </cell>
          <cell r="AF13">
            <v>11761</v>
          </cell>
          <cell r="AG13">
            <v>20004</v>
          </cell>
          <cell r="AH13">
            <v>23274</v>
          </cell>
          <cell r="AI13">
            <v>25462</v>
          </cell>
          <cell r="AJ13">
            <v>30410</v>
          </cell>
          <cell r="AK13">
            <v>20988</v>
          </cell>
          <cell r="AL13">
            <v>49484</v>
          </cell>
          <cell r="AM13">
            <v>17903</v>
          </cell>
          <cell r="AN13">
            <v>5346</v>
          </cell>
          <cell r="AO13">
            <v>0</v>
          </cell>
          <cell r="AP13">
            <v>4760</v>
          </cell>
          <cell r="AQ13">
            <v>0</v>
          </cell>
          <cell r="AR13">
            <v>31852</v>
          </cell>
          <cell r="AS13">
            <v>11753</v>
          </cell>
          <cell r="AT13">
            <v>23917</v>
          </cell>
          <cell r="AU13">
            <v>18004</v>
          </cell>
          <cell r="AV13">
            <v>22584</v>
          </cell>
          <cell r="AW13">
            <v>59017</v>
          </cell>
          <cell r="AX13">
            <v>29973</v>
          </cell>
          <cell r="AY13">
            <v>8932</v>
          </cell>
          <cell r="AZ13">
            <v>6008</v>
          </cell>
          <cell r="BA13">
            <v>0</v>
          </cell>
          <cell r="BB13">
            <v>0</v>
          </cell>
          <cell r="BC13">
            <v>3018</v>
          </cell>
          <cell r="BD13">
            <v>0</v>
          </cell>
          <cell r="BE13">
            <v>2529</v>
          </cell>
          <cell r="BF13">
            <v>19741</v>
          </cell>
          <cell r="BG13">
            <v>29272</v>
          </cell>
          <cell r="BH13">
            <v>27812</v>
          </cell>
          <cell r="BI13">
            <v>34346</v>
          </cell>
          <cell r="BJ13">
            <v>27842</v>
          </cell>
          <cell r="BK13">
            <v>16108</v>
          </cell>
          <cell r="BL13">
            <v>1434</v>
          </cell>
          <cell r="BM13">
            <v>4417</v>
          </cell>
          <cell r="BN13">
            <v>0</v>
          </cell>
          <cell r="BO13">
            <v>0</v>
          </cell>
          <cell r="BP13">
            <v>9530</v>
          </cell>
          <cell r="BQ13">
            <v>28292</v>
          </cell>
          <cell r="BR13">
            <v>17661</v>
          </cell>
          <cell r="BS13">
            <v>37550</v>
          </cell>
          <cell r="BT13">
            <v>8478</v>
          </cell>
          <cell r="BU13">
            <v>22268</v>
          </cell>
          <cell r="BV13">
            <v>23312</v>
          </cell>
          <cell r="BW13">
            <v>0</v>
          </cell>
          <cell r="BX13">
            <v>7020</v>
          </cell>
          <cell r="BY13">
            <v>0</v>
          </cell>
          <cell r="BZ13">
            <v>0</v>
          </cell>
          <cell r="CA13">
            <v>0</v>
          </cell>
          <cell r="CB13">
            <v>3530</v>
          </cell>
          <cell r="CC13">
            <v>8864</v>
          </cell>
          <cell r="CD13">
            <v>8056</v>
          </cell>
          <cell r="CE13">
            <v>46209</v>
          </cell>
          <cell r="CF13">
            <v>24306</v>
          </cell>
          <cell r="CG13">
            <v>10694</v>
          </cell>
          <cell r="CH13">
            <v>15504</v>
          </cell>
          <cell r="CI13">
            <v>8687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6533</v>
          </cell>
          <cell r="CP13">
            <v>14046</v>
          </cell>
          <cell r="CQ13">
            <v>8227</v>
          </cell>
          <cell r="CR13">
            <v>3224</v>
          </cell>
          <cell r="CS13">
            <v>19340</v>
          </cell>
          <cell r="CT13">
            <v>13829</v>
          </cell>
          <cell r="CU13">
            <v>6235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6785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16525</v>
          </cell>
          <cell r="DG13">
            <v>9598</v>
          </cell>
          <cell r="DH13">
            <v>4391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5361</v>
          </cell>
          <cell r="DN13">
            <v>0</v>
          </cell>
          <cell r="DO13">
            <v>7163</v>
          </cell>
          <cell r="DP13">
            <v>22942</v>
          </cell>
          <cell r="DQ13">
            <v>22235</v>
          </cell>
          <cell r="DR13">
            <v>14107</v>
          </cell>
          <cell r="DS13">
            <v>0</v>
          </cell>
          <cell r="DT13">
            <v>3712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9000</v>
          </cell>
          <cell r="DZ13">
            <v>17322</v>
          </cell>
          <cell r="EA13">
            <v>24544</v>
          </cell>
          <cell r="EB13">
            <v>25429</v>
          </cell>
          <cell r="EC13">
            <v>0</v>
          </cell>
          <cell r="ED13">
            <v>19841</v>
          </cell>
          <cell r="EE13">
            <v>17669</v>
          </cell>
          <cell r="EF13">
            <v>7926</v>
          </cell>
          <cell r="EG13">
            <v>3818</v>
          </cell>
          <cell r="EH13">
            <v>0</v>
          </cell>
          <cell r="EI13">
            <v>3364</v>
          </cell>
          <cell r="EJ13">
            <v>16423</v>
          </cell>
          <cell r="EK13">
            <v>28503</v>
          </cell>
          <cell r="EL13">
            <v>18589</v>
          </cell>
          <cell r="EM13">
            <v>1975</v>
          </cell>
          <cell r="EN13">
            <v>11776</v>
          </cell>
          <cell r="EO13">
            <v>3821</v>
          </cell>
          <cell r="EP13">
            <v>13945</v>
          </cell>
          <cell r="EQ13">
            <v>14625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3103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2">
        <row r="1">
          <cell r="B1">
            <v>7296</v>
          </cell>
        </row>
        <row r="13">
          <cell r="B13">
            <v>3165</v>
          </cell>
          <cell r="C13">
            <v>0</v>
          </cell>
          <cell r="D13">
            <v>9616</v>
          </cell>
          <cell r="E13">
            <v>6071</v>
          </cell>
          <cell r="F13">
            <v>9109</v>
          </cell>
          <cell r="G13">
            <v>2458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578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2807</v>
          </cell>
          <cell r="V13">
            <v>2509</v>
          </cell>
          <cell r="W13">
            <v>5604</v>
          </cell>
          <cell r="X13">
            <v>4039</v>
          </cell>
          <cell r="Y13">
            <v>11312</v>
          </cell>
          <cell r="Z13">
            <v>8881</v>
          </cell>
          <cell r="AA13">
            <v>4258</v>
          </cell>
          <cell r="AB13">
            <v>14030</v>
          </cell>
          <cell r="AC13">
            <v>19835</v>
          </cell>
          <cell r="AD13">
            <v>14287</v>
          </cell>
          <cell r="AE13">
            <v>17556</v>
          </cell>
          <cell r="AF13">
            <v>8240</v>
          </cell>
          <cell r="AG13">
            <v>17468</v>
          </cell>
          <cell r="AH13">
            <v>21602</v>
          </cell>
          <cell r="AI13">
            <v>17532</v>
          </cell>
          <cell r="AJ13">
            <v>18052</v>
          </cell>
          <cell r="AK13">
            <v>10343</v>
          </cell>
          <cell r="AL13">
            <v>4066</v>
          </cell>
          <cell r="AM13">
            <v>34567</v>
          </cell>
          <cell r="AN13">
            <v>46762</v>
          </cell>
          <cell r="AO13">
            <v>46013</v>
          </cell>
          <cell r="AP13">
            <v>38377</v>
          </cell>
          <cell r="AQ13">
            <v>52699</v>
          </cell>
          <cell r="AR13">
            <v>85554</v>
          </cell>
          <cell r="AS13">
            <v>20586</v>
          </cell>
          <cell r="AT13">
            <v>67362</v>
          </cell>
          <cell r="AU13">
            <v>76368</v>
          </cell>
          <cell r="AV13">
            <v>66961</v>
          </cell>
          <cell r="AW13">
            <v>35554</v>
          </cell>
          <cell r="AX13">
            <v>39105</v>
          </cell>
          <cell r="AY13">
            <v>53768</v>
          </cell>
          <cell r="AZ13">
            <v>39008</v>
          </cell>
          <cell r="BA13">
            <v>57458</v>
          </cell>
          <cell r="BB13">
            <v>56935</v>
          </cell>
          <cell r="BC13">
            <v>42946</v>
          </cell>
          <cell r="BD13">
            <v>69835</v>
          </cell>
          <cell r="BE13">
            <v>27855</v>
          </cell>
          <cell r="BF13">
            <v>77507</v>
          </cell>
          <cell r="BG13">
            <v>80442</v>
          </cell>
          <cell r="BH13">
            <v>54858</v>
          </cell>
          <cell r="BI13">
            <v>15098</v>
          </cell>
          <cell r="BJ13">
            <v>18120</v>
          </cell>
          <cell r="BK13">
            <v>29760</v>
          </cell>
          <cell r="BL13">
            <v>28646</v>
          </cell>
          <cell r="BM13">
            <v>51377</v>
          </cell>
          <cell r="BN13">
            <v>59707</v>
          </cell>
          <cell r="BO13">
            <v>61989</v>
          </cell>
          <cell r="BP13">
            <v>62811</v>
          </cell>
          <cell r="BQ13">
            <v>35675</v>
          </cell>
          <cell r="BR13">
            <v>62941</v>
          </cell>
          <cell r="BS13">
            <v>67574</v>
          </cell>
          <cell r="BT13">
            <v>62656</v>
          </cell>
          <cell r="BU13">
            <v>19707</v>
          </cell>
          <cell r="BV13">
            <v>34962</v>
          </cell>
          <cell r="BW13">
            <v>56620</v>
          </cell>
          <cell r="BX13">
            <v>26845</v>
          </cell>
          <cell r="BY13">
            <v>55444</v>
          </cell>
          <cell r="BZ13">
            <v>54452</v>
          </cell>
          <cell r="CA13">
            <v>66599</v>
          </cell>
          <cell r="CB13">
            <v>43468</v>
          </cell>
          <cell r="CC13">
            <v>25264</v>
          </cell>
          <cell r="CD13">
            <v>43563</v>
          </cell>
          <cell r="CE13">
            <v>36253</v>
          </cell>
          <cell r="CF13">
            <v>53202</v>
          </cell>
          <cell r="CG13">
            <v>21680</v>
          </cell>
          <cell r="CH13">
            <v>37575</v>
          </cell>
          <cell r="CI13">
            <v>39071</v>
          </cell>
          <cell r="CJ13">
            <v>41779</v>
          </cell>
          <cell r="CK13">
            <v>42201</v>
          </cell>
          <cell r="CL13">
            <v>42516</v>
          </cell>
          <cell r="CM13">
            <v>16303</v>
          </cell>
          <cell r="CN13">
            <v>44958</v>
          </cell>
          <cell r="CO13">
            <v>28727</v>
          </cell>
          <cell r="CP13">
            <v>45276</v>
          </cell>
          <cell r="CQ13">
            <v>37976</v>
          </cell>
          <cell r="CR13">
            <v>24545</v>
          </cell>
          <cell r="CS13">
            <v>14675</v>
          </cell>
          <cell r="CT13">
            <v>47703</v>
          </cell>
          <cell r="CU13">
            <v>12417</v>
          </cell>
          <cell r="CV13">
            <v>47171</v>
          </cell>
          <cell r="CW13">
            <v>49244</v>
          </cell>
          <cell r="CX13">
            <v>64154</v>
          </cell>
          <cell r="CY13">
            <v>30149</v>
          </cell>
          <cell r="CZ13">
            <v>72934</v>
          </cell>
          <cell r="DA13">
            <v>42242</v>
          </cell>
          <cell r="DB13">
            <v>49393</v>
          </cell>
          <cell r="DC13">
            <v>48491</v>
          </cell>
          <cell r="DD13">
            <v>51592</v>
          </cell>
          <cell r="DE13">
            <v>22175</v>
          </cell>
          <cell r="DF13">
            <v>6723</v>
          </cell>
          <cell r="DG13">
            <v>32889</v>
          </cell>
          <cell r="DH13">
            <v>0</v>
          </cell>
          <cell r="DI13">
            <v>20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7285</v>
          </cell>
          <cell r="EH13">
            <v>7328</v>
          </cell>
          <cell r="EI13">
            <v>8055</v>
          </cell>
          <cell r="EJ13">
            <v>11953</v>
          </cell>
          <cell r="EK13">
            <v>3091</v>
          </cell>
          <cell r="EL13">
            <v>16131</v>
          </cell>
          <cell r="EM13">
            <v>1361</v>
          </cell>
          <cell r="EN13">
            <v>0</v>
          </cell>
          <cell r="EO13">
            <v>3957</v>
          </cell>
          <cell r="EP13">
            <v>0</v>
          </cell>
          <cell r="EQ13">
            <v>0</v>
          </cell>
          <cell r="ER13">
            <v>0</v>
          </cell>
          <cell r="ES13">
            <v>2992</v>
          </cell>
          <cell r="ET13">
            <v>8485</v>
          </cell>
          <cell r="EU13">
            <v>4243</v>
          </cell>
          <cell r="EV13">
            <v>3999</v>
          </cell>
          <cell r="EW13">
            <v>4100</v>
          </cell>
          <cell r="EX13">
            <v>6206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12402</v>
          </cell>
          <cell r="FH13">
            <v>11753</v>
          </cell>
          <cell r="FI13">
            <v>0</v>
          </cell>
          <cell r="FJ13">
            <v>5812</v>
          </cell>
          <cell r="FK13">
            <v>12795</v>
          </cell>
          <cell r="FL13">
            <v>6454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5296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127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91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6">
        <row r="1">
          <cell r="B1">
            <v>301450</v>
          </cell>
        </row>
        <row r="13">
          <cell r="B13">
            <v>60482</v>
          </cell>
          <cell r="C13">
            <v>110055</v>
          </cell>
          <cell r="D13">
            <v>110861</v>
          </cell>
          <cell r="E13">
            <v>184377</v>
          </cell>
          <cell r="F13">
            <v>283387</v>
          </cell>
          <cell r="G13">
            <v>287819</v>
          </cell>
          <cell r="H13">
            <v>415408</v>
          </cell>
          <cell r="I13">
            <v>291534</v>
          </cell>
          <cell r="J13">
            <v>200244</v>
          </cell>
          <cell r="K13">
            <v>193676</v>
          </cell>
          <cell r="L13">
            <v>143140</v>
          </cell>
          <cell r="M13">
            <v>124630</v>
          </cell>
          <cell r="N13">
            <v>105293</v>
          </cell>
          <cell r="O13">
            <v>209257</v>
          </cell>
          <cell r="P13">
            <v>329813</v>
          </cell>
          <cell r="Q13">
            <v>395757</v>
          </cell>
          <cell r="R13">
            <v>500354</v>
          </cell>
          <cell r="S13">
            <v>462571</v>
          </cell>
          <cell r="T13">
            <v>380004</v>
          </cell>
          <cell r="U13">
            <v>237016</v>
          </cell>
          <cell r="V13">
            <v>190657</v>
          </cell>
          <cell r="W13">
            <v>92646</v>
          </cell>
          <cell r="X13">
            <v>105876</v>
          </cell>
          <cell r="Y13">
            <v>40387</v>
          </cell>
          <cell r="Z13">
            <v>49694</v>
          </cell>
          <cell r="AA13">
            <v>84811</v>
          </cell>
          <cell r="AB13">
            <v>182584</v>
          </cell>
          <cell r="AC13">
            <v>208148</v>
          </cell>
          <cell r="AD13">
            <v>337339</v>
          </cell>
          <cell r="AE13">
            <v>344552</v>
          </cell>
          <cell r="AF13">
            <v>380108</v>
          </cell>
          <cell r="AG13">
            <v>297089</v>
          </cell>
          <cell r="AH13">
            <v>238812</v>
          </cell>
          <cell r="AI13">
            <v>175340</v>
          </cell>
          <cell r="AJ13">
            <v>107146</v>
          </cell>
          <cell r="AK13">
            <v>31675</v>
          </cell>
          <cell r="AL13">
            <v>54178</v>
          </cell>
          <cell r="AM13">
            <v>31930</v>
          </cell>
          <cell r="AN13">
            <v>79092</v>
          </cell>
          <cell r="AO13">
            <v>169732</v>
          </cell>
          <cell r="AP13">
            <v>235382</v>
          </cell>
          <cell r="AQ13">
            <v>270479</v>
          </cell>
          <cell r="AR13">
            <v>309332</v>
          </cell>
          <cell r="AS13">
            <v>212512</v>
          </cell>
          <cell r="AT13">
            <v>183155</v>
          </cell>
          <cell r="AU13">
            <v>197016</v>
          </cell>
          <cell r="AV13">
            <v>91366</v>
          </cell>
          <cell r="AW13">
            <v>29622</v>
          </cell>
          <cell r="AX13">
            <v>19080</v>
          </cell>
          <cell r="AY13">
            <v>13091</v>
          </cell>
          <cell r="AZ13">
            <v>50984</v>
          </cell>
          <cell r="BA13">
            <v>128644</v>
          </cell>
          <cell r="BB13">
            <v>167938</v>
          </cell>
          <cell r="BC13">
            <v>168239</v>
          </cell>
          <cell r="BD13">
            <v>166939</v>
          </cell>
          <cell r="BE13">
            <v>78713</v>
          </cell>
          <cell r="BF13">
            <v>72068</v>
          </cell>
          <cell r="BG13">
            <v>42864</v>
          </cell>
          <cell r="BH13">
            <v>14402</v>
          </cell>
          <cell r="BI13">
            <v>14077</v>
          </cell>
          <cell r="BJ13">
            <v>17967</v>
          </cell>
          <cell r="BK13">
            <v>26764</v>
          </cell>
          <cell r="BL13">
            <v>75893</v>
          </cell>
          <cell r="BM13">
            <v>152380</v>
          </cell>
          <cell r="BN13">
            <v>178529</v>
          </cell>
          <cell r="BO13">
            <v>224125</v>
          </cell>
          <cell r="BP13">
            <v>233959</v>
          </cell>
          <cell r="BQ13">
            <v>123120</v>
          </cell>
          <cell r="BR13">
            <v>138246</v>
          </cell>
          <cell r="BS13">
            <v>76191</v>
          </cell>
          <cell r="BT13">
            <v>62843</v>
          </cell>
          <cell r="BU13">
            <v>14546</v>
          </cell>
          <cell r="BV13">
            <v>29827</v>
          </cell>
          <cell r="BW13">
            <v>56411</v>
          </cell>
          <cell r="BX13">
            <v>76552</v>
          </cell>
          <cell r="BY13">
            <v>130796</v>
          </cell>
          <cell r="BZ13">
            <v>182890</v>
          </cell>
          <cell r="CA13">
            <v>217240</v>
          </cell>
          <cell r="CB13">
            <v>184718</v>
          </cell>
          <cell r="CC13">
            <v>110679</v>
          </cell>
          <cell r="CD13">
            <v>111884</v>
          </cell>
          <cell r="CE13">
            <v>68775</v>
          </cell>
          <cell r="CF13">
            <v>40176</v>
          </cell>
          <cell r="CG13">
            <v>7337</v>
          </cell>
          <cell r="CH13">
            <v>111439</v>
          </cell>
          <cell r="CI13">
            <v>178929</v>
          </cell>
          <cell r="CJ13">
            <v>212176</v>
          </cell>
          <cell r="CK13">
            <v>141366</v>
          </cell>
          <cell r="CL13">
            <v>190940</v>
          </cell>
          <cell r="CM13">
            <v>145143</v>
          </cell>
          <cell r="CN13">
            <v>129995</v>
          </cell>
          <cell r="CO13">
            <v>77096</v>
          </cell>
          <cell r="CP13">
            <v>125541</v>
          </cell>
          <cell r="CQ13">
            <v>125809</v>
          </cell>
          <cell r="CR13">
            <v>81228</v>
          </cell>
          <cell r="CS13">
            <v>62976</v>
          </cell>
          <cell r="CT13">
            <v>110802</v>
          </cell>
          <cell r="CU13">
            <v>116751</v>
          </cell>
          <cell r="CV13">
            <v>148585</v>
          </cell>
          <cell r="CW13">
            <v>246531</v>
          </cell>
          <cell r="CX13">
            <v>218655</v>
          </cell>
          <cell r="CY13">
            <v>139109</v>
          </cell>
          <cell r="CZ13">
            <v>164186</v>
          </cell>
          <cell r="DA13">
            <v>117390</v>
          </cell>
          <cell r="DB13">
            <v>93937</v>
          </cell>
          <cell r="DC13">
            <v>176826</v>
          </cell>
          <cell r="DD13">
            <v>167064</v>
          </cell>
          <cell r="DE13">
            <v>36122</v>
          </cell>
          <cell r="DF13">
            <v>203851</v>
          </cell>
          <cell r="DG13">
            <v>156270</v>
          </cell>
          <cell r="DH13">
            <v>281175</v>
          </cell>
          <cell r="DI13">
            <v>245315</v>
          </cell>
          <cell r="DJ13">
            <v>162462</v>
          </cell>
          <cell r="DK13">
            <v>112362</v>
          </cell>
          <cell r="DL13">
            <v>134814</v>
          </cell>
          <cell r="DM13">
            <v>44990</v>
          </cell>
          <cell r="DN13">
            <v>88407</v>
          </cell>
          <cell r="DO13">
            <v>85973</v>
          </cell>
          <cell r="DP13">
            <v>63667</v>
          </cell>
          <cell r="DQ13">
            <v>175468</v>
          </cell>
          <cell r="DR13">
            <v>96565</v>
          </cell>
          <cell r="DS13">
            <v>141444</v>
          </cell>
          <cell r="DT13">
            <v>79615</v>
          </cell>
          <cell r="DU13">
            <v>140764</v>
          </cell>
          <cell r="DV13">
            <v>120505</v>
          </cell>
          <cell r="DW13">
            <v>158833</v>
          </cell>
          <cell r="DX13">
            <v>122173</v>
          </cell>
          <cell r="DY13">
            <v>80372</v>
          </cell>
          <cell r="DZ13">
            <v>51131</v>
          </cell>
          <cell r="EA13">
            <v>61845</v>
          </cell>
          <cell r="EB13">
            <v>30210</v>
          </cell>
          <cell r="EC13">
            <v>12622</v>
          </cell>
          <cell r="ED13">
            <v>40143</v>
          </cell>
          <cell r="EE13">
            <v>74430</v>
          </cell>
          <cell r="EF13">
            <v>137727</v>
          </cell>
          <cell r="EG13">
            <v>140784</v>
          </cell>
          <cell r="EH13">
            <v>158457</v>
          </cell>
          <cell r="EI13">
            <v>186514</v>
          </cell>
          <cell r="EJ13">
            <v>196859</v>
          </cell>
          <cell r="EK13">
            <v>151962</v>
          </cell>
          <cell r="EL13">
            <v>152847</v>
          </cell>
          <cell r="EM13">
            <v>127136</v>
          </cell>
          <cell r="EN13">
            <v>108427</v>
          </cell>
          <cell r="EO13">
            <v>238087</v>
          </cell>
          <cell r="EP13">
            <v>77565</v>
          </cell>
          <cell r="EQ13">
            <v>132717</v>
          </cell>
          <cell r="ER13">
            <v>198838</v>
          </cell>
          <cell r="ES13">
            <v>201425</v>
          </cell>
          <cell r="ET13">
            <v>211728</v>
          </cell>
          <cell r="EU13">
            <v>231309</v>
          </cell>
          <cell r="EV13">
            <v>247841</v>
          </cell>
          <cell r="EW13">
            <v>19575</v>
          </cell>
          <cell r="EX13">
            <v>165090</v>
          </cell>
          <cell r="EY13">
            <v>148407</v>
          </cell>
          <cell r="EZ13">
            <v>55208</v>
          </cell>
          <cell r="FA13">
            <v>8172</v>
          </cell>
          <cell r="FB13">
            <v>16915</v>
          </cell>
          <cell r="FC13">
            <v>19755</v>
          </cell>
          <cell r="FD13">
            <v>79103</v>
          </cell>
          <cell r="FE13">
            <v>155413</v>
          </cell>
          <cell r="FF13">
            <v>162768</v>
          </cell>
          <cell r="FG13">
            <v>158846</v>
          </cell>
          <cell r="FH13">
            <v>148256</v>
          </cell>
          <cell r="FI13">
            <v>102432</v>
          </cell>
          <cell r="FJ13">
            <v>166295</v>
          </cell>
          <cell r="FK13">
            <v>79340</v>
          </cell>
          <cell r="FL13">
            <v>38031</v>
          </cell>
          <cell r="FM13">
            <v>16969</v>
          </cell>
          <cell r="FN13">
            <v>48731</v>
          </cell>
          <cell r="FO13">
            <v>26179</v>
          </cell>
          <cell r="FP13">
            <v>93072</v>
          </cell>
          <cell r="FQ13">
            <v>142289</v>
          </cell>
          <cell r="FR13">
            <v>151637</v>
          </cell>
          <cell r="FS13">
            <v>160680</v>
          </cell>
          <cell r="FT13">
            <v>166326</v>
          </cell>
          <cell r="FU13">
            <v>90749</v>
          </cell>
          <cell r="FV13">
            <v>78746</v>
          </cell>
          <cell r="FW13">
            <v>0</v>
          </cell>
          <cell r="FX13">
            <v>0</v>
          </cell>
          <cell r="FY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12690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167</v>
          </cell>
          <cell r="AW13">
            <v>0</v>
          </cell>
          <cell r="AX13">
            <v>15582</v>
          </cell>
          <cell r="AY13">
            <v>0</v>
          </cell>
          <cell r="AZ13">
            <v>15555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2961</v>
          </cell>
          <cell r="BL13">
            <v>3560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2938</v>
          </cell>
          <cell r="FG13">
            <v>5337</v>
          </cell>
          <cell r="FH13">
            <v>6346</v>
          </cell>
          <cell r="FI13">
            <v>0</v>
          </cell>
          <cell r="FJ13">
            <v>3956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2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1536</v>
          </cell>
          <cell r="AS13">
            <v>320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2619</v>
          </cell>
          <cell r="BU13">
            <v>1072</v>
          </cell>
          <cell r="BV13">
            <v>0</v>
          </cell>
          <cell r="BW13">
            <v>0</v>
          </cell>
          <cell r="BX13">
            <v>0</v>
          </cell>
          <cell r="BY13">
            <v>958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1024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168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3626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6367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2230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3781</v>
          </cell>
          <cell r="L13">
            <v>0</v>
          </cell>
          <cell r="M13">
            <v>0</v>
          </cell>
          <cell r="N13">
            <v>28063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19977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9153</v>
          </cell>
          <cell r="Z13">
            <v>0</v>
          </cell>
          <cell r="AA13">
            <v>0</v>
          </cell>
          <cell r="AB13">
            <v>0</v>
          </cell>
          <cell r="AC13">
            <v>14567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14476</v>
          </cell>
          <cell r="AM13">
            <v>13244</v>
          </cell>
          <cell r="AN13">
            <v>14635</v>
          </cell>
          <cell r="AO13">
            <v>2589</v>
          </cell>
          <cell r="AP13">
            <v>0</v>
          </cell>
          <cell r="AQ13">
            <v>0</v>
          </cell>
          <cell r="AR13">
            <v>2288</v>
          </cell>
          <cell r="AS13">
            <v>0</v>
          </cell>
          <cell r="AT13">
            <v>737</v>
          </cell>
          <cell r="AU13">
            <v>33</v>
          </cell>
          <cell r="AV13">
            <v>0</v>
          </cell>
          <cell r="AW13">
            <v>0</v>
          </cell>
          <cell r="AX13">
            <v>0</v>
          </cell>
          <cell r="AY13">
            <v>3628</v>
          </cell>
          <cell r="AZ13">
            <v>4490</v>
          </cell>
          <cell r="BA13">
            <v>5394</v>
          </cell>
          <cell r="BB13">
            <v>3596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790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89479</v>
          </cell>
          <cell r="BW13">
            <v>70482</v>
          </cell>
          <cell r="BX13">
            <v>100494</v>
          </cell>
          <cell r="BY13">
            <v>61303</v>
          </cell>
          <cell r="BZ13">
            <v>68606</v>
          </cell>
          <cell r="CA13">
            <v>91351</v>
          </cell>
          <cell r="CB13">
            <v>76607</v>
          </cell>
          <cell r="CC13">
            <v>100296</v>
          </cell>
          <cell r="CD13">
            <v>50015</v>
          </cell>
          <cell r="CE13">
            <v>38935</v>
          </cell>
          <cell r="CF13">
            <v>6311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7251</v>
          </cell>
          <cell r="CU13">
            <v>223</v>
          </cell>
          <cell r="CV13">
            <v>89</v>
          </cell>
          <cell r="CW13">
            <v>1786</v>
          </cell>
          <cell r="CX13">
            <v>54187</v>
          </cell>
          <cell r="CY13">
            <v>41618</v>
          </cell>
          <cell r="CZ13">
            <v>57860</v>
          </cell>
          <cell r="DA13">
            <v>2323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506</v>
          </cell>
          <cell r="DG13">
            <v>0</v>
          </cell>
          <cell r="DH13">
            <v>0</v>
          </cell>
          <cell r="DI13">
            <v>35</v>
          </cell>
          <cell r="DJ13">
            <v>0</v>
          </cell>
          <cell r="DK13">
            <v>58225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26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8</v>
          </cell>
          <cell r="DY13">
            <v>0</v>
          </cell>
          <cell r="DZ13">
            <v>0</v>
          </cell>
          <cell r="EA13">
            <v>0</v>
          </cell>
          <cell r="EB13">
            <v>8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1026</v>
          </cell>
          <cell r="EJ13">
            <v>24</v>
          </cell>
          <cell r="EK13">
            <v>107</v>
          </cell>
          <cell r="EL13">
            <v>1021</v>
          </cell>
          <cell r="EM13">
            <v>973</v>
          </cell>
          <cell r="EN13">
            <v>0</v>
          </cell>
          <cell r="EO13">
            <v>0</v>
          </cell>
          <cell r="EP13">
            <v>0</v>
          </cell>
          <cell r="EQ13">
            <v>10328</v>
          </cell>
          <cell r="ER13">
            <v>0</v>
          </cell>
          <cell r="ES13">
            <v>1108</v>
          </cell>
          <cell r="ET13">
            <v>0</v>
          </cell>
          <cell r="EU13">
            <v>1073</v>
          </cell>
          <cell r="EV13">
            <v>24</v>
          </cell>
          <cell r="EW13">
            <v>0</v>
          </cell>
          <cell r="EX13">
            <v>12</v>
          </cell>
          <cell r="EY13">
            <v>0</v>
          </cell>
          <cell r="EZ13">
            <v>0</v>
          </cell>
          <cell r="FA13">
            <v>0</v>
          </cell>
          <cell r="FB13">
            <v>4</v>
          </cell>
          <cell r="FC13">
            <v>230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39</v>
          </cell>
          <cell r="FI13">
            <v>28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2752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546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5">
        <row r="1">
          <cell r="B1">
            <v>41</v>
          </cell>
        </row>
        <row r="13">
          <cell r="B13">
            <v>475187</v>
          </cell>
          <cell r="C13">
            <v>328387</v>
          </cell>
          <cell r="D13">
            <v>261535</v>
          </cell>
          <cell r="E13">
            <v>118648</v>
          </cell>
          <cell r="F13">
            <v>97522</v>
          </cell>
          <cell r="G13">
            <v>120117</v>
          </cell>
          <cell r="H13">
            <v>153015</v>
          </cell>
          <cell r="I13">
            <v>188265</v>
          </cell>
          <cell r="J13">
            <v>262761</v>
          </cell>
          <cell r="K13">
            <v>155545</v>
          </cell>
          <cell r="L13">
            <v>140916</v>
          </cell>
          <cell r="M13">
            <v>79024</v>
          </cell>
          <cell r="N13">
            <v>398571</v>
          </cell>
          <cell r="O13">
            <v>348636</v>
          </cell>
          <cell r="P13">
            <v>442227</v>
          </cell>
          <cell r="Q13">
            <v>244926</v>
          </cell>
          <cell r="R13">
            <v>359285</v>
          </cell>
          <cell r="S13">
            <v>278463</v>
          </cell>
          <cell r="T13">
            <v>126226</v>
          </cell>
          <cell r="U13">
            <v>107087</v>
          </cell>
          <cell r="V13">
            <v>116079</v>
          </cell>
          <cell r="W13">
            <v>88106</v>
          </cell>
          <cell r="X13">
            <v>84371</v>
          </cell>
          <cell r="Y13">
            <v>50073</v>
          </cell>
          <cell r="Z13">
            <v>1102403</v>
          </cell>
          <cell r="AA13">
            <v>564248</v>
          </cell>
          <cell r="AB13">
            <v>348566</v>
          </cell>
          <cell r="AC13">
            <v>329830</v>
          </cell>
          <cell r="AD13">
            <v>306837</v>
          </cell>
          <cell r="AE13">
            <v>169944</v>
          </cell>
          <cell r="AF13">
            <v>166764</v>
          </cell>
          <cell r="AG13">
            <v>144953</v>
          </cell>
          <cell r="AH13">
            <v>80389</v>
          </cell>
          <cell r="AI13">
            <v>79615</v>
          </cell>
          <cell r="AJ13">
            <v>36697</v>
          </cell>
          <cell r="AK13">
            <v>10771</v>
          </cell>
          <cell r="AL13">
            <v>872507</v>
          </cell>
          <cell r="AM13">
            <v>447310</v>
          </cell>
          <cell r="AN13">
            <v>371186</v>
          </cell>
          <cell r="AO13">
            <v>286711</v>
          </cell>
          <cell r="AP13">
            <v>283155</v>
          </cell>
          <cell r="AQ13">
            <v>276387</v>
          </cell>
          <cell r="AR13">
            <v>262779</v>
          </cell>
          <cell r="AS13">
            <v>96070</v>
          </cell>
          <cell r="AT13">
            <v>17556</v>
          </cell>
          <cell r="AU13">
            <v>2125</v>
          </cell>
          <cell r="AV13">
            <v>9728</v>
          </cell>
          <cell r="AW13">
            <v>11661</v>
          </cell>
          <cell r="AX13">
            <v>1113479</v>
          </cell>
          <cell r="AY13">
            <v>258734</v>
          </cell>
          <cell r="AZ13">
            <v>228738</v>
          </cell>
          <cell r="BA13">
            <v>269911</v>
          </cell>
          <cell r="BB13">
            <v>192146</v>
          </cell>
          <cell r="BC13">
            <v>262127</v>
          </cell>
          <cell r="BD13">
            <v>204223</v>
          </cell>
          <cell r="BE13">
            <v>43799</v>
          </cell>
          <cell r="BF13">
            <v>108015</v>
          </cell>
          <cell r="BG13">
            <v>3243</v>
          </cell>
          <cell r="BH13">
            <v>2458</v>
          </cell>
          <cell r="BI13">
            <v>560</v>
          </cell>
          <cell r="BJ13">
            <v>998251</v>
          </cell>
          <cell r="BK13">
            <v>178529</v>
          </cell>
          <cell r="BL13">
            <v>487292</v>
          </cell>
          <cell r="BM13">
            <v>392387</v>
          </cell>
          <cell r="BN13">
            <v>342196</v>
          </cell>
          <cell r="BO13">
            <v>348468</v>
          </cell>
          <cell r="BP13">
            <v>285496</v>
          </cell>
          <cell r="BQ13">
            <v>166312</v>
          </cell>
          <cell r="BR13">
            <v>76089</v>
          </cell>
          <cell r="BS13">
            <v>7628</v>
          </cell>
          <cell r="BT13">
            <v>43261</v>
          </cell>
          <cell r="BU13">
            <v>4590</v>
          </cell>
          <cell r="BV13">
            <v>1238618</v>
          </cell>
          <cell r="BW13">
            <v>439192</v>
          </cell>
          <cell r="BX13">
            <v>314951</v>
          </cell>
          <cell r="BY13">
            <v>256429</v>
          </cell>
          <cell r="BZ13">
            <v>172932</v>
          </cell>
          <cell r="CA13">
            <v>88255</v>
          </cell>
          <cell r="CB13">
            <v>206111</v>
          </cell>
          <cell r="CC13">
            <v>183278</v>
          </cell>
          <cell r="CD13">
            <v>224725</v>
          </cell>
          <cell r="CE13">
            <v>0</v>
          </cell>
          <cell r="CF13">
            <v>2639</v>
          </cell>
          <cell r="CG13">
            <v>3515</v>
          </cell>
          <cell r="CH13">
            <v>586978</v>
          </cell>
          <cell r="CI13">
            <v>114928</v>
          </cell>
          <cell r="CJ13">
            <v>209998</v>
          </cell>
          <cell r="CK13">
            <v>141316</v>
          </cell>
          <cell r="CL13">
            <v>56650</v>
          </cell>
          <cell r="CM13">
            <v>237345</v>
          </cell>
          <cell r="CN13">
            <v>119537</v>
          </cell>
          <cell r="CO13">
            <v>222595</v>
          </cell>
          <cell r="CP13">
            <v>16064</v>
          </cell>
          <cell r="CQ13">
            <v>2797</v>
          </cell>
          <cell r="CR13">
            <v>5604</v>
          </cell>
          <cell r="CS13">
            <v>0</v>
          </cell>
          <cell r="CT13">
            <v>0</v>
          </cell>
          <cell r="CU13">
            <v>2913</v>
          </cell>
          <cell r="CV13">
            <v>3021</v>
          </cell>
          <cell r="CW13">
            <v>5794</v>
          </cell>
          <cell r="CX13">
            <v>4290</v>
          </cell>
          <cell r="CY13">
            <v>0</v>
          </cell>
          <cell r="CZ13">
            <v>0</v>
          </cell>
          <cell r="DA13">
            <v>115</v>
          </cell>
          <cell r="DB13">
            <v>0</v>
          </cell>
          <cell r="DC13">
            <v>0</v>
          </cell>
          <cell r="DD13">
            <v>2356</v>
          </cell>
          <cell r="DE13">
            <v>2238</v>
          </cell>
          <cell r="DF13">
            <v>1247</v>
          </cell>
          <cell r="DG13">
            <v>12089</v>
          </cell>
          <cell r="DH13">
            <v>1525</v>
          </cell>
          <cell r="DI13">
            <v>4402</v>
          </cell>
          <cell r="DJ13">
            <v>0</v>
          </cell>
          <cell r="DK13">
            <v>0</v>
          </cell>
          <cell r="DL13">
            <v>0</v>
          </cell>
          <cell r="DM13">
            <v>54</v>
          </cell>
          <cell r="DN13">
            <v>3369</v>
          </cell>
          <cell r="DO13">
            <v>0</v>
          </cell>
          <cell r="DP13">
            <v>1</v>
          </cell>
          <cell r="DQ13">
            <v>1326</v>
          </cell>
          <cell r="DR13">
            <v>832</v>
          </cell>
          <cell r="DS13">
            <v>0</v>
          </cell>
          <cell r="DT13">
            <v>394</v>
          </cell>
          <cell r="DU13">
            <v>6464</v>
          </cell>
          <cell r="DV13">
            <v>10608</v>
          </cell>
          <cell r="DW13">
            <v>2704</v>
          </cell>
          <cell r="DX13">
            <v>5006</v>
          </cell>
          <cell r="DY13">
            <v>51579</v>
          </cell>
          <cell r="DZ13">
            <v>1800</v>
          </cell>
          <cell r="EA13">
            <v>26</v>
          </cell>
          <cell r="EB13">
            <v>2297</v>
          </cell>
          <cell r="EC13">
            <v>1299</v>
          </cell>
          <cell r="ED13">
            <v>38280</v>
          </cell>
          <cell r="EE13">
            <v>18632</v>
          </cell>
          <cell r="EF13">
            <v>23371</v>
          </cell>
          <cell r="EG13">
            <v>29220</v>
          </cell>
          <cell r="EH13">
            <v>30888</v>
          </cell>
          <cell r="EI13">
            <v>41864</v>
          </cell>
          <cell r="EJ13">
            <v>40255</v>
          </cell>
          <cell r="EK13">
            <v>51118</v>
          </cell>
          <cell r="EL13">
            <v>44105</v>
          </cell>
          <cell r="EM13">
            <v>100841</v>
          </cell>
          <cell r="EN13">
            <v>52641</v>
          </cell>
          <cell r="EO13">
            <v>32071</v>
          </cell>
          <cell r="EP13">
            <v>52339</v>
          </cell>
          <cell r="EQ13">
            <v>61941</v>
          </cell>
          <cell r="ER13">
            <v>82340</v>
          </cell>
          <cell r="ES13">
            <v>84810</v>
          </cell>
          <cell r="ET13">
            <v>18227</v>
          </cell>
          <cell r="EU13">
            <v>65163</v>
          </cell>
          <cell r="EV13">
            <v>16776</v>
          </cell>
          <cell r="EW13">
            <v>10972</v>
          </cell>
          <cell r="EX13">
            <v>1725</v>
          </cell>
          <cell r="EY13">
            <v>0</v>
          </cell>
          <cell r="EZ13">
            <v>4784</v>
          </cell>
          <cell r="FA13">
            <v>7</v>
          </cell>
          <cell r="FB13">
            <v>43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11</v>
          </cell>
          <cell r="FI13">
            <v>0</v>
          </cell>
          <cell r="FJ13">
            <v>0</v>
          </cell>
          <cell r="FK13">
            <v>0</v>
          </cell>
          <cell r="FL13">
            <v>32</v>
          </cell>
          <cell r="FM13">
            <v>0</v>
          </cell>
          <cell r="FN13">
            <v>2131</v>
          </cell>
          <cell r="FO13">
            <v>19</v>
          </cell>
          <cell r="FP13">
            <v>0</v>
          </cell>
          <cell r="FQ13">
            <v>40</v>
          </cell>
          <cell r="FR13">
            <v>94</v>
          </cell>
          <cell r="FS13">
            <v>24640</v>
          </cell>
          <cell r="FT13">
            <v>8626</v>
          </cell>
          <cell r="FU13">
            <v>10746</v>
          </cell>
          <cell r="FV13">
            <v>3309</v>
          </cell>
          <cell r="FW13">
            <v>0</v>
          </cell>
          <cell r="FX13">
            <v>0</v>
          </cell>
          <cell r="FY13">
            <v>0</v>
          </cell>
        </row>
      </sheetData>
      <sheetData sheetId="26">
        <row r="1">
          <cell r="B1">
            <v>11035</v>
          </cell>
        </row>
        <row r="13">
          <cell r="B13">
            <v>10907</v>
          </cell>
          <cell r="C13">
            <v>24211</v>
          </cell>
          <cell r="D13">
            <v>57333</v>
          </cell>
          <cell r="E13">
            <v>66272</v>
          </cell>
          <cell r="F13">
            <v>83341</v>
          </cell>
          <cell r="G13">
            <v>73721</v>
          </cell>
          <cell r="H13">
            <v>83135</v>
          </cell>
          <cell r="I13">
            <v>92497</v>
          </cell>
          <cell r="J13">
            <v>52877</v>
          </cell>
          <cell r="K13">
            <v>55132</v>
          </cell>
          <cell r="L13">
            <v>26647</v>
          </cell>
          <cell r="M13">
            <v>8413</v>
          </cell>
          <cell r="N13">
            <v>43636</v>
          </cell>
          <cell r="O13">
            <v>83317</v>
          </cell>
          <cell r="P13">
            <v>116404</v>
          </cell>
          <cell r="Q13">
            <v>101169</v>
          </cell>
          <cell r="R13">
            <v>90892</v>
          </cell>
          <cell r="S13">
            <v>93490</v>
          </cell>
          <cell r="T13">
            <v>74649</v>
          </cell>
          <cell r="U13">
            <v>67012</v>
          </cell>
          <cell r="V13">
            <v>36457</v>
          </cell>
          <cell r="W13">
            <v>36740</v>
          </cell>
          <cell r="X13">
            <v>28078</v>
          </cell>
          <cell r="Y13">
            <v>0</v>
          </cell>
          <cell r="Z13">
            <v>86129</v>
          </cell>
          <cell r="AA13">
            <v>78247</v>
          </cell>
          <cell r="AB13">
            <v>96579</v>
          </cell>
          <cell r="AC13">
            <v>81300</v>
          </cell>
          <cell r="AD13">
            <v>79645</v>
          </cell>
          <cell r="AE13">
            <v>71004</v>
          </cell>
          <cell r="AF13">
            <v>68208</v>
          </cell>
          <cell r="AG13">
            <v>51957</v>
          </cell>
          <cell r="AH13">
            <v>51890</v>
          </cell>
          <cell r="AI13">
            <v>45633</v>
          </cell>
          <cell r="AJ13">
            <v>21445</v>
          </cell>
          <cell r="AK13">
            <v>11637</v>
          </cell>
          <cell r="AL13">
            <v>35387</v>
          </cell>
          <cell r="AM13">
            <v>30865</v>
          </cell>
          <cell r="AN13">
            <v>71031</v>
          </cell>
          <cell r="AO13">
            <v>141473</v>
          </cell>
          <cell r="AP13">
            <v>156323</v>
          </cell>
          <cell r="AQ13">
            <v>120009</v>
          </cell>
          <cell r="AR13">
            <v>151890</v>
          </cell>
          <cell r="AS13">
            <v>160473</v>
          </cell>
          <cell r="AT13">
            <v>151533</v>
          </cell>
          <cell r="AU13">
            <v>161470</v>
          </cell>
          <cell r="AV13">
            <v>82186</v>
          </cell>
          <cell r="AW13">
            <v>40932</v>
          </cell>
          <cell r="AX13">
            <v>61181</v>
          </cell>
          <cell r="AY13">
            <v>29466</v>
          </cell>
          <cell r="AZ13">
            <v>60908</v>
          </cell>
          <cell r="BA13">
            <v>23101</v>
          </cell>
          <cell r="BB13">
            <v>61531</v>
          </cell>
          <cell r="BC13">
            <v>81034</v>
          </cell>
          <cell r="BD13">
            <v>100459</v>
          </cell>
          <cell r="BE13">
            <v>56297</v>
          </cell>
          <cell r="BF13">
            <v>59219</v>
          </cell>
          <cell r="BG13">
            <v>43775</v>
          </cell>
          <cell r="BH13">
            <v>58405</v>
          </cell>
          <cell r="BI13">
            <v>22722</v>
          </cell>
          <cell r="BJ13">
            <v>13395</v>
          </cell>
          <cell r="BK13">
            <v>14154</v>
          </cell>
          <cell r="BL13">
            <v>29906</v>
          </cell>
          <cell r="BM13">
            <v>22540</v>
          </cell>
          <cell r="BN13">
            <v>24397</v>
          </cell>
          <cell r="BO13">
            <v>27371</v>
          </cell>
          <cell r="BP13">
            <v>30055</v>
          </cell>
          <cell r="BQ13">
            <v>26403</v>
          </cell>
          <cell r="BR13">
            <v>25419</v>
          </cell>
          <cell r="BS13">
            <v>17715</v>
          </cell>
          <cell r="BT13">
            <v>22942</v>
          </cell>
          <cell r="BU13">
            <v>15294</v>
          </cell>
          <cell r="BV13">
            <v>10543</v>
          </cell>
          <cell r="BW13">
            <v>18566</v>
          </cell>
          <cell r="BX13">
            <v>20657</v>
          </cell>
          <cell r="BY13">
            <v>31461</v>
          </cell>
          <cell r="BZ13">
            <v>35435</v>
          </cell>
          <cell r="CA13">
            <v>56100</v>
          </cell>
          <cell r="CB13">
            <v>32117</v>
          </cell>
          <cell r="CC13">
            <v>23075</v>
          </cell>
          <cell r="CD13">
            <v>30381</v>
          </cell>
          <cell r="CE13">
            <v>14193</v>
          </cell>
          <cell r="CF13">
            <v>21013</v>
          </cell>
          <cell r="CG13">
            <v>19893</v>
          </cell>
          <cell r="CH13">
            <v>25264</v>
          </cell>
          <cell r="CI13">
            <v>39087</v>
          </cell>
          <cell r="CJ13">
            <v>60499</v>
          </cell>
          <cell r="CK13">
            <v>39581</v>
          </cell>
          <cell r="CL13">
            <v>67911</v>
          </cell>
          <cell r="CM13">
            <v>51450</v>
          </cell>
          <cell r="CN13">
            <v>44753</v>
          </cell>
          <cell r="CO13">
            <v>32694</v>
          </cell>
          <cell r="CP13">
            <v>30422</v>
          </cell>
          <cell r="CQ13">
            <v>11490</v>
          </cell>
          <cell r="CR13">
            <v>11830</v>
          </cell>
          <cell r="CS13">
            <v>11313</v>
          </cell>
          <cell r="CT13">
            <v>23288</v>
          </cell>
          <cell r="CU13">
            <v>18295</v>
          </cell>
          <cell r="CV13">
            <v>24432</v>
          </cell>
          <cell r="CW13">
            <v>56205</v>
          </cell>
          <cell r="CX13">
            <v>66873</v>
          </cell>
          <cell r="CY13">
            <v>44123</v>
          </cell>
          <cell r="CZ13">
            <v>63702</v>
          </cell>
          <cell r="DA13">
            <v>64455</v>
          </cell>
          <cell r="DB13">
            <v>67016</v>
          </cell>
          <cell r="DC13">
            <v>86103</v>
          </cell>
          <cell r="DD13">
            <v>39322</v>
          </cell>
          <cell r="DE13">
            <v>33802</v>
          </cell>
          <cell r="DF13">
            <v>23214</v>
          </cell>
          <cell r="DG13">
            <v>53960</v>
          </cell>
          <cell r="DH13">
            <v>54910</v>
          </cell>
          <cell r="DI13">
            <v>38971</v>
          </cell>
          <cell r="DJ13">
            <v>44042</v>
          </cell>
          <cell r="DK13">
            <v>55120</v>
          </cell>
          <cell r="DL13">
            <v>50652</v>
          </cell>
          <cell r="DM13">
            <v>36546</v>
          </cell>
          <cell r="DN13">
            <v>51713</v>
          </cell>
          <cell r="DO13">
            <v>37777</v>
          </cell>
          <cell r="DP13">
            <v>20688</v>
          </cell>
          <cell r="DQ13">
            <v>15557</v>
          </cell>
          <cell r="DR13">
            <v>68468</v>
          </cell>
          <cell r="DS13">
            <v>37463</v>
          </cell>
          <cell r="DT13">
            <v>27437</v>
          </cell>
          <cell r="DU13">
            <v>34939</v>
          </cell>
          <cell r="DV13">
            <v>51483</v>
          </cell>
          <cell r="DW13">
            <v>43239</v>
          </cell>
          <cell r="DX13">
            <v>47981</v>
          </cell>
          <cell r="DY13">
            <v>34575</v>
          </cell>
          <cell r="DZ13">
            <v>26726</v>
          </cell>
          <cell r="EA13">
            <v>37446</v>
          </cell>
          <cell r="EB13">
            <v>32345</v>
          </cell>
          <cell r="EC13">
            <v>34983</v>
          </cell>
          <cell r="ED13">
            <v>31466</v>
          </cell>
          <cell r="EE13">
            <v>83221</v>
          </cell>
          <cell r="EF13">
            <v>104220</v>
          </cell>
          <cell r="EG13">
            <v>82870</v>
          </cell>
          <cell r="EH13">
            <v>49944</v>
          </cell>
          <cell r="EI13">
            <v>62902</v>
          </cell>
          <cell r="EJ13">
            <v>63991</v>
          </cell>
          <cell r="EK13">
            <v>58724</v>
          </cell>
          <cell r="EL13">
            <v>44435</v>
          </cell>
          <cell r="EM13">
            <v>86989</v>
          </cell>
          <cell r="EN13">
            <v>39985</v>
          </cell>
          <cell r="EO13">
            <v>122082</v>
          </cell>
          <cell r="EP13">
            <v>212357</v>
          </cell>
          <cell r="EQ13">
            <v>77413</v>
          </cell>
          <cell r="ER13">
            <v>148534</v>
          </cell>
          <cell r="ES13">
            <v>32133</v>
          </cell>
          <cell r="ET13">
            <v>64065</v>
          </cell>
          <cell r="EU13">
            <v>56210</v>
          </cell>
          <cell r="EV13">
            <v>39316</v>
          </cell>
          <cell r="EW13">
            <v>2676</v>
          </cell>
          <cell r="EX13">
            <v>1356</v>
          </cell>
          <cell r="EY13">
            <v>4877</v>
          </cell>
          <cell r="EZ13">
            <v>803</v>
          </cell>
          <cell r="FA13">
            <v>11397</v>
          </cell>
          <cell r="FB13">
            <v>19290</v>
          </cell>
          <cell r="FC13">
            <v>7318</v>
          </cell>
          <cell r="FD13">
            <v>19685</v>
          </cell>
          <cell r="FE13">
            <v>1620</v>
          </cell>
          <cell r="FF13">
            <v>55042</v>
          </cell>
          <cell r="FG13">
            <v>15053</v>
          </cell>
          <cell r="FH13">
            <v>42741</v>
          </cell>
          <cell r="FI13">
            <v>18027</v>
          </cell>
          <cell r="FJ13">
            <v>15923</v>
          </cell>
          <cell r="FK13">
            <v>28102</v>
          </cell>
          <cell r="FL13">
            <v>43672</v>
          </cell>
          <cell r="FM13">
            <v>127986</v>
          </cell>
          <cell r="FN13">
            <v>1178</v>
          </cell>
          <cell r="FO13">
            <v>26088</v>
          </cell>
          <cell r="FP13">
            <v>22321</v>
          </cell>
          <cell r="FQ13">
            <v>18532</v>
          </cell>
          <cell r="FR13">
            <v>26866</v>
          </cell>
          <cell r="FS13">
            <v>29993</v>
          </cell>
          <cell r="FT13">
            <v>53981</v>
          </cell>
          <cell r="FU13">
            <v>27073</v>
          </cell>
          <cell r="FV13">
            <v>17909</v>
          </cell>
          <cell r="FW13">
            <v>0</v>
          </cell>
          <cell r="FX13">
            <v>0</v>
          </cell>
          <cell r="FY13">
            <v>0</v>
          </cell>
        </row>
      </sheetData>
      <sheetData sheetId="2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507</v>
          </cell>
          <cell r="EH13">
            <v>0</v>
          </cell>
          <cell r="EI13">
            <v>0</v>
          </cell>
          <cell r="EJ13">
            <v>978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3">
          <cell r="B13">
            <v>11517</v>
          </cell>
          <cell r="C13">
            <v>16158</v>
          </cell>
          <cell r="D13">
            <v>27176</v>
          </cell>
          <cell r="E13">
            <v>45800</v>
          </cell>
          <cell r="F13">
            <v>10572</v>
          </cell>
          <cell r="G13">
            <v>34872</v>
          </cell>
          <cell r="H13">
            <v>22019</v>
          </cell>
          <cell r="I13">
            <v>339</v>
          </cell>
          <cell r="J13">
            <v>0</v>
          </cell>
          <cell r="K13">
            <v>558</v>
          </cell>
          <cell r="L13">
            <v>156</v>
          </cell>
          <cell r="M13">
            <v>46272</v>
          </cell>
          <cell r="N13">
            <v>8722</v>
          </cell>
          <cell r="O13">
            <v>16453</v>
          </cell>
          <cell r="P13">
            <v>51989</v>
          </cell>
          <cell r="Q13">
            <v>0</v>
          </cell>
          <cell r="R13">
            <v>0</v>
          </cell>
          <cell r="S13">
            <v>9002</v>
          </cell>
          <cell r="T13">
            <v>36994</v>
          </cell>
          <cell r="U13">
            <v>10866</v>
          </cell>
          <cell r="V13">
            <v>0</v>
          </cell>
          <cell r="W13">
            <v>7474</v>
          </cell>
          <cell r="X13">
            <v>0</v>
          </cell>
          <cell r="Y13">
            <v>7059</v>
          </cell>
          <cell r="Z13">
            <v>45938</v>
          </cell>
          <cell r="AA13">
            <v>17830</v>
          </cell>
          <cell r="AB13">
            <v>0</v>
          </cell>
          <cell r="AC13">
            <v>6395</v>
          </cell>
          <cell r="AD13">
            <v>10794</v>
          </cell>
          <cell r="AE13">
            <v>35561</v>
          </cell>
          <cell r="AF13">
            <v>7910</v>
          </cell>
          <cell r="AG13">
            <v>22208</v>
          </cell>
          <cell r="AH13">
            <v>22313</v>
          </cell>
          <cell r="AI13">
            <v>0</v>
          </cell>
          <cell r="AJ13">
            <v>0</v>
          </cell>
          <cell r="AK13">
            <v>54311</v>
          </cell>
          <cell r="AL13">
            <v>52349</v>
          </cell>
          <cell r="AM13">
            <v>16076</v>
          </cell>
          <cell r="AN13">
            <v>29356</v>
          </cell>
          <cell r="AO13">
            <v>5295</v>
          </cell>
          <cell r="AP13">
            <v>0</v>
          </cell>
          <cell r="AQ13">
            <v>26324</v>
          </cell>
          <cell r="AR13">
            <v>10126</v>
          </cell>
          <cell r="AS13">
            <v>5672</v>
          </cell>
          <cell r="AT13">
            <v>54778</v>
          </cell>
          <cell r="AU13">
            <v>8045</v>
          </cell>
          <cell r="AV13">
            <v>6579</v>
          </cell>
          <cell r="AW13">
            <v>11315</v>
          </cell>
          <cell r="AX13">
            <v>47117</v>
          </cell>
          <cell r="AY13">
            <v>245</v>
          </cell>
          <cell r="AZ13">
            <v>21231</v>
          </cell>
          <cell r="BA13">
            <v>27512</v>
          </cell>
          <cell r="BB13">
            <v>0</v>
          </cell>
          <cell r="BC13">
            <v>47877</v>
          </cell>
          <cell r="BD13">
            <v>9164</v>
          </cell>
          <cell r="BE13">
            <v>11993</v>
          </cell>
          <cell r="BF13">
            <v>36439</v>
          </cell>
          <cell r="BG13">
            <v>3789</v>
          </cell>
          <cell r="BH13">
            <v>58528</v>
          </cell>
          <cell r="BI13">
            <v>52626</v>
          </cell>
          <cell r="BJ13">
            <v>10717</v>
          </cell>
          <cell r="BK13">
            <v>30980</v>
          </cell>
          <cell r="BL13">
            <v>39779</v>
          </cell>
          <cell r="BM13">
            <v>785</v>
          </cell>
          <cell r="BN13">
            <v>37019</v>
          </cell>
          <cell r="BO13">
            <v>24820</v>
          </cell>
          <cell r="BP13">
            <v>13415</v>
          </cell>
          <cell r="BQ13">
            <v>28791</v>
          </cell>
          <cell r="BR13">
            <v>83907</v>
          </cell>
          <cell r="BS13">
            <v>6299</v>
          </cell>
          <cell r="BT13">
            <v>48548</v>
          </cell>
          <cell r="BU13">
            <v>54933</v>
          </cell>
          <cell r="BV13">
            <v>18447</v>
          </cell>
          <cell r="BW13">
            <v>3270</v>
          </cell>
          <cell r="BX13">
            <v>41929</v>
          </cell>
          <cell r="BY13">
            <v>25025</v>
          </cell>
          <cell r="BZ13">
            <v>38789</v>
          </cell>
          <cell r="CA13">
            <v>46682</v>
          </cell>
          <cell r="CB13">
            <v>41027</v>
          </cell>
          <cell r="CC13">
            <v>1038</v>
          </cell>
          <cell r="CD13">
            <v>36778</v>
          </cell>
          <cell r="CE13">
            <v>34897</v>
          </cell>
          <cell r="CF13">
            <v>17539</v>
          </cell>
          <cell r="CG13">
            <v>65541</v>
          </cell>
          <cell r="CH13">
            <v>8962</v>
          </cell>
          <cell r="CI13">
            <v>20913</v>
          </cell>
          <cell r="CJ13">
            <v>3320</v>
          </cell>
          <cell r="CK13">
            <v>90</v>
          </cell>
          <cell r="CL13">
            <v>1717</v>
          </cell>
          <cell r="CM13">
            <v>48228</v>
          </cell>
          <cell r="CN13">
            <v>51886</v>
          </cell>
          <cell r="CO13">
            <v>21887</v>
          </cell>
          <cell r="CP13">
            <v>27644</v>
          </cell>
          <cell r="CQ13">
            <v>858</v>
          </cell>
          <cell r="CR13">
            <v>10985</v>
          </cell>
          <cell r="CS13">
            <v>56315</v>
          </cell>
          <cell r="CT13">
            <v>13409</v>
          </cell>
          <cell r="CU13">
            <v>4430</v>
          </cell>
          <cell r="CV13">
            <v>0</v>
          </cell>
          <cell r="CW13">
            <v>10483</v>
          </cell>
          <cell r="CX13">
            <v>9151</v>
          </cell>
          <cell r="CY13">
            <v>27925</v>
          </cell>
          <cell r="CZ13">
            <v>40403</v>
          </cell>
          <cell r="DA13">
            <v>4881</v>
          </cell>
          <cell r="DB13">
            <v>0</v>
          </cell>
          <cell r="DC13">
            <v>3791</v>
          </cell>
          <cell r="DD13">
            <v>49432</v>
          </cell>
          <cell r="DE13">
            <v>20399</v>
          </cell>
          <cell r="DF13">
            <v>345</v>
          </cell>
          <cell r="DG13">
            <v>6135</v>
          </cell>
          <cell r="DH13">
            <v>1627</v>
          </cell>
          <cell r="DI13">
            <v>12035</v>
          </cell>
          <cell r="DJ13">
            <v>14099</v>
          </cell>
          <cell r="DK13">
            <v>41872</v>
          </cell>
          <cell r="DL13">
            <v>21007</v>
          </cell>
          <cell r="DM13">
            <v>23756</v>
          </cell>
          <cell r="DN13">
            <v>22180</v>
          </cell>
          <cell r="DO13">
            <v>1357</v>
          </cell>
          <cell r="DP13">
            <v>70098</v>
          </cell>
          <cell r="DQ13">
            <v>32943</v>
          </cell>
          <cell r="DR13">
            <v>9604</v>
          </cell>
          <cell r="DS13">
            <v>0</v>
          </cell>
          <cell r="DT13">
            <v>3545</v>
          </cell>
          <cell r="DU13">
            <v>0</v>
          </cell>
          <cell r="DV13">
            <v>4721</v>
          </cell>
          <cell r="DW13">
            <v>15713</v>
          </cell>
          <cell r="DX13">
            <v>14331</v>
          </cell>
          <cell r="DY13">
            <v>21515</v>
          </cell>
          <cell r="DZ13">
            <v>4127</v>
          </cell>
          <cell r="EA13">
            <v>19321</v>
          </cell>
          <cell r="EB13">
            <v>14665</v>
          </cell>
          <cell r="EC13">
            <v>23305</v>
          </cell>
          <cell r="ED13">
            <v>3358</v>
          </cell>
          <cell r="EE13">
            <v>10185</v>
          </cell>
          <cell r="EF13">
            <v>108</v>
          </cell>
          <cell r="EG13">
            <v>5706</v>
          </cell>
          <cell r="EH13">
            <v>19742</v>
          </cell>
          <cell r="EI13">
            <v>2602</v>
          </cell>
          <cell r="EJ13">
            <v>29128</v>
          </cell>
          <cell r="EK13">
            <v>0</v>
          </cell>
          <cell r="EL13">
            <v>6964</v>
          </cell>
          <cell r="EM13">
            <v>13764</v>
          </cell>
          <cell r="EN13">
            <v>29264</v>
          </cell>
          <cell r="EO13">
            <v>15068</v>
          </cell>
          <cell r="EP13">
            <v>6737</v>
          </cell>
          <cell r="EQ13">
            <v>12191</v>
          </cell>
          <cell r="ER13">
            <v>20123</v>
          </cell>
          <cell r="ES13">
            <v>3103</v>
          </cell>
          <cell r="ET13">
            <v>3548</v>
          </cell>
          <cell r="EU13">
            <v>34126</v>
          </cell>
          <cell r="EV13">
            <v>24311</v>
          </cell>
          <cell r="EW13">
            <v>9577</v>
          </cell>
          <cell r="EX13">
            <v>7281</v>
          </cell>
          <cell r="EY13">
            <v>28067</v>
          </cell>
          <cell r="EZ13">
            <v>28671</v>
          </cell>
          <cell r="FA13">
            <v>633</v>
          </cell>
          <cell r="FB13">
            <v>2575</v>
          </cell>
          <cell r="FC13">
            <v>7189</v>
          </cell>
          <cell r="FD13">
            <v>4050</v>
          </cell>
          <cell r="FE13">
            <v>2353</v>
          </cell>
          <cell r="FF13">
            <v>7597</v>
          </cell>
          <cell r="FG13">
            <v>12799</v>
          </cell>
          <cell r="FH13">
            <v>5859</v>
          </cell>
          <cell r="FI13">
            <v>17206</v>
          </cell>
          <cell r="FJ13">
            <v>278</v>
          </cell>
          <cell r="FK13">
            <v>4071</v>
          </cell>
          <cell r="FL13">
            <v>6439</v>
          </cell>
          <cell r="FM13">
            <v>20644</v>
          </cell>
          <cell r="FN13">
            <v>1015</v>
          </cell>
          <cell r="FO13">
            <v>1967</v>
          </cell>
          <cell r="FP13">
            <v>1126</v>
          </cell>
          <cell r="FQ13">
            <v>45821</v>
          </cell>
          <cell r="FR13">
            <v>8531</v>
          </cell>
          <cell r="FS13">
            <v>1681</v>
          </cell>
          <cell r="FT13">
            <v>44455</v>
          </cell>
          <cell r="FU13">
            <v>6034</v>
          </cell>
          <cell r="FV13">
            <v>2484</v>
          </cell>
          <cell r="FW13">
            <v>1389</v>
          </cell>
          <cell r="FX13">
            <v>0</v>
          </cell>
          <cell r="FY13">
            <v>0</v>
          </cell>
        </row>
      </sheetData>
      <sheetData sheetId="1">
        <row r="13">
          <cell r="B13">
            <v>180689</v>
          </cell>
          <cell r="C13">
            <v>167449</v>
          </cell>
          <cell r="D13">
            <v>202976</v>
          </cell>
          <cell r="E13">
            <v>164624</v>
          </cell>
          <cell r="F13">
            <v>207626</v>
          </cell>
          <cell r="G13">
            <v>183672</v>
          </cell>
          <cell r="H13">
            <v>252731</v>
          </cell>
          <cell r="I13">
            <v>185304</v>
          </cell>
          <cell r="J13">
            <v>133562</v>
          </cell>
          <cell r="K13">
            <v>188317</v>
          </cell>
          <cell r="L13">
            <v>175124</v>
          </cell>
          <cell r="M13">
            <v>174234</v>
          </cell>
          <cell r="N13">
            <v>224745</v>
          </cell>
          <cell r="O13">
            <v>261895</v>
          </cell>
          <cell r="P13">
            <v>265457</v>
          </cell>
          <cell r="Q13">
            <v>357014</v>
          </cell>
          <cell r="R13">
            <v>480931</v>
          </cell>
          <cell r="S13">
            <v>454128</v>
          </cell>
          <cell r="T13">
            <v>487749</v>
          </cell>
          <cell r="U13">
            <v>423669</v>
          </cell>
          <cell r="V13">
            <v>556299</v>
          </cell>
          <cell r="W13">
            <v>434103</v>
          </cell>
          <cell r="X13">
            <v>513308</v>
          </cell>
          <cell r="Y13">
            <v>413996</v>
          </cell>
          <cell r="Z13">
            <v>487298</v>
          </cell>
          <cell r="AA13">
            <v>509617</v>
          </cell>
          <cell r="AB13">
            <v>472503</v>
          </cell>
          <cell r="AC13">
            <v>477013</v>
          </cell>
          <cell r="AD13">
            <v>428868</v>
          </cell>
          <cell r="AE13">
            <v>385354</v>
          </cell>
          <cell r="AF13">
            <v>400759</v>
          </cell>
          <cell r="AG13">
            <v>338666</v>
          </cell>
          <cell r="AH13">
            <v>286790</v>
          </cell>
          <cell r="AI13">
            <v>342084</v>
          </cell>
          <cell r="AJ13">
            <v>364700</v>
          </cell>
          <cell r="AK13">
            <v>385116</v>
          </cell>
          <cell r="AL13">
            <v>617264</v>
          </cell>
          <cell r="AM13">
            <v>515485</v>
          </cell>
          <cell r="AN13">
            <v>595032</v>
          </cell>
          <cell r="AO13">
            <v>531033</v>
          </cell>
          <cell r="AP13">
            <v>522376</v>
          </cell>
          <cell r="AQ13">
            <v>712148</v>
          </cell>
          <cell r="AR13">
            <v>607533</v>
          </cell>
          <cell r="AS13">
            <v>571559</v>
          </cell>
          <cell r="AT13">
            <v>688331</v>
          </cell>
          <cell r="AU13">
            <v>786435</v>
          </cell>
          <cell r="AV13">
            <v>551899</v>
          </cell>
          <cell r="AW13">
            <v>542231</v>
          </cell>
          <cell r="AX13">
            <v>698305</v>
          </cell>
          <cell r="AY13">
            <v>741987</v>
          </cell>
          <cell r="AZ13">
            <v>833964</v>
          </cell>
          <cell r="BA13">
            <v>584347</v>
          </cell>
          <cell r="BB13">
            <v>452241</v>
          </cell>
          <cell r="BC13">
            <v>492884</v>
          </cell>
          <cell r="BD13">
            <v>650072</v>
          </cell>
          <cell r="BE13">
            <v>414758</v>
          </cell>
          <cell r="BF13">
            <v>548469</v>
          </cell>
          <cell r="BG13">
            <v>508690</v>
          </cell>
          <cell r="BH13">
            <v>498381</v>
          </cell>
          <cell r="BI13">
            <v>412751</v>
          </cell>
          <cell r="BJ13">
            <v>627083</v>
          </cell>
          <cell r="BK13">
            <v>756036</v>
          </cell>
          <cell r="BL13">
            <v>637465</v>
          </cell>
          <cell r="BM13">
            <v>587570</v>
          </cell>
          <cell r="BN13">
            <v>632067</v>
          </cell>
          <cell r="BO13">
            <v>737950</v>
          </cell>
          <cell r="BP13">
            <v>697062</v>
          </cell>
          <cell r="BQ13">
            <v>628223</v>
          </cell>
          <cell r="BR13">
            <v>585608</v>
          </cell>
          <cell r="BS13">
            <v>597969</v>
          </cell>
          <cell r="BT13">
            <v>604915</v>
          </cell>
          <cell r="BU13">
            <v>450327</v>
          </cell>
          <cell r="BV13">
            <v>488893</v>
          </cell>
          <cell r="BW13">
            <v>573542</v>
          </cell>
          <cell r="BX13">
            <v>412346</v>
          </cell>
          <cell r="BY13">
            <v>503943</v>
          </cell>
          <cell r="BZ13">
            <v>421849</v>
          </cell>
          <cell r="CA13">
            <v>402426</v>
          </cell>
          <cell r="CB13">
            <v>369592</v>
          </cell>
          <cell r="CC13">
            <v>577726</v>
          </cell>
          <cell r="CD13">
            <v>379989</v>
          </cell>
          <cell r="CE13">
            <v>300403</v>
          </cell>
          <cell r="CF13">
            <v>340407</v>
          </cell>
          <cell r="CG13">
            <v>347793</v>
          </cell>
          <cell r="CH13">
            <v>688541</v>
          </cell>
          <cell r="CI13">
            <v>425726</v>
          </cell>
          <cell r="CJ13">
            <v>770681</v>
          </cell>
          <cell r="CK13">
            <v>535564</v>
          </cell>
          <cell r="CL13">
            <v>527254</v>
          </cell>
          <cell r="CM13">
            <v>635400</v>
          </cell>
          <cell r="CN13">
            <v>538713</v>
          </cell>
          <cell r="CO13">
            <v>478323</v>
          </cell>
          <cell r="CP13">
            <v>638609</v>
          </cell>
          <cell r="CQ13">
            <v>503840</v>
          </cell>
          <cell r="CR13">
            <v>528636</v>
          </cell>
          <cell r="CS13">
            <v>367292</v>
          </cell>
          <cell r="CT13">
            <v>466000</v>
          </cell>
          <cell r="CU13">
            <v>390073</v>
          </cell>
          <cell r="CV13">
            <v>376137</v>
          </cell>
          <cell r="CW13">
            <v>426961</v>
          </cell>
          <cell r="CX13">
            <v>400427</v>
          </cell>
          <cell r="CY13">
            <v>357936</v>
          </cell>
          <cell r="CZ13">
            <v>424864</v>
          </cell>
          <cell r="DA13">
            <v>390746</v>
          </cell>
          <cell r="DB13">
            <v>376298</v>
          </cell>
          <cell r="DC13">
            <v>301427</v>
          </cell>
          <cell r="DD13">
            <v>314058</v>
          </cell>
          <cell r="DE13">
            <v>203284</v>
          </cell>
          <cell r="DF13">
            <v>441582</v>
          </cell>
          <cell r="DG13">
            <v>427239</v>
          </cell>
          <cell r="DH13">
            <v>400707</v>
          </cell>
          <cell r="DI13">
            <v>354620</v>
          </cell>
          <cell r="DJ13">
            <v>290892</v>
          </cell>
          <cell r="DK13">
            <v>285330</v>
          </cell>
          <cell r="DL13">
            <v>233391</v>
          </cell>
          <cell r="DM13">
            <v>339897</v>
          </cell>
          <cell r="DN13">
            <v>354797</v>
          </cell>
          <cell r="DO13">
            <v>349252</v>
          </cell>
          <cell r="DP13">
            <v>356304</v>
          </cell>
          <cell r="DQ13">
            <v>331469</v>
          </cell>
          <cell r="DR13">
            <v>244592</v>
          </cell>
          <cell r="DS13">
            <v>260657</v>
          </cell>
          <cell r="DT13">
            <v>186586</v>
          </cell>
          <cell r="DU13">
            <v>236087</v>
          </cell>
          <cell r="DV13">
            <v>142563</v>
          </cell>
          <cell r="DW13">
            <v>151757</v>
          </cell>
          <cell r="DX13">
            <v>114360</v>
          </cell>
          <cell r="DY13">
            <v>98625</v>
          </cell>
          <cell r="DZ13">
            <v>168189</v>
          </cell>
          <cell r="EA13">
            <v>291761</v>
          </cell>
          <cell r="EB13">
            <v>159090</v>
          </cell>
          <cell r="EC13">
            <v>106265</v>
          </cell>
          <cell r="ED13">
            <v>65831</v>
          </cell>
          <cell r="EE13">
            <v>91132</v>
          </cell>
          <cell r="EF13">
            <v>57053</v>
          </cell>
          <cell r="EG13">
            <v>53254</v>
          </cell>
          <cell r="EH13">
            <v>52775</v>
          </cell>
          <cell r="EI13">
            <v>49128</v>
          </cell>
          <cell r="EJ13">
            <v>478180</v>
          </cell>
          <cell r="EK13">
            <v>42924</v>
          </cell>
          <cell r="EL13">
            <v>49446</v>
          </cell>
          <cell r="EM13">
            <v>51276</v>
          </cell>
          <cell r="EN13">
            <v>123746</v>
          </cell>
          <cell r="EO13">
            <v>121480</v>
          </cell>
          <cell r="EP13">
            <v>52801</v>
          </cell>
          <cell r="EQ13">
            <v>91307</v>
          </cell>
          <cell r="ER13">
            <v>97405</v>
          </cell>
          <cell r="ES13">
            <v>87927</v>
          </cell>
          <cell r="ET13">
            <v>135520</v>
          </cell>
          <cell r="EU13">
            <v>64872</v>
          </cell>
          <cell r="EV13">
            <v>188415</v>
          </cell>
          <cell r="EW13">
            <v>41084</v>
          </cell>
          <cell r="EX13">
            <v>38760</v>
          </cell>
          <cell r="EY13">
            <v>19414</v>
          </cell>
          <cell r="EZ13">
            <v>86634</v>
          </cell>
          <cell r="FA13">
            <v>168164</v>
          </cell>
          <cell r="FB13">
            <v>76843</v>
          </cell>
          <cell r="FC13">
            <v>70523</v>
          </cell>
          <cell r="FD13">
            <v>151642</v>
          </cell>
          <cell r="FE13">
            <v>107159</v>
          </cell>
          <cell r="FF13">
            <v>70800</v>
          </cell>
          <cell r="FG13">
            <v>116799</v>
          </cell>
          <cell r="FH13">
            <v>101220</v>
          </cell>
          <cell r="FI13">
            <v>115107</v>
          </cell>
          <cell r="FJ13">
            <v>122425</v>
          </cell>
          <cell r="FK13">
            <v>115111</v>
          </cell>
          <cell r="FL13">
            <v>621217</v>
          </cell>
          <cell r="FM13">
            <v>154389</v>
          </cell>
          <cell r="FN13">
            <v>284300</v>
          </cell>
          <cell r="FO13">
            <v>1048965</v>
          </cell>
          <cell r="FP13">
            <v>924623</v>
          </cell>
          <cell r="FQ13">
            <v>1006660</v>
          </cell>
          <cell r="FR13">
            <v>871660</v>
          </cell>
          <cell r="FS13">
            <v>479586</v>
          </cell>
          <cell r="FT13">
            <v>839114</v>
          </cell>
          <cell r="FU13">
            <v>675841</v>
          </cell>
          <cell r="FV13">
            <v>584337</v>
          </cell>
          <cell r="FW13">
            <v>0</v>
          </cell>
          <cell r="FX13">
            <v>0</v>
          </cell>
          <cell r="FY13">
            <v>0</v>
          </cell>
        </row>
      </sheetData>
      <sheetData sheetId="2">
        <row r="13">
          <cell r="B13">
            <v>164100</v>
          </cell>
          <cell r="C13">
            <v>166695</v>
          </cell>
          <cell r="D13">
            <v>172641</v>
          </cell>
          <cell r="E13">
            <v>163812</v>
          </cell>
          <cell r="F13">
            <v>186285</v>
          </cell>
          <cell r="G13">
            <v>183672</v>
          </cell>
          <cell r="H13">
            <v>185499</v>
          </cell>
          <cell r="I13">
            <v>180290</v>
          </cell>
          <cell r="J13">
            <v>120663</v>
          </cell>
          <cell r="K13">
            <v>134757</v>
          </cell>
          <cell r="L13">
            <v>109609</v>
          </cell>
          <cell r="M13">
            <v>172731</v>
          </cell>
          <cell r="N13">
            <v>213865</v>
          </cell>
          <cell r="O13">
            <v>257037</v>
          </cell>
          <cell r="P13">
            <v>256250</v>
          </cell>
          <cell r="Q13">
            <v>346146</v>
          </cell>
          <cell r="R13">
            <v>443482</v>
          </cell>
          <cell r="S13">
            <v>434440</v>
          </cell>
          <cell r="T13">
            <v>432773</v>
          </cell>
          <cell r="U13">
            <v>378561</v>
          </cell>
          <cell r="V13">
            <v>461120</v>
          </cell>
          <cell r="W13">
            <v>425782</v>
          </cell>
          <cell r="X13">
            <v>493131</v>
          </cell>
          <cell r="Y13">
            <v>398902</v>
          </cell>
          <cell r="Z13">
            <v>479993</v>
          </cell>
          <cell r="AA13">
            <v>489709</v>
          </cell>
          <cell r="AB13">
            <v>417937</v>
          </cell>
          <cell r="AC13">
            <v>380277</v>
          </cell>
          <cell r="AD13">
            <v>363690</v>
          </cell>
          <cell r="AE13">
            <v>354590</v>
          </cell>
          <cell r="AF13">
            <v>260985</v>
          </cell>
          <cell r="AG13">
            <v>183173</v>
          </cell>
          <cell r="AH13">
            <v>215746</v>
          </cell>
          <cell r="AI13">
            <v>312200</v>
          </cell>
          <cell r="AJ13">
            <v>312318</v>
          </cell>
          <cell r="AK13">
            <v>314221</v>
          </cell>
          <cell r="AL13">
            <v>472259</v>
          </cell>
          <cell r="AM13">
            <v>393670</v>
          </cell>
          <cell r="AN13">
            <v>359361</v>
          </cell>
          <cell r="AO13">
            <v>409979</v>
          </cell>
          <cell r="AP13">
            <v>403241</v>
          </cell>
          <cell r="AQ13">
            <v>643812</v>
          </cell>
          <cell r="AR13">
            <v>564156</v>
          </cell>
          <cell r="AS13">
            <v>514446</v>
          </cell>
          <cell r="AT13">
            <v>628421</v>
          </cell>
          <cell r="AU13">
            <v>721830</v>
          </cell>
          <cell r="AV13">
            <v>504354</v>
          </cell>
          <cell r="AW13">
            <v>514477</v>
          </cell>
          <cell r="AX13">
            <v>666655</v>
          </cell>
          <cell r="AY13">
            <v>691947</v>
          </cell>
          <cell r="AZ13">
            <v>781377</v>
          </cell>
          <cell r="BA13">
            <v>539354</v>
          </cell>
          <cell r="BB13">
            <v>413273</v>
          </cell>
          <cell r="BC13">
            <v>469894</v>
          </cell>
          <cell r="BD13">
            <v>631331</v>
          </cell>
          <cell r="BE13">
            <v>395228</v>
          </cell>
          <cell r="BF13">
            <v>528828</v>
          </cell>
          <cell r="BG13">
            <v>489723</v>
          </cell>
          <cell r="BH13">
            <v>484480</v>
          </cell>
          <cell r="BI13">
            <v>404985</v>
          </cell>
          <cell r="BJ13">
            <v>590571</v>
          </cell>
          <cell r="BK13">
            <v>722550</v>
          </cell>
          <cell r="BL13">
            <v>627779</v>
          </cell>
          <cell r="BM13">
            <v>548077</v>
          </cell>
          <cell r="BN13">
            <v>599420</v>
          </cell>
          <cell r="BO13">
            <v>715169</v>
          </cell>
          <cell r="BP13">
            <v>684483</v>
          </cell>
          <cell r="BQ13">
            <v>620875</v>
          </cell>
          <cell r="BR13">
            <v>577361</v>
          </cell>
          <cell r="BS13">
            <v>584548</v>
          </cell>
          <cell r="BT13">
            <v>595249</v>
          </cell>
          <cell r="BU13">
            <v>450276</v>
          </cell>
          <cell r="BV13">
            <v>488153</v>
          </cell>
          <cell r="BW13">
            <v>561139</v>
          </cell>
          <cell r="BX13">
            <v>393360</v>
          </cell>
          <cell r="BY13">
            <v>487134</v>
          </cell>
          <cell r="BZ13">
            <v>387613</v>
          </cell>
          <cell r="CA13">
            <v>390159</v>
          </cell>
          <cell r="CB13">
            <v>342385</v>
          </cell>
          <cell r="CC13">
            <v>565592</v>
          </cell>
          <cell r="CD13">
            <v>367296</v>
          </cell>
          <cell r="CE13">
            <v>297004</v>
          </cell>
          <cell r="CF13">
            <v>338950</v>
          </cell>
          <cell r="CG13">
            <v>343997</v>
          </cell>
          <cell r="CH13">
            <v>671383</v>
          </cell>
          <cell r="CI13">
            <v>405590</v>
          </cell>
          <cell r="CJ13">
            <v>732792</v>
          </cell>
          <cell r="CK13">
            <v>519894</v>
          </cell>
          <cell r="CL13">
            <v>497215</v>
          </cell>
          <cell r="CM13">
            <v>617486</v>
          </cell>
          <cell r="CN13">
            <v>503617</v>
          </cell>
          <cell r="CO13">
            <v>465774</v>
          </cell>
          <cell r="CP13">
            <v>621774</v>
          </cell>
          <cell r="CQ13">
            <v>502114</v>
          </cell>
          <cell r="CR13">
            <v>512557</v>
          </cell>
          <cell r="CS13">
            <v>360262</v>
          </cell>
          <cell r="CT13">
            <v>447348</v>
          </cell>
          <cell r="CU13">
            <v>331274</v>
          </cell>
          <cell r="CV13">
            <v>307670</v>
          </cell>
          <cell r="CW13">
            <v>333546</v>
          </cell>
          <cell r="CX13">
            <v>329419</v>
          </cell>
          <cell r="CY13">
            <v>294325</v>
          </cell>
          <cell r="CZ13">
            <v>375943</v>
          </cell>
          <cell r="DA13">
            <v>328691</v>
          </cell>
          <cell r="DB13">
            <v>342478</v>
          </cell>
          <cell r="DC13">
            <v>277120</v>
          </cell>
          <cell r="DD13">
            <v>290076</v>
          </cell>
          <cell r="DE13">
            <v>193860</v>
          </cell>
          <cell r="DF13">
            <v>440519</v>
          </cell>
          <cell r="DG13">
            <v>394312</v>
          </cell>
          <cell r="DH13">
            <v>309236</v>
          </cell>
          <cell r="DI13">
            <v>287375</v>
          </cell>
          <cell r="DJ13">
            <v>194806</v>
          </cell>
          <cell r="DK13">
            <v>226161</v>
          </cell>
          <cell r="DL13">
            <v>208924</v>
          </cell>
          <cell r="DM13">
            <v>194229</v>
          </cell>
          <cell r="DN13">
            <v>213993</v>
          </cell>
          <cell r="DO13">
            <v>252459</v>
          </cell>
          <cell r="DP13">
            <v>252118</v>
          </cell>
          <cell r="DQ13">
            <v>233763</v>
          </cell>
          <cell r="DR13">
            <v>232360</v>
          </cell>
          <cell r="DS13">
            <v>243821</v>
          </cell>
          <cell r="DT13">
            <v>183576</v>
          </cell>
          <cell r="DU13">
            <v>222857</v>
          </cell>
          <cell r="DV13">
            <v>134496</v>
          </cell>
          <cell r="DW13">
            <v>144209</v>
          </cell>
          <cell r="DX13">
            <v>109532</v>
          </cell>
          <cell r="DY13">
            <v>89689</v>
          </cell>
          <cell r="DZ13">
            <v>151621</v>
          </cell>
          <cell r="EA13">
            <v>146255</v>
          </cell>
          <cell r="EB13">
            <v>157386</v>
          </cell>
          <cell r="EC13">
            <v>99710</v>
          </cell>
          <cell r="ED13">
            <v>64721</v>
          </cell>
          <cell r="EE13">
            <v>86808</v>
          </cell>
          <cell r="EF13">
            <v>55402</v>
          </cell>
          <cell r="EG13">
            <v>46269</v>
          </cell>
          <cell r="EH13">
            <v>47555</v>
          </cell>
          <cell r="EI13">
            <v>44535</v>
          </cell>
          <cell r="EJ13">
            <v>52654</v>
          </cell>
          <cell r="EK13">
            <v>35291</v>
          </cell>
          <cell r="EL13">
            <v>37401</v>
          </cell>
          <cell r="EM13">
            <v>37621</v>
          </cell>
          <cell r="EN13">
            <v>110164</v>
          </cell>
          <cell r="EO13">
            <v>103397</v>
          </cell>
          <cell r="EP13">
            <v>35843</v>
          </cell>
          <cell r="EQ13">
            <v>67107</v>
          </cell>
          <cell r="ER13">
            <v>58865</v>
          </cell>
          <cell r="ES13">
            <v>50652</v>
          </cell>
          <cell r="ET13">
            <v>95441</v>
          </cell>
          <cell r="EU13">
            <v>41429</v>
          </cell>
          <cell r="EV13">
            <v>157959</v>
          </cell>
          <cell r="EW13">
            <v>105</v>
          </cell>
          <cell r="EX13">
            <v>140</v>
          </cell>
          <cell r="EY13">
            <v>2142</v>
          </cell>
          <cell r="EZ13">
            <v>58096</v>
          </cell>
          <cell r="FA13">
            <v>148047</v>
          </cell>
          <cell r="FB13">
            <v>26242</v>
          </cell>
          <cell r="FC13">
            <v>39706</v>
          </cell>
          <cell r="FD13">
            <v>99631</v>
          </cell>
          <cell r="FE13">
            <v>97015</v>
          </cell>
          <cell r="FF13">
            <v>67519</v>
          </cell>
          <cell r="FG13">
            <v>86973</v>
          </cell>
          <cell r="FH13">
            <v>96028</v>
          </cell>
          <cell r="FI13">
            <v>106268</v>
          </cell>
          <cell r="FJ13">
            <v>98979</v>
          </cell>
          <cell r="FK13">
            <v>101361</v>
          </cell>
          <cell r="FL13">
            <v>610575</v>
          </cell>
          <cell r="FM13">
            <v>145355</v>
          </cell>
          <cell r="FN13">
            <v>264874</v>
          </cell>
          <cell r="FO13">
            <v>987699</v>
          </cell>
          <cell r="FP13">
            <v>855394</v>
          </cell>
          <cell r="FQ13">
            <v>996234</v>
          </cell>
          <cell r="FR13">
            <v>860411</v>
          </cell>
          <cell r="FS13">
            <v>476295</v>
          </cell>
          <cell r="FT13">
            <v>833900</v>
          </cell>
          <cell r="FU13">
            <v>668799</v>
          </cell>
          <cell r="FV13">
            <v>577621</v>
          </cell>
          <cell r="FW13">
            <v>0</v>
          </cell>
          <cell r="FX13">
            <v>0</v>
          </cell>
          <cell r="FY13">
            <v>0</v>
          </cell>
        </row>
      </sheetData>
      <sheetData sheetId="3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11256</v>
          </cell>
          <cell r="G13">
            <v>0</v>
          </cell>
          <cell r="H13">
            <v>11550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11764</v>
          </cell>
          <cell r="S13">
            <v>11817</v>
          </cell>
          <cell r="T13">
            <v>12091</v>
          </cell>
          <cell r="U13">
            <v>0</v>
          </cell>
          <cell r="V13">
            <v>0</v>
          </cell>
          <cell r="W13">
            <v>0</v>
          </cell>
          <cell r="X13">
            <v>11741</v>
          </cell>
          <cell r="Y13">
            <v>11836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5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27</v>
          </cell>
          <cell r="FG13">
            <v>0</v>
          </cell>
          <cell r="FH13">
            <v>0</v>
          </cell>
          <cell r="FI13">
            <v>42</v>
          </cell>
          <cell r="FJ13">
            <v>0</v>
          </cell>
          <cell r="FK13">
            <v>69</v>
          </cell>
          <cell r="FL13">
            <v>0</v>
          </cell>
          <cell r="FM13">
            <v>0</v>
          </cell>
          <cell r="FN13">
            <v>27</v>
          </cell>
          <cell r="FO13">
            <v>0</v>
          </cell>
          <cell r="FP13">
            <v>40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4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333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27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359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153</v>
          </cell>
          <cell r="BM13">
            <v>102</v>
          </cell>
          <cell r="BN13">
            <v>0</v>
          </cell>
          <cell r="BO13">
            <v>47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303</v>
          </cell>
          <cell r="BX13">
            <v>0</v>
          </cell>
          <cell r="BY13">
            <v>549</v>
          </cell>
          <cell r="BZ13">
            <v>15</v>
          </cell>
          <cell r="CA13">
            <v>104</v>
          </cell>
          <cell r="CB13">
            <v>84</v>
          </cell>
          <cell r="CC13">
            <v>5</v>
          </cell>
          <cell r="CD13">
            <v>341</v>
          </cell>
          <cell r="CE13">
            <v>5</v>
          </cell>
          <cell r="CF13">
            <v>104</v>
          </cell>
          <cell r="CG13">
            <v>0</v>
          </cell>
          <cell r="CH13">
            <v>0</v>
          </cell>
          <cell r="CI13">
            <v>217</v>
          </cell>
          <cell r="CJ13">
            <v>92</v>
          </cell>
          <cell r="CK13">
            <v>425</v>
          </cell>
          <cell r="CL13">
            <v>89</v>
          </cell>
          <cell r="CM13">
            <v>198</v>
          </cell>
          <cell r="CN13">
            <v>0</v>
          </cell>
          <cell r="CO13">
            <v>0</v>
          </cell>
          <cell r="CP13">
            <v>21</v>
          </cell>
          <cell r="CQ13">
            <v>0</v>
          </cell>
          <cell r="CR13">
            <v>5</v>
          </cell>
          <cell r="CS13">
            <v>0</v>
          </cell>
          <cell r="CT13">
            <v>102</v>
          </cell>
          <cell r="CU13">
            <v>1030</v>
          </cell>
          <cell r="CV13">
            <v>278</v>
          </cell>
          <cell r="CW13">
            <v>373</v>
          </cell>
          <cell r="CX13">
            <v>182</v>
          </cell>
          <cell r="CY13">
            <v>39</v>
          </cell>
          <cell r="CZ13">
            <v>47</v>
          </cell>
          <cell r="DA13">
            <v>9</v>
          </cell>
          <cell r="DB13">
            <v>0</v>
          </cell>
          <cell r="DC13">
            <v>9</v>
          </cell>
          <cell r="DD13">
            <v>3805</v>
          </cell>
          <cell r="DE13">
            <v>4</v>
          </cell>
          <cell r="DF13">
            <v>0</v>
          </cell>
          <cell r="DG13">
            <v>417</v>
          </cell>
          <cell r="DH13">
            <v>0</v>
          </cell>
          <cell r="DI13">
            <v>343</v>
          </cell>
          <cell r="DJ13">
            <v>295</v>
          </cell>
          <cell r="DK13">
            <v>304</v>
          </cell>
          <cell r="DL13">
            <v>40</v>
          </cell>
          <cell r="DM13">
            <v>66</v>
          </cell>
          <cell r="DN13">
            <v>9</v>
          </cell>
          <cell r="DO13">
            <v>0</v>
          </cell>
          <cell r="DP13">
            <v>0</v>
          </cell>
          <cell r="DQ13">
            <v>191</v>
          </cell>
          <cell r="DR13">
            <v>9</v>
          </cell>
          <cell r="DS13">
            <v>466</v>
          </cell>
          <cell r="DT13">
            <v>178</v>
          </cell>
          <cell r="DU13">
            <v>235</v>
          </cell>
          <cell r="DV13">
            <v>240</v>
          </cell>
          <cell r="DW13">
            <v>62</v>
          </cell>
          <cell r="DX13">
            <v>160</v>
          </cell>
          <cell r="DY13">
            <v>24</v>
          </cell>
          <cell r="DZ13">
            <v>0</v>
          </cell>
          <cell r="EA13">
            <v>0</v>
          </cell>
          <cell r="EB13">
            <v>11</v>
          </cell>
          <cell r="EC13">
            <v>0</v>
          </cell>
          <cell r="ED13">
            <v>36</v>
          </cell>
          <cell r="EE13">
            <v>105</v>
          </cell>
          <cell r="EF13">
            <v>266</v>
          </cell>
          <cell r="EG13">
            <v>612</v>
          </cell>
          <cell r="EH13">
            <v>939</v>
          </cell>
          <cell r="EI13">
            <v>21</v>
          </cell>
          <cell r="EJ13">
            <v>5</v>
          </cell>
          <cell r="EK13">
            <v>47</v>
          </cell>
          <cell r="EL13">
            <v>19</v>
          </cell>
          <cell r="EM13">
            <v>10</v>
          </cell>
          <cell r="EN13">
            <v>21</v>
          </cell>
          <cell r="EO13">
            <v>0</v>
          </cell>
          <cell r="EP13">
            <v>4365</v>
          </cell>
          <cell r="EQ13">
            <v>639</v>
          </cell>
          <cell r="ER13">
            <v>918</v>
          </cell>
          <cell r="ES13">
            <v>911</v>
          </cell>
          <cell r="ET13">
            <v>757</v>
          </cell>
          <cell r="EU13">
            <v>492</v>
          </cell>
          <cell r="EV13">
            <v>107</v>
          </cell>
          <cell r="EW13">
            <v>643</v>
          </cell>
          <cell r="EX13">
            <v>76</v>
          </cell>
          <cell r="EY13">
            <v>265</v>
          </cell>
          <cell r="EZ13">
            <v>157</v>
          </cell>
          <cell r="FA13">
            <v>222</v>
          </cell>
          <cell r="FB13">
            <v>266</v>
          </cell>
          <cell r="FC13">
            <v>108</v>
          </cell>
          <cell r="FD13">
            <v>2354</v>
          </cell>
          <cell r="FE13">
            <v>1759</v>
          </cell>
          <cell r="FF13">
            <v>274</v>
          </cell>
          <cell r="FG13">
            <v>222</v>
          </cell>
          <cell r="FH13">
            <v>454</v>
          </cell>
          <cell r="FI13">
            <v>4</v>
          </cell>
          <cell r="FJ13">
            <v>230</v>
          </cell>
          <cell r="FK13">
            <v>151</v>
          </cell>
          <cell r="FL13">
            <v>142</v>
          </cell>
          <cell r="FM13">
            <v>274</v>
          </cell>
          <cell r="FN13">
            <v>896</v>
          </cell>
          <cell r="FO13">
            <v>609</v>
          </cell>
          <cell r="FP13">
            <v>1743</v>
          </cell>
          <cell r="FQ13">
            <v>23</v>
          </cell>
          <cell r="FR13">
            <v>115</v>
          </cell>
          <cell r="FS13">
            <v>652</v>
          </cell>
          <cell r="FT13">
            <v>0</v>
          </cell>
          <cell r="FU13">
            <v>361</v>
          </cell>
          <cell r="FV13">
            <v>567</v>
          </cell>
          <cell r="FW13">
            <v>0</v>
          </cell>
          <cell r="FX13">
            <v>0</v>
          </cell>
          <cell r="FY13">
            <v>0</v>
          </cell>
        </row>
      </sheetData>
      <sheetData sheetId="5">
        <row r="13">
          <cell r="B13">
            <v>0</v>
          </cell>
          <cell r="C13">
            <v>695</v>
          </cell>
          <cell r="D13">
            <v>0</v>
          </cell>
          <cell r="E13">
            <v>2</v>
          </cell>
          <cell r="F13">
            <v>0</v>
          </cell>
          <cell r="G13">
            <v>1</v>
          </cell>
          <cell r="H13">
            <v>1</v>
          </cell>
          <cell r="I13">
            <v>15</v>
          </cell>
          <cell r="J13">
            <v>0</v>
          </cell>
          <cell r="K13">
            <v>558</v>
          </cell>
          <cell r="L13">
            <v>139</v>
          </cell>
          <cell r="M13">
            <v>718</v>
          </cell>
          <cell r="N13">
            <v>6</v>
          </cell>
          <cell r="O13">
            <v>84</v>
          </cell>
          <cell r="P13">
            <v>2</v>
          </cell>
          <cell r="Q13">
            <v>1378</v>
          </cell>
          <cell r="R13">
            <v>3</v>
          </cell>
          <cell r="S13">
            <v>4</v>
          </cell>
          <cell r="T13">
            <v>1</v>
          </cell>
          <cell r="U13">
            <v>941</v>
          </cell>
          <cell r="V13">
            <v>445</v>
          </cell>
          <cell r="W13">
            <v>14</v>
          </cell>
          <cell r="X13">
            <v>9</v>
          </cell>
          <cell r="Y13">
            <v>11</v>
          </cell>
          <cell r="Z13">
            <v>2</v>
          </cell>
          <cell r="AA13">
            <v>669</v>
          </cell>
          <cell r="AB13">
            <v>3</v>
          </cell>
          <cell r="AC13">
            <v>1066</v>
          </cell>
          <cell r="AD13">
            <v>389</v>
          </cell>
          <cell r="AE13">
            <v>263</v>
          </cell>
          <cell r="AF13">
            <v>953</v>
          </cell>
          <cell r="AG13">
            <v>262</v>
          </cell>
          <cell r="AH13">
            <v>404</v>
          </cell>
          <cell r="AI13">
            <v>1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2090</v>
          </cell>
          <cell r="AO13">
            <v>1251</v>
          </cell>
          <cell r="AP13">
            <v>309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728</v>
          </cell>
          <cell r="AY13">
            <v>240</v>
          </cell>
          <cell r="AZ13">
            <v>3118</v>
          </cell>
          <cell r="BA13">
            <v>2543</v>
          </cell>
          <cell r="BB13">
            <v>479</v>
          </cell>
          <cell r="BC13">
            <v>240</v>
          </cell>
          <cell r="BD13">
            <v>0</v>
          </cell>
          <cell r="BE13">
            <v>0</v>
          </cell>
          <cell r="BF13">
            <v>667</v>
          </cell>
          <cell r="BG13">
            <v>715</v>
          </cell>
          <cell r="BH13">
            <v>0</v>
          </cell>
          <cell r="BI13">
            <v>289</v>
          </cell>
          <cell r="BJ13">
            <v>0</v>
          </cell>
          <cell r="BK13">
            <v>524</v>
          </cell>
          <cell r="BL13">
            <v>1459</v>
          </cell>
          <cell r="BM13">
            <v>1887</v>
          </cell>
          <cell r="BN13">
            <v>444</v>
          </cell>
          <cell r="BO13">
            <v>1079</v>
          </cell>
          <cell r="BP13">
            <v>1799</v>
          </cell>
          <cell r="BQ13">
            <v>0</v>
          </cell>
          <cell r="BR13">
            <v>194</v>
          </cell>
          <cell r="BS13">
            <v>0</v>
          </cell>
          <cell r="BT13">
            <v>359</v>
          </cell>
          <cell r="BU13">
            <v>0</v>
          </cell>
          <cell r="BV13">
            <v>248</v>
          </cell>
          <cell r="BW13">
            <v>1392</v>
          </cell>
          <cell r="BX13">
            <v>234</v>
          </cell>
          <cell r="BY13">
            <v>2271</v>
          </cell>
          <cell r="BZ13">
            <v>835</v>
          </cell>
          <cell r="CA13">
            <v>3310</v>
          </cell>
          <cell r="CB13">
            <v>0</v>
          </cell>
          <cell r="CC13">
            <v>327</v>
          </cell>
          <cell r="CD13">
            <v>18</v>
          </cell>
          <cell r="CE13">
            <v>234</v>
          </cell>
          <cell r="CF13">
            <v>0</v>
          </cell>
          <cell r="CG13">
            <v>0</v>
          </cell>
          <cell r="CH13">
            <v>0</v>
          </cell>
          <cell r="CI13">
            <v>1421</v>
          </cell>
          <cell r="CJ13">
            <v>2623</v>
          </cell>
          <cell r="CK13">
            <v>2225</v>
          </cell>
          <cell r="CL13">
            <v>718</v>
          </cell>
          <cell r="CM13">
            <v>469</v>
          </cell>
          <cell r="CN13">
            <v>0</v>
          </cell>
          <cell r="CO13">
            <v>0</v>
          </cell>
          <cell r="CP13">
            <v>874</v>
          </cell>
          <cell r="CQ13">
            <v>247</v>
          </cell>
          <cell r="CR13">
            <v>0</v>
          </cell>
          <cell r="CS13">
            <v>215</v>
          </cell>
          <cell r="CT13">
            <v>988</v>
          </cell>
          <cell r="CU13">
            <v>478</v>
          </cell>
          <cell r="CV13">
            <v>2409</v>
          </cell>
          <cell r="CW13">
            <v>3572</v>
          </cell>
          <cell r="CX13">
            <v>2266</v>
          </cell>
          <cell r="CY13">
            <v>856</v>
          </cell>
          <cell r="CZ13">
            <v>9</v>
          </cell>
          <cell r="DA13">
            <v>16</v>
          </cell>
          <cell r="DB13">
            <v>560</v>
          </cell>
          <cell r="DC13">
            <v>373</v>
          </cell>
          <cell r="DD13">
            <v>1438</v>
          </cell>
          <cell r="DE13">
            <v>26</v>
          </cell>
          <cell r="DF13">
            <v>16</v>
          </cell>
          <cell r="DG13">
            <v>0</v>
          </cell>
          <cell r="DH13">
            <v>890</v>
          </cell>
          <cell r="DI13">
            <v>0</v>
          </cell>
          <cell r="DJ13">
            <v>31</v>
          </cell>
          <cell r="DK13">
            <v>9</v>
          </cell>
          <cell r="DL13">
            <v>46</v>
          </cell>
          <cell r="DM13">
            <v>20</v>
          </cell>
          <cell r="DN13">
            <v>16</v>
          </cell>
          <cell r="DO13">
            <v>8</v>
          </cell>
          <cell r="DP13">
            <v>0</v>
          </cell>
          <cell r="DQ13">
            <v>8</v>
          </cell>
          <cell r="DR13">
            <v>0</v>
          </cell>
          <cell r="DS13">
            <v>0</v>
          </cell>
          <cell r="DT13">
            <v>21</v>
          </cell>
          <cell r="DU13">
            <v>1877</v>
          </cell>
          <cell r="DV13">
            <v>6246</v>
          </cell>
          <cell r="DW13">
            <v>5048</v>
          </cell>
          <cell r="DX13">
            <v>3859</v>
          </cell>
          <cell r="DY13">
            <v>2645</v>
          </cell>
          <cell r="DZ13">
            <v>219</v>
          </cell>
          <cell r="EA13">
            <v>3492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418051</v>
          </cell>
          <cell r="EK13">
            <v>15</v>
          </cell>
          <cell r="EL13">
            <v>0</v>
          </cell>
          <cell r="EM13">
            <v>173</v>
          </cell>
          <cell r="EN13">
            <v>25</v>
          </cell>
          <cell r="EO13">
            <v>34</v>
          </cell>
          <cell r="EP13">
            <v>49</v>
          </cell>
          <cell r="EQ13">
            <v>18</v>
          </cell>
          <cell r="ER13">
            <v>25</v>
          </cell>
          <cell r="ES13">
            <v>1703</v>
          </cell>
          <cell r="ET13">
            <v>88</v>
          </cell>
          <cell r="EU13">
            <v>0</v>
          </cell>
          <cell r="EV13">
            <v>0</v>
          </cell>
          <cell r="EW13">
            <v>94</v>
          </cell>
          <cell r="EX13">
            <v>0</v>
          </cell>
          <cell r="EY13">
            <v>0</v>
          </cell>
          <cell r="EZ13">
            <v>17</v>
          </cell>
          <cell r="FA13">
            <v>0</v>
          </cell>
          <cell r="FB13">
            <v>183</v>
          </cell>
          <cell r="FC13">
            <v>62</v>
          </cell>
          <cell r="FD13">
            <v>44</v>
          </cell>
          <cell r="FE13">
            <v>0</v>
          </cell>
          <cell r="FF13">
            <v>0</v>
          </cell>
          <cell r="FG13">
            <v>40</v>
          </cell>
          <cell r="FH13">
            <v>103</v>
          </cell>
          <cell r="FI13">
            <v>0</v>
          </cell>
          <cell r="FJ13">
            <v>0</v>
          </cell>
          <cell r="FK13">
            <v>75</v>
          </cell>
          <cell r="FL13">
            <v>0</v>
          </cell>
          <cell r="FM13">
            <v>0</v>
          </cell>
          <cell r="FN13">
            <v>142</v>
          </cell>
          <cell r="FO13">
            <v>53</v>
          </cell>
          <cell r="FP13">
            <v>0</v>
          </cell>
          <cell r="FQ13">
            <v>18</v>
          </cell>
          <cell r="FR13">
            <v>18</v>
          </cell>
          <cell r="FS13">
            <v>35</v>
          </cell>
          <cell r="FT13">
            <v>116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6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204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112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7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2174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76</v>
          </cell>
          <cell r="CH13">
            <v>12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1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15</v>
          </cell>
          <cell r="DZ13">
            <v>0</v>
          </cell>
          <cell r="EA13">
            <v>0</v>
          </cell>
          <cell r="EB13">
            <v>29</v>
          </cell>
          <cell r="EC13">
            <v>0</v>
          </cell>
          <cell r="ED13">
            <v>0</v>
          </cell>
          <cell r="EE13">
            <v>15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31</v>
          </cell>
          <cell r="EQ13">
            <v>0</v>
          </cell>
          <cell r="ER13">
            <v>41</v>
          </cell>
          <cell r="ES13">
            <v>12</v>
          </cell>
          <cell r="ET13">
            <v>12</v>
          </cell>
          <cell r="EU13">
            <v>38</v>
          </cell>
          <cell r="EV13">
            <v>57</v>
          </cell>
          <cell r="EW13">
            <v>87</v>
          </cell>
          <cell r="EX13">
            <v>73</v>
          </cell>
          <cell r="EY13">
            <v>385</v>
          </cell>
          <cell r="EZ13">
            <v>29</v>
          </cell>
          <cell r="FA13">
            <v>18</v>
          </cell>
          <cell r="FB13">
            <v>2880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38</v>
          </cell>
          <cell r="FR13">
            <v>0</v>
          </cell>
          <cell r="FS13">
            <v>9</v>
          </cell>
          <cell r="FT13">
            <v>0</v>
          </cell>
          <cell r="FU13">
            <v>17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8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9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564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0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598</v>
          </cell>
          <cell r="U13">
            <v>0</v>
          </cell>
          <cell r="V13">
            <v>630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718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588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17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60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141093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2608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46499</v>
          </cell>
          <cell r="FP13">
            <v>30714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2">
        <row r="13">
          <cell r="B13">
            <v>0</v>
          </cell>
          <cell r="C13">
            <v>0</v>
          </cell>
          <cell r="D13">
            <v>0</v>
          </cell>
          <cell r="E13">
            <v>188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3249</v>
          </cell>
          <cell r="K13">
            <v>0</v>
          </cell>
          <cell r="L13">
            <v>63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126</v>
          </cell>
          <cell r="U13">
            <v>0</v>
          </cell>
          <cell r="V13">
            <v>5031</v>
          </cell>
          <cell r="W13">
            <v>624</v>
          </cell>
          <cell r="X13">
            <v>508</v>
          </cell>
          <cell r="Y13">
            <v>0</v>
          </cell>
          <cell r="Z13">
            <v>0</v>
          </cell>
          <cell r="AA13">
            <v>130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1981</v>
          </cell>
          <cell r="AG13">
            <v>0</v>
          </cell>
          <cell r="AH13">
            <v>0</v>
          </cell>
          <cell r="AI13">
            <v>0</v>
          </cell>
          <cell r="AJ13">
            <v>60</v>
          </cell>
          <cell r="AK13">
            <v>0</v>
          </cell>
          <cell r="AL13">
            <v>0</v>
          </cell>
          <cell r="AM13">
            <v>317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1083</v>
          </cell>
          <cell r="AS13">
            <v>0</v>
          </cell>
          <cell r="AT13">
            <v>0</v>
          </cell>
          <cell r="AU13">
            <v>329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634</v>
          </cell>
          <cell r="BH13">
            <v>876</v>
          </cell>
          <cell r="BI13">
            <v>1323</v>
          </cell>
          <cell r="BJ13">
            <v>1827</v>
          </cell>
          <cell r="BK13">
            <v>651</v>
          </cell>
          <cell r="BL13">
            <v>659</v>
          </cell>
          <cell r="BM13">
            <v>0</v>
          </cell>
          <cell r="BN13">
            <v>9</v>
          </cell>
          <cell r="BO13">
            <v>0</v>
          </cell>
          <cell r="BP13">
            <v>192</v>
          </cell>
          <cell r="BQ13">
            <v>0</v>
          </cell>
          <cell r="BR13">
            <v>0</v>
          </cell>
          <cell r="BS13">
            <v>193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20574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9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50</v>
          </cell>
          <cell r="DE13">
            <v>0</v>
          </cell>
          <cell r="DF13">
            <v>0</v>
          </cell>
          <cell r="DG13">
            <v>156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18390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5287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570</v>
          </cell>
          <cell r="EL13">
            <v>543</v>
          </cell>
          <cell r="EM13">
            <v>0</v>
          </cell>
          <cell r="EN13">
            <v>0</v>
          </cell>
          <cell r="EO13">
            <v>0</v>
          </cell>
          <cell r="EP13">
            <v>245</v>
          </cell>
          <cell r="EQ13">
            <v>362</v>
          </cell>
          <cell r="ER13">
            <v>350</v>
          </cell>
          <cell r="ES13">
            <v>265</v>
          </cell>
          <cell r="ET13">
            <v>977</v>
          </cell>
          <cell r="EU13">
            <v>652</v>
          </cell>
          <cell r="EV13">
            <v>782</v>
          </cell>
          <cell r="EW13">
            <v>17961</v>
          </cell>
          <cell r="EX13">
            <v>1551</v>
          </cell>
          <cell r="EY13">
            <v>2569</v>
          </cell>
          <cell r="EZ13">
            <v>8349</v>
          </cell>
          <cell r="FA13">
            <v>0</v>
          </cell>
          <cell r="FB13">
            <v>20725</v>
          </cell>
          <cell r="FC13">
            <v>690</v>
          </cell>
          <cell r="FD13">
            <v>0</v>
          </cell>
          <cell r="FE13">
            <v>0</v>
          </cell>
          <cell r="FF13">
            <v>0</v>
          </cell>
          <cell r="FG13">
            <v>21238</v>
          </cell>
          <cell r="FH13">
            <v>0</v>
          </cell>
          <cell r="FI13">
            <v>129</v>
          </cell>
          <cell r="FJ13">
            <v>412</v>
          </cell>
          <cell r="FK13">
            <v>1707</v>
          </cell>
          <cell r="FL13">
            <v>606</v>
          </cell>
          <cell r="FM13">
            <v>687</v>
          </cell>
          <cell r="FN13">
            <v>5376</v>
          </cell>
          <cell r="FO13">
            <v>5437</v>
          </cell>
          <cell r="FP13">
            <v>22116</v>
          </cell>
          <cell r="FQ13">
            <v>661</v>
          </cell>
          <cell r="FR13">
            <v>355</v>
          </cell>
          <cell r="FS13">
            <v>312</v>
          </cell>
          <cell r="FT13">
            <v>0</v>
          </cell>
          <cell r="FU13">
            <v>677</v>
          </cell>
          <cell r="FV13">
            <v>3347</v>
          </cell>
          <cell r="FW13">
            <v>0</v>
          </cell>
          <cell r="FX13">
            <v>0</v>
          </cell>
          <cell r="FY13">
            <v>0</v>
          </cell>
        </row>
      </sheetData>
      <sheetData sheetId="13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717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503</v>
          </cell>
          <cell r="AZ13">
            <v>1403</v>
          </cell>
          <cell r="BA13">
            <v>687</v>
          </cell>
          <cell r="BB13">
            <v>8</v>
          </cell>
          <cell r="BC13">
            <v>540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4</v>
          </cell>
          <cell r="BV13">
            <v>59</v>
          </cell>
          <cell r="BW13">
            <v>0</v>
          </cell>
          <cell r="BX13">
            <v>0</v>
          </cell>
          <cell r="BY13">
            <v>710</v>
          </cell>
          <cell r="BZ13">
            <v>10</v>
          </cell>
          <cell r="CA13">
            <v>118</v>
          </cell>
          <cell r="CB13">
            <v>0</v>
          </cell>
          <cell r="CC13">
            <v>0</v>
          </cell>
          <cell r="CD13">
            <v>0</v>
          </cell>
          <cell r="CE13">
            <v>88</v>
          </cell>
          <cell r="CF13">
            <v>88</v>
          </cell>
          <cell r="CG13">
            <v>0</v>
          </cell>
          <cell r="CH13">
            <v>0</v>
          </cell>
          <cell r="CI13">
            <v>0</v>
          </cell>
          <cell r="CJ13">
            <v>776</v>
          </cell>
          <cell r="CK13">
            <v>163</v>
          </cell>
          <cell r="CL13">
            <v>179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42</v>
          </cell>
          <cell r="CW13">
            <v>126</v>
          </cell>
          <cell r="CX13">
            <v>83</v>
          </cell>
          <cell r="CY13">
            <v>42</v>
          </cell>
          <cell r="CZ13">
            <v>9</v>
          </cell>
          <cell r="DA13">
            <v>42</v>
          </cell>
          <cell r="DB13">
            <v>0</v>
          </cell>
          <cell r="DC13">
            <v>21</v>
          </cell>
          <cell r="DD13">
            <v>0</v>
          </cell>
          <cell r="DE13">
            <v>108</v>
          </cell>
          <cell r="DF13">
            <v>5</v>
          </cell>
          <cell r="DG13">
            <v>15</v>
          </cell>
          <cell r="DH13">
            <v>0</v>
          </cell>
          <cell r="DI13">
            <v>79</v>
          </cell>
          <cell r="DJ13">
            <v>0</v>
          </cell>
          <cell r="DK13">
            <v>0</v>
          </cell>
          <cell r="DL13">
            <v>43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139</v>
          </cell>
          <cell r="DS13">
            <v>172</v>
          </cell>
          <cell r="DT13">
            <v>0</v>
          </cell>
          <cell r="DU13">
            <v>235</v>
          </cell>
          <cell r="DV13">
            <v>201</v>
          </cell>
          <cell r="DW13">
            <v>276</v>
          </cell>
          <cell r="DX13">
            <v>15</v>
          </cell>
          <cell r="DY13">
            <v>142</v>
          </cell>
          <cell r="DZ13">
            <v>9654</v>
          </cell>
          <cell r="EA13">
            <v>181</v>
          </cell>
          <cell r="EB13">
            <v>0</v>
          </cell>
          <cell r="EC13">
            <v>184</v>
          </cell>
          <cell r="ED13">
            <v>30</v>
          </cell>
          <cell r="EE13">
            <v>91</v>
          </cell>
          <cell r="EF13">
            <v>107</v>
          </cell>
          <cell r="EG13">
            <v>701</v>
          </cell>
          <cell r="EH13">
            <v>772</v>
          </cell>
          <cell r="EI13">
            <v>483</v>
          </cell>
          <cell r="EJ13">
            <v>0</v>
          </cell>
          <cell r="EK13">
            <v>33</v>
          </cell>
          <cell r="EL13">
            <v>32</v>
          </cell>
          <cell r="EM13">
            <v>5191</v>
          </cell>
          <cell r="EN13">
            <v>0</v>
          </cell>
          <cell r="EO13">
            <v>0</v>
          </cell>
          <cell r="EP13">
            <v>82</v>
          </cell>
          <cell r="EQ13">
            <v>78</v>
          </cell>
          <cell r="ER13">
            <v>0</v>
          </cell>
          <cell r="ES13">
            <v>557</v>
          </cell>
          <cell r="ET13">
            <v>574</v>
          </cell>
          <cell r="EU13">
            <v>108</v>
          </cell>
          <cell r="EV13">
            <v>0</v>
          </cell>
          <cell r="EW13">
            <v>3830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49</v>
          </cell>
          <cell r="FC13">
            <v>8171</v>
          </cell>
          <cell r="FD13">
            <v>25</v>
          </cell>
          <cell r="FE13">
            <v>38</v>
          </cell>
          <cell r="FF13">
            <v>37</v>
          </cell>
          <cell r="FG13">
            <v>678</v>
          </cell>
          <cell r="FH13">
            <v>44</v>
          </cell>
          <cell r="FI13">
            <v>1049</v>
          </cell>
          <cell r="FJ13">
            <v>13707</v>
          </cell>
          <cell r="FK13">
            <v>0</v>
          </cell>
          <cell r="FL13">
            <v>0</v>
          </cell>
          <cell r="FM13">
            <v>0</v>
          </cell>
          <cell r="FN13">
            <v>131</v>
          </cell>
          <cell r="FO13">
            <v>0</v>
          </cell>
          <cell r="FP13">
            <v>647</v>
          </cell>
          <cell r="FQ13">
            <v>22</v>
          </cell>
          <cell r="FR13">
            <v>132</v>
          </cell>
          <cell r="FS13">
            <v>0</v>
          </cell>
          <cell r="FT13">
            <v>0</v>
          </cell>
          <cell r="FU13">
            <v>2699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4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5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6">
        <row r="13">
          <cell r="B13">
            <v>0</v>
          </cell>
          <cell r="C13">
            <v>0</v>
          </cell>
          <cell r="D13">
            <v>0</v>
          </cell>
          <cell r="E13">
            <v>423</v>
          </cell>
          <cell r="F13">
            <v>10085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28298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58</v>
          </cell>
          <cell r="CU13">
            <v>0</v>
          </cell>
          <cell r="CV13">
            <v>600</v>
          </cell>
          <cell r="CW13">
            <v>0</v>
          </cell>
          <cell r="CX13">
            <v>3373</v>
          </cell>
          <cell r="CY13">
            <v>230</v>
          </cell>
          <cell r="CZ13">
            <v>178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373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5</v>
          </cell>
          <cell r="DL13">
            <v>0</v>
          </cell>
          <cell r="DM13">
            <v>19703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197</v>
          </cell>
          <cell r="EM13">
            <v>7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10889</v>
          </cell>
          <cell r="EU13">
            <v>0</v>
          </cell>
          <cell r="EV13">
            <v>0</v>
          </cell>
          <cell r="EW13">
            <v>0</v>
          </cell>
          <cell r="EX13">
            <v>2497</v>
          </cell>
          <cell r="EY13">
            <v>2607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194</v>
          </cell>
          <cell r="FM13">
            <v>209</v>
          </cell>
          <cell r="FN13">
            <v>123</v>
          </cell>
          <cell r="FO13">
            <v>160</v>
          </cell>
          <cell r="FP13">
            <v>151</v>
          </cell>
          <cell r="FQ13">
            <v>55</v>
          </cell>
          <cell r="FR13">
            <v>42</v>
          </cell>
          <cell r="FS13">
            <v>41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7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8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70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9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0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174</v>
          </cell>
          <cell r="ES13">
            <v>0</v>
          </cell>
          <cell r="ET13">
            <v>464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319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1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109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2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249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6290</v>
          </cell>
          <cell r="AN13">
            <v>7221</v>
          </cell>
          <cell r="AO13">
            <v>0</v>
          </cell>
          <cell r="AP13">
            <v>0</v>
          </cell>
          <cell r="AQ13">
            <v>0</v>
          </cell>
          <cell r="AR13">
            <v>1467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375</v>
          </cell>
          <cell r="CW13">
            <v>0</v>
          </cell>
          <cell r="CX13">
            <v>0</v>
          </cell>
          <cell r="CY13">
            <v>216</v>
          </cell>
          <cell r="CZ13">
            <v>652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290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35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5398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33</v>
          </cell>
          <cell r="ER13">
            <v>0</v>
          </cell>
          <cell r="ES13">
            <v>0</v>
          </cell>
          <cell r="ET13">
            <v>23</v>
          </cell>
          <cell r="EU13">
            <v>50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14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13</v>
          </cell>
          <cell r="FK13">
            <v>0</v>
          </cell>
          <cell r="FL13">
            <v>0</v>
          </cell>
          <cell r="FM13">
            <v>270</v>
          </cell>
          <cell r="FN13">
            <v>0</v>
          </cell>
          <cell r="FO13">
            <v>416</v>
          </cell>
          <cell r="FP13">
            <v>143</v>
          </cell>
          <cell r="FQ13">
            <v>0</v>
          </cell>
          <cell r="FR13">
            <v>0</v>
          </cell>
          <cell r="FS13">
            <v>291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3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787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1033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2672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4">
        <row r="13">
          <cell r="B13">
            <v>0</v>
          </cell>
          <cell r="C13">
            <v>754</v>
          </cell>
          <cell r="D13">
            <v>135</v>
          </cell>
          <cell r="E13">
            <v>184</v>
          </cell>
          <cell r="F13">
            <v>0</v>
          </cell>
          <cell r="G13">
            <v>0</v>
          </cell>
          <cell r="H13">
            <v>374</v>
          </cell>
          <cell r="I13">
            <v>763</v>
          </cell>
          <cell r="J13">
            <v>231</v>
          </cell>
          <cell r="K13">
            <v>0</v>
          </cell>
          <cell r="L13">
            <v>0</v>
          </cell>
          <cell r="M13">
            <v>380</v>
          </cell>
          <cell r="N13">
            <v>0</v>
          </cell>
          <cell r="O13">
            <v>357</v>
          </cell>
          <cell r="P13">
            <v>358</v>
          </cell>
          <cell r="Q13">
            <v>0</v>
          </cell>
          <cell r="R13">
            <v>381</v>
          </cell>
          <cell r="S13">
            <v>381</v>
          </cell>
          <cell r="T13">
            <v>379</v>
          </cell>
          <cell r="U13">
            <v>0</v>
          </cell>
          <cell r="V13">
            <v>367</v>
          </cell>
          <cell r="W13">
            <v>380</v>
          </cell>
          <cell r="X13">
            <v>387</v>
          </cell>
          <cell r="Y13">
            <v>0</v>
          </cell>
          <cell r="Z13">
            <v>0</v>
          </cell>
          <cell r="AA13">
            <v>0</v>
          </cell>
          <cell r="AB13">
            <v>389</v>
          </cell>
          <cell r="AC13">
            <v>758</v>
          </cell>
          <cell r="AD13">
            <v>242</v>
          </cell>
          <cell r="AE13">
            <v>0</v>
          </cell>
          <cell r="AF13">
            <v>0</v>
          </cell>
          <cell r="AG13">
            <v>1573</v>
          </cell>
          <cell r="AH13">
            <v>330</v>
          </cell>
          <cell r="AI13">
            <v>12143</v>
          </cell>
          <cell r="AJ13">
            <v>5014</v>
          </cell>
          <cell r="AK13">
            <v>1548</v>
          </cell>
          <cell r="AL13">
            <v>222</v>
          </cell>
          <cell r="AM13">
            <v>0</v>
          </cell>
          <cell r="AN13">
            <v>285</v>
          </cell>
          <cell r="AO13">
            <v>99</v>
          </cell>
          <cell r="AP13">
            <v>1933</v>
          </cell>
          <cell r="AQ13">
            <v>197</v>
          </cell>
          <cell r="AR13">
            <v>197</v>
          </cell>
          <cell r="AS13">
            <v>41</v>
          </cell>
          <cell r="AT13">
            <v>0</v>
          </cell>
          <cell r="AU13">
            <v>213</v>
          </cell>
          <cell r="AV13">
            <v>43</v>
          </cell>
          <cell r="AW13">
            <v>120</v>
          </cell>
          <cell r="AX13">
            <v>108</v>
          </cell>
          <cell r="AY13">
            <v>0</v>
          </cell>
          <cell r="AZ13">
            <v>1115</v>
          </cell>
          <cell r="BA13">
            <v>172</v>
          </cell>
          <cell r="BB13">
            <v>77</v>
          </cell>
          <cell r="BC13">
            <v>116</v>
          </cell>
          <cell r="BD13">
            <v>0</v>
          </cell>
          <cell r="BE13">
            <v>112</v>
          </cell>
          <cell r="BF13">
            <v>215</v>
          </cell>
          <cell r="BG13">
            <v>387</v>
          </cell>
          <cell r="BH13">
            <v>193</v>
          </cell>
          <cell r="BI13">
            <v>34</v>
          </cell>
          <cell r="BJ13">
            <v>68</v>
          </cell>
          <cell r="BK13">
            <v>54</v>
          </cell>
          <cell r="BL13">
            <v>172</v>
          </cell>
          <cell r="BM13">
            <v>60</v>
          </cell>
          <cell r="BN13">
            <v>725</v>
          </cell>
          <cell r="BO13">
            <v>147</v>
          </cell>
          <cell r="BP13">
            <v>233</v>
          </cell>
          <cell r="BQ13">
            <v>122</v>
          </cell>
          <cell r="BR13">
            <v>150</v>
          </cell>
          <cell r="BS13">
            <v>336</v>
          </cell>
          <cell r="BT13">
            <v>512</v>
          </cell>
          <cell r="BU13">
            <v>24</v>
          </cell>
          <cell r="BV13">
            <v>368</v>
          </cell>
          <cell r="BW13">
            <v>1915</v>
          </cell>
          <cell r="BX13">
            <v>419</v>
          </cell>
          <cell r="BY13">
            <v>459</v>
          </cell>
          <cell r="BZ13">
            <v>1739</v>
          </cell>
          <cell r="CA13">
            <v>1196</v>
          </cell>
          <cell r="CB13">
            <v>187</v>
          </cell>
          <cell r="CC13">
            <v>129</v>
          </cell>
          <cell r="CD13">
            <v>246</v>
          </cell>
          <cell r="CE13">
            <v>134</v>
          </cell>
          <cell r="CF13">
            <v>207</v>
          </cell>
          <cell r="CG13">
            <v>242</v>
          </cell>
          <cell r="CH13">
            <v>793</v>
          </cell>
          <cell r="CI13">
            <v>1213</v>
          </cell>
          <cell r="CJ13">
            <v>3882</v>
          </cell>
          <cell r="CK13">
            <v>302</v>
          </cell>
          <cell r="CL13">
            <v>375</v>
          </cell>
          <cell r="CM13">
            <v>429</v>
          </cell>
          <cell r="CN13">
            <v>12</v>
          </cell>
          <cell r="CO13">
            <v>699</v>
          </cell>
          <cell r="CP13">
            <v>127</v>
          </cell>
          <cell r="CQ13">
            <v>1375</v>
          </cell>
          <cell r="CR13">
            <v>312</v>
          </cell>
          <cell r="CS13">
            <v>881</v>
          </cell>
          <cell r="CT13">
            <v>14864</v>
          </cell>
          <cell r="CU13">
            <v>38260</v>
          </cell>
          <cell r="CV13">
            <v>42076</v>
          </cell>
          <cell r="CW13">
            <v>54038</v>
          </cell>
          <cell r="CX13">
            <v>37521</v>
          </cell>
          <cell r="CY13">
            <v>37002</v>
          </cell>
          <cell r="CZ13">
            <v>32437</v>
          </cell>
          <cell r="DA13">
            <v>35815</v>
          </cell>
          <cell r="DB13">
            <v>343</v>
          </cell>
          <cell r="DC13">
            <v>531</v>
          </cell>
          <cell r="DD13">
            <v>281</v>
          </cell>
          <cell r="DE13">
            <v>1124</v>
          </cell>
          <cell r="DF13">
            <v>823</v>
          </cell>
          <cell r="DG13">
            <v>26149</v>
          </cell>
          <cell r="DH13">
            <v>88783</v>
          </cell>
          <cell r="DI13">
            <v>66615</v>
          </cell>
          <cell r="DJ13">
            <v>86778</v>
          </cell>
          <cell r="DK13">
            <v>32652</v>
          </cell>
          <cell r="DL13">
            <v>565</v>
          </cell>
          <cell r="DM13">
            <v>97650</v>
          </cell>
          <cell r="DN13">
            <v>96391</v>
          </cell>
          <cell r="DO13">
            <v>94302</v>
          </cell>
          <cell r="DP13">
            <v>92335</v>
          </cell>
          <cell r="DQ13">
            <v>92257</v>
          </cell>
          <cell r="DR13">
            <v>1676</v>
          </cell>
          <cell r="DS13">
            <v>2946</v>
          </cell>
          <cell r="DT13">
            <v>2686</v>
          </cell>
          <cell r="DU13">
            <v>225</v>
          </cell>
          <cell r="DV13">
            <v>598</v>
          </cell>
          <cell r="DW13">
            <v>941</v>
          </cell>
          <cell r="DX13">
            <v>698</v>
          </cell>
          <cell r="DY13">
            <v>636</v>
          </cell>
          <cell r="DZ13">
            <v>549</v>
          </cell>
          <cell r="EA13">
            <v>610</v>
          </cell>
          <cell r="EB13">
            <v>1068</v>
          </cell>
          <cell r="EC13">
            <v>895</v>
          </cell>
          <cell r="ED13">
            <v>947</v>
          </cell>
          <cell r="EE13">
            <v>3960</v>
          </cell>
          <cell r="EF13">
            <v>523</v>
          </cell>
          <cell r="EG13">
            <v>2964</v>
          </cell>
          <cell r="EH13">
            <v>2391</v>
          </cell>
          <cell r="EI13">
            <v>3948</v>
          </cell>
          <cell r="EJ13">
            <v>1792</v>
          </cell>
          <cell r="EK13">
            <v>1702</v>
          </cell>
          <cell r="EL13">
            <v>985</v>
          </cell>
          <cell r="EM13">
            <v>953</v>
          </cell>
          <cell r="EN13">
            <v>1242</v>
          </cell>
          <cell r="EO13">
            <v>1939</v>
          </cell>
          <cell r="EP13">
            <v>5203</v>
          </cell>
          <cell r="EQ13">
            <v>442</v>
          </cell>
          <cell r="ER13">
            <v>1181</v>
          </cell>
          <cell r="ES13">
            <v>2861</v>
          </cell>
          <cell r="ET13">
            <v>2753</v>
          </cell>
          <cell r="EU13">
            <v>937</v>
          </cell>
          <cell r="EV13">
            <v>37</v>
          </cell>
          <cell r="EW13">
            <v>1439</v>
          </cell>
          <cell r="EX13">
            <v>998</v>
          </cell>
          <cell r="EY13">
            <v>1351</v>
          </cell>
          <cell r="EZ13">
            <v>4214</v>
          </cell>
          <cell r="FA13">
            <v>4135</v>
          </cell>
          <cell r="FB13">
            <v>6761</v>
          </cell>
          <cell r="FC13">
            <v>946</v>
          </cell>
          <cell r="FD13">
            <v>1099</v>
          </cell>
          <cell r="FE13">
            <v>651</v>
          </cell>
          <cell r="FF13">
            <v>1478</v>
          </cell>
          <cell r="FG13">
            <v>1071</v>
          </cell>
          <cell r="FH13">
            <v>1261</v>
          </cell>
          <cell r="FI13">
            <v>1538</v>
          </cell>
          <cell r="FJ13">
            <v>743</v>
          </cell>
          <cell r="FK13">
            <v>895</v>
          </cell>
          <cell r="FL13">
            <v>3765</v>
          </cell>
          <cell r="FM13">
            <v>2529</v>
          </cell>
          <cell r="FN13">
            <v>5003</v>
          </cell>
          <cell r="FO13">
            <v>1951</v>
          </cell>
          <cell r="FP13">
            <v>3494</v>
          </cell>
          <cell r="FQ13">
            <v>2292</v>
          </cell>
          <cell r="FR13">
            <v>2031</v>
          </cell>
          <cell r="FS13">
            <v>1095</v>
          </cell>
          <cell r="FT13">
            <v>1334</v>
          </cell>
          <cell r="FU13">
            <v>1588</v>
          </cell>
          <cell r="FV13">
            <v>1929</v>
          </cell>
          <cell r="FW13">
            <v>0</v>
          </cell>
          <cell r="FX13">
            <v>0</v>
          </cell>
          <cell r="FY13">
            <v>0</v>
          </cell>
        </row>
      </sheetData>
      <sheetData sheetId="25">
        <row r="13">
          <cell r="B13">
            <v>16589</v>
          </cell>
          <cell r="C13">
            <v>0</v>
          </cell>
          <cell r="D13">
            <v>30200</v>
          </cell>
          <cell r="E13">
            <v>17</v>
          </cell>
          <cell r="F13">
            <v>0</v>
          </cell>
          <cell r="G13">
            <v>0</v>
          </cell>
          <cell r="H13">
            <v>55308</v>
          </cell>
          <cell r="I13">
            <v>4251</v>
          </cell>
          <cell r="J13">
            <v>9419</v>
          </cell>
          <cell r="K13">
            <v>53560</v>
          </cell>
          <cell r="L13">
            <v>65452</v>
          </cell>
          <cell r="M13">
            <v>1123</v>
          </cell>
          <cell r="N13">
            <v>10874</v>
          </cell>
          <cell r="O13">
            <v>4417</v>
          </cell>
          <cell r="P13">
            <v>8847</v>
          </cell>
          <cell r="Q13">
            <v>9490</v>
          </cell>
          <cell r="R13">
            <v>25301</v>
          </cell>
          <cell r="S13">
            <v>6922</v>
          </cell>
          <cell r="T13">
            <v>41781</v>
          </cell>
          <cell r="U13">
            <v>44167</v>
          </cell>
          <cell r="V13">
            <v>88706</v>
          </cell>
          <cell r="W13">
            <v>7303</v>
          </cell>
          <cell r="X13">
            <v>7532</v>
          </cell>
          <cell r="Y13">
            <v>3247</v>
          </cell>
          <cell r="Z13">
            <v>7303</v>
          </cell>
          <cell r="AA13">
            <v>16935</v>
          </cell>
          <cell r="AB13">
            <v>54174</v>
          </cell>
          <cell r="AC13">
            <v>94912</v>
          </cell>
          <cell r="AD13">
            <v>64547</v>
          </cell>
          <cell r="AE13">
            <v>30501</v>
          </cell>
          <cell r="AF13">
            <v>136591</v>
          </cell>
          <cell r="AG13">
            <v>153658</v>
          </cell>
          <cell r="AH13">
            <v>69592</v>
          </cell>
          <cell r="AI13">
            <v>17740</v>
          </cell>
          <cell r="AJ13">
            <v>47308</v>
          </cell>
          <cell r="AK13">
            <v>69347</v>
          </cell>
          <cell r="AL13">
            <v>141741</v>
          </cell>
          <cell r="AM13">
            <v>97760</v>
          </cell>
          <cell r="AN13">
            <v>226075</v>
          </cell>
          <cell r="AO13">
            <v>115554</v>
          </cell>
          <cell r="AP13">
            <v>116893</v>
          </cell>
          <cell r="AQ13">
            <v>68139</v>
          </cell>
          <cell r="AR13">
            <v>40630</v>
          </cell>
          <cell r="AS13">
            <v>54994</v>
          </cell>
          <cell r="AT13">
            <v>57715</v>
          </cell>
          <cell r="AU13">
            <v>61372</v>
          </cell>
          <cell r="AV13">
            <v>43326</v>
          </cell>
          <cell r="AW13">
            <v>27634</v>
          </cell>
          <cell r="AX13">
            <v>26210</v>
          </cell>
          <cell r="AY13">
            <v>47589</v>
          </cell>
          <cell r="AZ13">
            <v>43456</v>
          </cell>
          <cell r="BA13">
            <v>41591</v>
          </cell>
          <cell r="BB13">
            <v>38404</v>
          </cell>
          <cell r="BC13">
            <v>19822</v>
          </cell>
          <cell r="BD13">
            <v>18741</v>
          </cell>
          <cell r="BE13">
            <v>15651</v>
          </cell>
          <cell r="BF13">
            <v>15696</v>
          </cell>
          <cell r="BG13">
            <v>16712</v>
          </cell>
          <cell r="BH13">
            <v>10079</v>
          </cell>
          <cell r="BI13">
            <v>6120</v>
          </cell>
          <cell r="BJ13">
            <v>33112</v>
          </cell>
          <cell r="BK13">
            <v>23207</v>
          </cell>
          <cell r="BL13">
            <v>2698</v>
          </cell>
          <cell r="BM13">
            <v>16209</v>
          </cell>
          <cell r="BN13">
            <v>21051</v>
          </cell>
          <cell r="BO13">
            <v>12042</v>
          </cell>
          <cell r="BP13">
            <v>5670</v>
          </cell>
          <cell r="BQ13">
            <v>521</v>
          </cell>
          <cell r="BR13">
            <v>6179</v>
          </cell>
          <cell r="BS13">
            <v>10295</v>
          </cell>
          <cell r="BT13">
            <v>4974</v>
          </cell>
          <cell r="BU13">
            <v>23</v>
          </cell>
          <cell r="BV13">
            <v>65</v>
          </cell>
          <cell r="BW13">
            <v>524</v>
          </cell>
          <cell r="BX13">
            <v>10586</v>
          </cell>
          <cell r="BY13">
            <v>10109</v>
          </cell>
          <cell r="BZ13">
            <v>24029</v>
          </cell>
          <cell r="CA13">
            <v>3783</v>
          </cell>
          <cell r="CB13">
            <v>5294</v>
          </cell>
          <cell r="CC13">
            <v>10633</v>
          </cell>
          <cell r="CD13">
            <v>4966</v>
          </cell>
          <cell r="CE13">
            <v>2938</v>
          </cell>
          <cell r="CF13">
            <v>1058</v>
          </cell>
          <cell r="CG13">
            <v>3478</v>
          </cell>
          <cell r="CH13">
            <v>5491</v>
          </cell>
          <cell r="CI13">
            <v>7106</v>
          </cell>
          <cell r="CJ13">
            <v>16514</v>
          </cell>
          <cell r="CK13">
            <v>5302</v>
          </cell>
          <cell r="CL13">
            <v>23665</v>
          </cell>
          <cell r="CM13">
            <v>7081</v>
          </cell>
          <cell r="CN13">
            <v>3478</v>
          </cell>
          <cell r="CO13">
            <v>7675</v>
          </cell>
          <cell r="CP13">
            <v>13143</v>
          </cell>
          <cell r="CQ13">
            <v>104</v>
          </cell>
          <cell r="CR13">
            <v>14945</v>
          </cell>
          <cell r="CS13">
            <v>2007</v>
          </cell>
          <cell r="CT13">
            <v>215</v>
          </cell>
          <cell r="CU13">
            <v>12841</v>
          </cell>
          <cell r="CV13">
            <v>15624</v>
          </cell>
          <cell r="CW13">
            <v>18201</v>
          </cell>
          <cell r="CX13">
            <v>9442</v>
          </cell>
          <cell r="CY13">
            <v>6168</v>
          </cell>
          <cell r="CZ13">
            <v>10402</v>
          </cell>
          <cell r="DA13">
            <v>3384</v>
          </cell>
          <cell r="DB13">
            <v>8407</v>
          </cell>
          <cell r="DC13">
            <v>2712</v>
          </cell>
          <cell r="DD13">
            <v>14</v>
          </cell>
          <cell r="DE13">
            <v>110</v>
          </cell>
          <cell r="DF13">
            <v>219</v>
          </cell>
          <cell r="DG13">
            <v>6186</v>
          </cell>
          <cell r="DH13">
            <v>1508</v>
          </cell>
          <cell r="DI13">
            <v>208</v>
          </cell>
          <cell r="DJ13">
            <v>170</v>
          </cell>
          <cell r="DK13">
            <v>406</v>
          </cell>
          <cell r="DL13">
            <v>416</v>
          </cell>
          <cell r="DM13">
            <v>626</v>
          </cell>
          <cell r="DN13">
            <v>611</v>
          </cell>
          <cell r="DO13">
            <v>518</v>
          </cell>
          <cell r="DP13">
            <v>302</v>
          </cell>
          <cell r="DQ13">
            <v>139</v>
          </cell>
          <cell r="DR13">
            <v>10373</v>
          </cell>
          <cell r="DS13">
            <v>170</v>
          </cell>
          <cell r="DT13">
            <v>94</v>
          </cell>
          <cell r="DU13">
            <v>10018</v>
          </cell>
          <cell r="DV13">
            <v>78</v>
          </cell>
          <cell r="DW13">
            <v>1221</v>
          </cell>
          <cell r="DX13">
            <v>96</v>
          </cell>
          <cell r="DY13">
            <v>4441</v>
          </cell>
          <cell r="DZ13">
            <v>48</v>
          </cell>
          <cell r="EA13">
            <v>130</v>
          </cell>
          <cell r="EB13">
            <v>95</v>
          </cell>
          <cell r="EC13">
            <v>78</v>
          </cell>
          <cell r="ED13">
            <v>97</v>
          </cell>
          <cell r="EE13">
            <v>153</v>
          </cell>
          <cell r="EF13">
            <v>249</v>
          </cell>
          <cell r="EG13">
            <v>36</v>
          </cell>
          <cell r="EH13">
            <v>129</v>
          </cell>
          <cell r="EI13">
            <v>141</v>
          </cell>
          <cell r="EJ13">
            <v>40</v>
          </cell>
          <cell r="EK13">
            <v>414</v>
          </cell>
          <cell r="EL13">
            <v>1343</v>
          </cell>
          <cell r="EM13">
            <v>2005</v>
          </cell>
          <cell r="EN13">
            <v>3514</v>
          </cell>
          <cell r="EO13">
            <v>11990</v>
          </cell>
          <cell r="EP13">
            <v>5876</v>
          </cell>
          <cell r="EQ13">
            <v>15294</v>
          </cell>
          <cell r="ER13">
            <v>20365</v>
          </cell>
          <cell r="ES13">
            <v>24329</v>
          </cell>
          <cell r="ET13">
            <v>23542</v>
          </cell>
          <cell r="EU13">
            <v>19577</v>
          </cell>
          <cell r="EV13">
            <v>29473</v>
          </cell>
          <cell r="EW13">
            <v>15081</v>
          </cell>
          <cell r="EX13">
            <v>30817</v>
          </cell>
          <cell r="EY13">
            <v>10095</v>
          </cell>
          <cell r="EZ13">
            <v>15718</v>
          </cell>
          <cell r="FA13">
            <v>15715</v>
          </cell>
          <cell r="FB13">
            <v>19625</v>
          </cell>
          <cell r="FC13">
            <v>20840</v>
          </cell>
          <cell r="FD13">
            <v>48489</v>
          </cell>
          <cell r="FE13">
            <v>7682</v>
          </cell>
          <cell r="FF13">
            <v>244</v>
          </cell>
          <cell r="FG13">
            <v>6577</v>
          </cell>
          <cell r="FH13">
            <v>3330</v>
          </cell>
          <cell r="FI13">
            <v>5320</v>
          </cell>
          <cell r="FJ13">
            <v>8341</v>
          </cell>
          <cell r="FK13">
            <v>10798</v>
          </cell>
          <cell r="FL13">
            <v>5102</v>
          </cell>
          <cell r="FM13">
            <v>4716</v>
          </cell>
          <cell r="FN13">
            <v>7728</v>
          </cell>
          <cell r="FO13">
            <v>6141</v>
          </cell>
          <cell r="FP13">
            <v>10181</v>
          </cell>
          <cell r="FQ13">
            <v>7317</v>
          </cell>
          <cell r="FR13">
            <v>7884</v>
          </cell>
          <cell r="FS13">
            <v>856</v>
          </cell>
          <cell r="FT13">
            <v>2865</v>
          </cell>
          <cell r="FU13">
            <v>1644</v>
          </cell>
          <cell r="FV13">
            <v>178</v>
          </cell>
          <cell r="FW13">
            <v>0</v>
          </cell>
          <cell r="FX13">
            <v>0</v>
          </cell>
          <cell r="FY13">
            <v>0</v>
          </cell>
        </row>
      </sheetData>
      <sheetData sheetId="26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3042</v>
          </cell>
          <cell r="AM13">
            <v>16731</v>
          </cell>
          <cell r="AN13">
            <v>0</v>
          </cell>
          <cell r="AO13">
            <v>4150</v>
          </cell>
          <cell r="AP13">
            <v>0</v>
          </cell>
          <cell r="AQ13">
            <v>0</v>
          </cell>
          <cell r="AR13">
            <v>0</v>
          </cell>
          <cell r="AS13">
            <v>1745</v>
          </cell>
          <cell r="AT13">
            <v>2195</v>
          </cell>
          <cell r="AU13">
            <v>2691</v>
          </cell>
          <cell r="AV13">
            <v>4176</v>
          </cell>
          <cell r="AW13">
            <v>0</v>
          </cell>
          <cell r="AX13">
            <v>4577</v>
          </cell>
          <cell r="AY13">
            <v>1708</v>
          </cell>
          <cell r="AZ13">
            <v>3495</v>
          </cell>
          <cell r="BA13">
            <v>0</v>
          </cell>
          <cell r="BB13">
            <v>0</v>
          </cell>
          <cell r="BC13">
            <v>1913</v>
          </cell>
          <cell r="BD13">
            <v>0</v>
          </cell>
          <cell r="BE13">
            <v>3767</v>
          </cell>
          <cell r="BF13">
            <v>3063</v>
          </cell>
          <cell r="BG13">
            <v>519</v>
          </cell>
          <cell r="BH13">
            <v>2753</v>
          </cell>
          <cell r="BI13">
            <v>0</v>
          </cell>
          <cell r="BJ13">
            <v>1505</v>
          </cell>
          <cell r="BK13">
            <v>9050</v>
          </cell>
          <cell r="BL13">
            <v>4389</v>
          </cell>
          <cell r="BM13">
            <v>21235</v>
          </cell>
          <cell r="BN13">
            <v>10418</v>
          </cell>
          <cell r="BO13">
            <v>9466</v>
          </cell>
          <cell r="BP13">
            <v>4685</v>
          </cell>
          <cell r="BQ13">
            <v>6705</v>
          </cell>
          <cell r="BR13">
            <v>1724</v>
          </cell>
          <cell r="BS13">
            <v>2597</v>
          </cell>
          <cell r="BT13">
            <v>3821</v>
          </cell>
          <cell r="BU13">
            <v>0</v>
          </cell>
          <cell r="BV13">
            <v>0</v>
          </cell>
          <cell r="BW13">
            <v>8269</v>
          </cell>
          <cell r="BX13">
            <v>7747</v>
          </cell>
          <cell r="BY13">
            <v>2711</v>
          </cell>
          <cell r="BZ13">
            <v>7608</v>
          </cell>
          <cell r="CA13">
            <v>3756</v>
          </cell>
          <cell r="CB13">
            <v>1068</v>
          </cell>
          <cell r="CC13">
            <v>1040</v>
          </cell>
          <cell r="CD13">
            <v>7122</v>
          </cell>
          <cell r="CE13">
            <v>0</v>
          </cell>
          <cell r="CF13">
            <v>0</v>
          </cell>
          <cell r="CG13">
            <v>0</v>
          </cell>
          <cell r="CH13">
            <v>10862</v>
          </cell>
          <cell r="CI13">
            <v>10179</v>
          </cell>
          <cell r="CJ13">
            <v>14002</v>
          </cell>
          <cell r="CK13">
            <v>7253</v>
          </cell>
          <cell r="CL13">
            <v>5013</v>
          </cell>
          <cell r="CM13">
            <v>9737</v>
          </cell>
          <cell r="CN13">
            <v>3308</v>
          </cell>
          <cell r="CO13">
            <v>4175</v>
          </cell>
          <cell r="CP13">
            <v>2082</v>
          </cell>
          <cell r="CQ13">
            <v>0</v>
          </cell>
          <cell r="CR13">
            <v>817</v>
          </cell>
          <cell r="CS13">
            <v>3927</v>
          </cell>
          <cell r="CT13">
            <v>2425</v>
          </cell>
          <cell r="CU13">
            <v>6081</v>
          </cell>
          <cell r="CV13">
            <v>7063</v>
          </cell>
          <cell r="CW13">
            <v>17096</v>
          </cell>
          <cell r="CX13">
            <v>18141</v>
          </cell>
          <cell r="CY13">
            <v>18946</v>
          </cell>
          <cell r="CZ13">
            <v>5166</v>
          </cell>
          <cell r="DA13">
            <v>22789</v>
          </cell>
          <cell r="DB13">
            <v>24510</v>
          </cell>
          <cell r="DC13">
            <v>20661</v>
          </cell>
          <cell r="DD13">
            <v>18394</v>
          </cell>
          <cell r="DE13">
            <v>7679</v>
          </cell>
          <cell r="DF13">
            <v>0</v>
          </cell>
          <cell r="DG13">
            <v>4</v>
          </cell>
          <cell r="DH13">
            <v>0</v>
          </cell>
          <cell r="DI13">
            <v>0</v>
          </cell>
          <cell r="DJ13">
            <v>8785</v>
          </cell>
          <cell r="DK13">
            <v>25793</v>
          </cell>
          <cell r="DL13">
            <v>23357</v>
          </cell>
          <cell r="DM13">
            <v>27603</v>
          </cell>
          <cell r="DN13">
            <v>24600</v>
          </cell>
          <cell r="DO13">
            <v>1965</v>
          </cell>
          <cell r="DP13">
            <v>11549</v>
          </cell>
          <cell r="DQ13">
            <v>5111</v>
          </cell>
          <cell r="DR13">
            <v>0</v>
          </cell>
          <cell r="DS13">
            <v>13082</v>
          </cell>
          <cell r="DT13">
            <v>0</v>
          </cell>
          <cell r="DU13">
            <v>640</v>
          </cell>
          <cell r="DV13">
            <v>644</v>
          </cell>
          <cell r="DW13">
            <v>0</v>
          </cell>
          <cell r="DX13">
            <v>0</v>
          </cell>
          <cell r="DY13">
            <v>0</v>
          </cell>
          <cell r="DZ13">
            <v>607</v>
          </cell>
          <cell r="EA13">
            <v>0</v>
          </cell>
          <cell r="EB13">
            <v>501</v>
          </cell>
          <cell r="EC13">
            <v>0</v>
          </cell>
          <cell r="ED13">
            <v>0</v>
          </cell>
          <cell r="EE13">
            <v>0</v>
          </cell>
          <cell r="EF13">
            <v>501</v>
          </cell>
          <cell r="EG13">
            <v>0</v>
          </cell>
          <cell r="EH13">
            <v>989</v>
          </cell>
          <cell r="EI13">
            <v>0</v>
          </cell>
          <cell r="EJ13">
            <v>5638</v>
          </cell>
          <cell r="EK13">
            <v>4852</v>
          </cell>
          <cell r="EL13">
            <v>8926</v>
          </cell>
          <cell r="EM13">
            <v>5316</v>
          </cell>
          <cell r="EN13">
            <v>8780</v>
          </cell>
          <cell r="EO13">
            <v>4120</v>
          </cell>
          <cell r="EP13">
            <v>1107</v>
          </cell>
          <cell r="EQ13">
            <v>7334</v>
          </cell>
          <cell r="ER13">
            <v>10870</v>
          </cell>
          <cell r="ES13">
            <v>6637</v>
          </cell>
          <cell r="ET13">
            <v>0</v>
          </cell>
          <cell r="EU13">
            <v>1589</v>
          </cell>
          <cell r="EV13">
            <v>0</v>
          </cell>
          <cell r="EW13">
            <v>1844</v>
          </cell>
          <cell r="EX13">
            <v>0</v>
          </cell>
          <cell r="EY13">
            <v>0</v>
          </cell>
          <cell r="EZ13">
            <v>54</v>
          </cell>
          <cell r="FA13">
            <v>27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902</v>
          </cell>
          <cell r="FG13">
            <v>0</v>
          </cell>
          <cell r="FH13">
            <v>0</v>
          </cell>
          <cell r="FI13">
            <v>757</v>
          </cell>
          <cell r="FJ13">
            <v>0</v>
          </cell>
          <cell r="FK13">
            <v>55</v>
          </cell>
          <cell r="FL13">
            <v>833</v>
          </cell>
          <cell r="FM13">
            <v>349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672</v>
          </cell>
          <cell r="FS13">
            <v>0</v>
          </cell>
          <cell r="FT13">
            <v>899</v>
          </cell>
          <cell r="FU13">
            <v>0</v>
          </cell>
          <cell r="FV13">
            <v>695</v>
          </cell>
          <cell r="FW13">
            <v>0</v>
          </cell>
          <cell r="FX13">
            <v>0</v>
          </cell>
          <cell r="FY13">
            <v>0</v>
          </cell>
        </row>
      </sheetData>
      <sheetData sheetId="27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156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42</v>
          </cell>
          <cell r="CZ13">
            <v>21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10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30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56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8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9"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4616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4836</v>
          </cell>
          <cell r="G13">
            <v>329</v>
          </cell>
          <cell r="H13">
            <v>224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500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283</v>
          </cell>
          <cell r="AC13">
            <v>3644</v>
          </cell>
          <cell r="AD13">
            <v>0</v>
          </cell>
          <cell r="AE13">
            <v>362</v>
          </cell>
          <cell r="AF13">
            <v>20</v>
          </cell>
          <cell r="AG13">
            <v>127</v>
          </cell>
          <cell r="AH13">
            <v>0</v>
          </cell>
          <cell r="AI13">
            <v>445</v>
          </cell>
          <cell r="AJ13">
            <v>640</v>
          </cell>
          <cell r="AK13">
            <v>759</v>
          </cell>
          <cell r="AL13">
            <v>775</v>
          </cell>
          <cell r="AM13">
            <v>1427</v>
          </cell>
          <cell r="AN13">
            <v>781</v>
          </cell>
          <cell r="AO13">
            <v>3422</v>
          </cell>
          <cell r="AP13">
            <v>1172</v>
          </cell>
          <cell r="AQ13">
            <v>801</v>
          </cell>
          <cell r="AR13">
            <v>129</v>
          </cell>
          <cell r="AS13">
            <v>1028</v>
          </cell>
          <cell r="AT13">
            <v>129</v>
          </cell>
          <cell r="AU13">
            <v>372</v>
          </cell>
          <cell r="AV13">
            <v>777</v>
          </cell>
          <cell r="AW13">
            <v>549</v>
          </cell>
          <cell r="AX13">
            <v>0</v>
          </cell>
          <cell r="AY13">
            <v>903</v>
          </cell>
          <cell r="AZ13">
            <v>1330</v>
          </cell>
          <cell r="BA13">
            <v>1054</v>
          </cell>
          <cell r="BB13">
            <v>452</v>
          </cell>
          <cell r="BC13">
            <v>1309</v>
          </cell>
          <cell r="BD13">
            <v>2324</v>
          </cell>
          <cell r="BE13">
            <v>5505</v>
          </cell>
          <cell r="BF13">
            <v>1378</v>
          </cell>
          <cell r="BG13">
            <v>1328</v>
          </cell>
          <cell r="BH13">
            <v>356</v>
          </cell>
          <cell r="BI13">
            <v>6998</v>
          </cell>
          <cell r="BJ13">
            <v>2837</v>
          </cell>
          <cell r="BK13">
            <v>124</v>
          </cell>
          <cell r="BL13">
            <v>1347</v>
          </cell>
          <cell r="BM13">
            <v>684</v>
          </cell>
          <cell r="BN13">
            <v>4958</v>
          </cell>
          <cell r="BO13">
            <v>805</v>
          </cell>
          <cell r="BP13">
            <v>113</v>
          </cell>
          <cell r="BQ13">
            <v>597</v>
          </cell>
          <cell r="BR13">
            <v>579</v>
          </cell>
          <cell r="BS13">
            <v>342</v>
          </cell>
          <cell r="BT13">
            <v>1540</v>
          </cell>
          <cell r="BU13">
            <v>1558</v>
          </cell>
          <cell r="BV13">
            <v>355</v>
          </cell>
          <cell r="BW13">
            <v>277</v>
          </cell>
          <cell r="BX13">
            <v>1858</v>
          </cell>
          <cell r="BY13">
            <v>224</v>
          </cell>
          <cell r="BZ13">
            <v>1196</v>
          </cell>
          <cell r="CA13">
            <v>711</v>
          </cell>
          <cell r="CB13">
            <v>830</v>
          </cell>
          <cell r="CC13">
            <v>1282</v>
          </cell>
          <cell r="CD13">
            <v>1021</v>
          </cell>
          <cell r="CE13">
            <v>7305</v>
          </cell>
          <cell r="CF13">
            <v>600</v>
          </cell>
          <cell r="CG13">
            <v>983</v>
          </cell>
          <cell r="CH13">
            <v>1293</v>
          </cell>
          <cell r="CI13">
            <v>2059</v>
          </cell>
          <cell r="CJ13">
            <v>903</v>
          </cell>
          <cell r="CK13">
            <v>1330</v>
          </cell>
          <cell r="CL13">
            <v>1239</v>
          </cell>
          <cell r="CM13">
            <v>1258</v>
          </cell>
          <cell r="CN13">
            <v>1469</v>
          </cell>
          <cell r="CO13">
            <v>234</v>
          </cell>
          <cell r="CP13">
            <v>1398</v>
          </cell>
          <cell r="CQ13">
            <v>1664</v>
          </cell>
          <cell r="CR13">
            <v>346</v>
          </cell>
          <cell r="CS13">
            <v>917</v>
          </cell>
          <cell r="CT13">
            <v>2532</v>
          </cell>
          <cell r="CU13">
            <v>1095</v>
          </cell>
          <cell r="CV13">
            <v>246</v>
          </cell>
          <cell r="CW13">
            <v>1568</v>
          </cell>
          <cell r="CX13">
            <v>1290</v>
          </cell>
          <cell r="CY13">
            <v>5462</v>
          </cell>
          <cell r="CZ13">
            <v>2559</v>
          </cell>
          <cell r="DA13">
            <v>609</v>
          </cell>
          <cell r="DB13">
            <v>1252</v>
          </cell>
          <cell r="DC13">
            <v>1152</v>
          </cell>
          <cell r="DD13">
            <v>2402</v>
          </cell>
          <cell r="DE13">
            <v>531</v>
          </cell>
          <cell r="DF13">
            <v>2041</v>
          </cell>
          <cell r="DG13">
            <v>535</v>
          </cell>
          <cell r="DH13">
            <v>1482</v>
          </cell>
          <cell r="DI13">
            <v>1902</v>
          </cell>
          <cell r="DJ13">
            <v>801</v>
          </cell>
          <cell r="DK13">
            <v>1491</v>
          </cell>
          <cell r="DL13">
            <v>462</v>
          </cell>
          <cell r="DM13">
            <v>12950</v>
          </cell>
          <cell r="DN13">
            <v>343</v>
          </cell>
          <cell r="DO13">
            <v>1862</v>
          </cell>
          <cell r="DP13">
            <v>611</v>
          </cell>
          <cell r="DQ13">
            <v>13838</v>
          </cell>
          <cell r="DR13">
            <v>1070</v>
          </cell>
          <cell r="DS13">
            <v>1395</v>
          </cell>
          <cell r="DT13">
            <v>6463</v>
          </cell>
          <cell r="DU13">
            <v>1524</v>
          </cell>
          <cell r="DV13">
            <v>2545</v>
          </cell>
          <cell r="DW13">
            <v>1929</v>
          </cell>
          <cell r="DX13">
            <v>1113</v>
          </cell>
          <cell r="DY13">
            <v>2094</v>
          </cell>
          <cell r="DZ13">
            <v>2239</v>
          </cell>
          <cell r="EA13">
            <v>1355</v>
          </cell>
          <cell r="EB13">
            <v>1095</v>
          </cell>
          <cell r="EC13">
            <v>3178</v>
          </cell>
          <cell r="ED13">
            <v>3351</v>
          </cell>
          <cell r="EE13">
            <v>1831</v>
          </cell>
          <cell r="EF13">
            <v>7199</v>
          </cell>
          <cell r="EG13">
            <v>2001</v>
          </cell>
          <cell r="EH13">
            <v>1063</v>
          </cell>
          <cell r="EI13">
            <v>4392</v>
          </cell>
          <cell r="EJ13">
            <v>1813</v>
          </cell>
          <cell r="EK13">
            <v>2437</v>
          </cell>
          <cell r="EL13">
            <v>4249</v>
          </cell>
          <cell r="EM13">
            <v>1621</v>
          </cell>
          <cell r="EN13">
            <v>3259</v>
          </cell>
          <cell r="EO13">
            <v>2464</v>
          </cell>
          <cell r="EP13">
            <v>0</v>
          </cell>
          <cell r="EQ13">
            <v>5581</v>
          </cell>
          <cell r="ER13">
            <v>561</v>
          </cell>
          <cell r="ES13">
            <v>489</v>
          </cell>
          <cell r="ET13">
            <v>584</v>
          </cell>
          <cell r="EU13">
            <v>0</v>
          </cell>
          <cell r="EV13">
            <v>0</v>
          </cell>
          <cell r="EW13">
            <v>11587</v>
          </cell>
          <cell r="EX13">
            <v>0</v>
          </cell>
          <cell r="EY13">
            <v>973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49</v>
          </cell>
          <cell r="FE13">
            <v>0</v>
          </cell>
          <cell r="FF13">
            <v>0</v>
          </cell>
          <cell r="FG13">
            <v>737</v>
          </cell>
          <cell r="FH13">
            <v>0</v>
          </cell>
          <cell r="FI13">
            <v>448</v>
          </cell>
          <cell r="FJ13">
            <v>457</v>
          </cell>
          <cell r="FK13">
            <v>0</v>
          </cell>
          <cell r="FL13">
            <v>0</v>
          </cell>
          <cell r="FM13">
            <v>0</v>
          </cell>
          <cell r="FN13">
            <v>1015</v>
          </cell>
          <cell r="FO13">
            <v>3806</v>
          </cell>
          <cell r="FP13">
            <v>1126</v>
          </cell>
          <cell r="FQ13">
            <v>45821</v>
          </cell>
          <cell r="FR13">
            <v>11676</v>
          </cell>
          <cell r="FS13">
            <v>1681</v>
          </cell>
          <cell r="FT13">
            <v>44455</v>
          </cell>
          <cell r="FU13">
            <v>24597</v>
          </cell>
          <cell r="FV13">
            <v>2575</v>
          </cell>
          <cell r="FW13">
            <v>1500</v>
          </cell>
          <cell r="FX13">
            <v>0</v>
          </cell>
          <cell r="FY13">
            <v>0</v>
          </cell>
        </row>
      </sheetData>
      <sheetData sheetId="1">
        <row r="1">
          <cell r="B1">
            <v>1250111</v>
          </cell>
        </row>
        <row r="13">
          <cell r="B13">
            <v>313638</v>
          </cell>
          <cell r="C13">
            <v>174990</v>
          </cell>
          <cell r="D13">
            <v>223340</v>
          </cell>
          <cell r="E13">
            <v>199508</v>
          </cell>
          <cell r="F13">
            <v>264166</v>
          </cell>
          <cell r="G13">
            <v>358274</v>
          </cell>
          <cell r="H13">
            <v>322229</v>
          </cell>
          <cell r="I13">
            <v>567347</v>
          </cell>
          <cell r="J13">
            <v>520612</v>
          </cell>
          <cell r="K13">
            <v>605577</v>
          </cell>
          <cell r="L13">
            <v>515076</v>
          </cell>
          <cell r="M13">
            <v>245588</v>
          </cell>
          <cell r="N13">
            <v>496448</v>
          </cell>
          <cell r="O13">
            <v>698297</v>
          </cell>
          <cell r="P13">
            <v>756925</v>
          </cell>
          <cell r="Q13">
            <v>835503</v>
          </cell>
          <cell r="R13">
            <v>734549</v>
          </cell>
          <cell r="S13">
            <v>745852</v>
          </cell>
          <cell r="T13">
            <v>776086</v>
          </cell>
          <cell r="U13">
            <v>542786</v>
          </cell>
          <cell r="V13">
            <v>729437</v>
          </cell>
          <cell r="W13">
            <v>596671</v>
          </cell>
          <cell r="X13">
            <v>540823</v>
          </cell>
          <cell r="Y13">
            <v>204018</v>
          </cell>
          <cell r="Z13">
            <v>474984</v>
          </cell>
          <cell r="AA13">
            <v>392986</v>
          </cell>
          <cell r="AB13">
            <v>536423</v>
          </cell>
          <cell r="AC13">
            <v>374774</v>
          </cell>
          <cell r="AD13">
            <v>389780</v>
          </cell>
          <cell r="AE13">
            <v>326120</v>
          </cell>
          <cell r="AF13">
            <v>389208</v>
          </cell>
          <cell r="AG13">
            <v>480893</v>
          </cell>
          <cell r="AH13">
            <v>359307</v>
          </cell>
          <cell r="AI13">
            <v>526056</v>
          </cell>
          <cell r="AJ13">
            <v>489464</v>
          </cell>
          <cell r="AK13">
            <v>283239</v>
          </cell>
          <cell r="AL13">
            <v>373974</v>
          </cell>
          <cell r="AM13">
            <v>325131</v>
          </cell>
          <cell r="AN13">
            <v>345462</v>
          </cell>
          <cell r="AO13">
            <v>417223</v>
          </cell>
          <cell r="AP13">
            <v>475892</v>
          </cell>
          <cell r="AQ13">
            <v>568215</v>
          </cell>
          <cell r="AR13">
            <v>484219</v>
          </cell>
          <cell r="AS13">
            <v>570593</v>
          </cell>
          <cell r="AT13">
            <v>727838</v>
          </cell>
          <cell r="AU13">
            <v>806717</v>
          </cell>
          <cell r="AV13">
            <v>664470</v>
          </cell>
          <cell r="AW13">
            <v>426852</v>
          </cell>
          <cell r="AX13">
            <v>805697</v>
          </cell>
          <cell r="AY13">
            <v>600289</v>
          </cell>
          <cell r="AZ13">
            <v>639703</v>
          </cell>
          <cell r="BA13">
            <v>493700</v>
          </cell>
          <cell r="BB13">
            <v>491204</v>
          </cell>
          <cell r="BC13">
            <v>426756</v>
          </cell>
          <cell r="BD13">
            <v>555730</v>
          </cell>
          <cell r="BE13">
            <v>453119</v>
          </cell>
          <cell r="BF13">
            <v>578074</v>
          </cell>
          <cell r="BG13">
            <v>461734</v>
          </cell>
          <cell r="BH13">
            <v>377273</v>
          </cell>
          <cell r="BI13">
            <v>347547</v>
          </cell>
          <cell r="BJ13">
            <v>366451</v>
          </cell>
          <cell r="BK13">
            <v>351606</v>
          </cell>
          <cell r="BL13">
            <v>481116</v>
          </cell>
          <cell r="BM13">
            <v>528791</v>
          </cell>
          <cell r="BN13">
            <v>411864</v>
          </cell>
          <cell r="BO13">
            <v>423709</v>
          </cell>
          <cell r="BP13">
            <v>463788</v>
          </cell>
          <cell r="BQ13">
            <v>273655</v>
          </cell>
          <cell r="BR13">
            <v>323190</v>
          </cell>
          <cell r="BS13">
            <v>299966</v>
          </cell>
          <cell r="BT13">
            <v>349982</v>
          </cell>
          <cell r="BU13">
            <v>317245</v>
          </cell>
          <cell r="BV13">
            <v>266020</v>
          </cell>
          <cell r="BW13">
            <v>331011</v>
          </cell>
          <cell r="BX13">
            <v>281296</v>
          </cell>
          <cell r="BY13">
            <v>234445</v>
          </cell>
          <cell r="BZ13">
            <v>248297</v>
          </cell>
          <cell r="CA13">
            <v>229115</v>
          </cell>
          <cell r="CB13">
            <v>294922</v>
          </cell>
          <cell r="CC13">
            <v>224623</v>
          </cell>
          <cell r="CD13">
            <v>188256</v>
          </cell>
          <cell r="CE13">
            <v>160525</v>
          </cell>
          <cell r="CF13">
            <v>136234</v>
          </cell>
          <cell r="CG13">
            <v>99824</v>
          </cell>
          <cell r="CH13">
            <v>78598</v>
          </cell>
          <cell r="CI13">
            <v>134862</v>
          </cell>
          <cell r="CJ13">
            <v>139497</v>
          </cell>
          <cell r="CK13">
            <v>193589</v>
          </cell>
          <cell r="CL13">
            <v>190542</v>
          </cell>
          <cell r="CM13">
            <v>180367</v>
          </cell>
          <cell r="CN13">
            <v>165055</v>
          </cell>
          <cell r="CO13">
            <v>170287</v>
          </cell>
          <cell r="CP13">
            <v>147422</v>
          </cell>
          <cell r="CQ13">
            <v>136780</v>
          </cell>
          <cell r="CR13">
            <v>148873</v>
          </cell>
          <cell r="CS13">
            <v>103268</v>
          </cell>
          <cell r="CT13">
            <v>239304</v>
          </cell>
          <cell r="CU13">
            <v>218489</v>
          </cell>
          <cell r="CV13">
            <v>188293</v>
          </cell>
          <cell r="CW13">
            <v>170034</v>
          </cell>
          <cell r="CX13">
            <v>134009</v>
          </cell>
          <cell r="CY13">
            <v>146737</v>
          </cell>
          <cell r="CZ13">
            <v>148771</v>
          </cell>
          <cell r="DA13">
            <v>116417</v>
          </cell>
          <cell r="DB13">
            <v>142028</v>
          </cell>
          <cell r="DC13">
            <v>251886</v>
          </cell>
          <cell r="DD13">
            <v>215785</v>
          </cell>
          <cell r="DE13">
            <v>91061</v>
          </cell>
          <cell r="DF13">
            <v>89419</v>
          </cell>
          <cell r="DG13">
            <v>108917</v>
          </cell>
          <cell r="DH13">
            <v>170666</v>
          </cell>
          <cell r="DI13">
            <v>72197</v>
          </cell>
          <cell r="DJ13">
            <v>107964</v>
          </cell>
          <cell r="DK13">
            <v>138876</v>
          </cell>
          <cell r="DL13">
            <v>126182</v>
          </cell>
          <cell r="DM13">
            <v>98726</v>
          </cell>
          <cell r="DN13">
            <v>133216</v>
          </cell>
          <cell r="DO13">
            <v>132573</v>
          </cell>
          <cell r="DP13">
            <v>98845</v>
          </cell>
          <cell r="DQ13">
            <v>99359</v>
          </cell>
          <cell r="DR13">
            <v>150343</v>
          </cell>
          <cell r="DS13">
            <v>52524</v>
          </cell>
          <cell r="DT13">
            <v>49598</v>
          </cell>
          <cell r="DU13">
            <v>83647</v>
          </cell>
          <cell r="DV13">
            <v>74231</v>
          </cell>
          <cell r="DW13">
            <v>74768</v>
          </cell>
          <cell r="DX13">
            <v>66335</v>
          </cell>
          <cell r="DY13">
            <v>40511</v>
          </cell>
          <cell r="DZ13">
            <v>177634</v>
          </cell>
          <cell r="EA13">
            <v>67940</v>
          </cell>
          <cell r="EB13">
            <v>89327</v>
          </cell>
          <cell r="EC13">
            <v>74563</v>
          </cell>
          <cell r="ED13">
            <v>150471</v>
          </cell>
          <cell r="EE13">
            <v>137169</v>
          </cell>
          <cell r="EF13">
            <v>139027</v>
          </cell>
          <cell r="EG13">
            <v>99272</v>
          </cell>
          <cell r="EH13">
            <v>95477</v>
          </cell>
          <cell r="EI13">
            <v>151661</v>
          </cell>
          <cell r="EJ13">
            <v>122399</v>
          </cell>
          <cell r="EK13">
            <v>131884</v>
          </cell>
          <cell r="EL13">
            <v>129575</v>
          </cell>
          <cell r="EM13">
            <v>370455</v>
          </cell>
          <cell r="EN13">
            <v>65402</v>
          </cell>
          <cell r="EO13">
            <v>318113</v>
          </cell>
          <cell r="EP13">
            <v>127907</v>
          </cell>
          <cell r="EQ13">
            <v>163393</v>
          </cell>
          <cell r="ER13">
            <v>178340</v>
          </cell>
          <cell r="ES13">
            <v>98545</v>
          </cell>
          <cell r="ET13">
            <v>70477</v>
          </cell>
          <cell r="EU13">
            <v>177561</v>
          </cell>
          <cell r="EV13">
            <v>217523</v>
          </cell>
          <cell r="EW13">
            <v>41402</v>
          </cell>
          <cell r="EX13">
            <v>103714</v>
          </cell>
          <cell r="EY13">
            <v>116876</v>
          </cell>
          <cell r="EZ13">
            <v>308101</v>
          </cell>
          <cell r="FA13">
            <v>114302</v>
          </cell>
          <cell r="FB13">
            <v>378409</v>
          </cell>
          <cell r="FC13">
            <v>443713</v>
          </cell>
          <cell r="FD13">
            <v>230881</v>
          </cell>
          <cell r="FE13">
            <v>120927</v>
          </cell>
          <cell r="FF13">
            <v>211281</v>
          </cell>
          <cell r="FG13">
            <v>243543</v>
          </cell>
          <cell r="FH13">
            <v>147293</v>
          </cell>
          <cell r="FI13">
            <v>274884</v>
          </cell>
          <cell r="FJ13">
            <v>240870</v>
          </cell>
          <cell r="FK13">
            <v>316746</v>
          </cell>
          <cell r="FL13">
            <v>455511</v>
          </cell>
          <cell r="FM13">
            <v>302415</v>
          </cell>
          <cell r="FN13">
            <v>1472688</v>
          </cell>
          <cell r="FO13">
            <v>1923787</v>
          </cell>
          <cell r="FP13">
            <v>1831840</v>
          </cell>
          <cell r="FQ13">
            <v>2035633</v>
          </cell>
          <cell r="FR13">
            <v>2045133</v>
          </cell>
          <cell r="FS13">
            <v>1206457</v>
          </cell>
          <cell r="FT13">
            <v>2054879</v>
          </cell>
          <cell r="FU13">
            <v>1591833</v>
          </cell>
          <cell r="FV13">
            <v>1552893</v>
          </cell>
          <cell r="FW13">
            <v>0</v>
          </cell>
          <cell r="FX13">
            <v>0</v>
          </cell>
          <cell r="FY13">
            <v>0</v>
          </cell>
        </row>
      </sheetData>
      <sheetData sheetId="2">
        <row r="1">
          <cell r="B1">
            <v>0</v>
          </cell>
        </row>
        <row r="13">
          <cell r="B13">
            <v>68883</v>
          </cell>
          <cell r="C13">
            <v>100518</v>
          </cell>
          <cell r="D13">
            <v>116040</v>
          </cell>
          <cell r="E13">
            <v>131521</v>
          </cell>
          <cell r="F13">
            <v>210326</v>
          </cell>
          <cell r="G13">
            <v>191496</v>
          </cell>
          <cell r="H13">
            <v>137691</v>
          </cell>
          <cell r="I13">
            <v>227497</v>
          </cell>
          <cell r="J13">
            <v>245058</v>
          </cell>
          <cell r="K13">
            <v>368622</v>
          </cell>
          <cell r="L13">
            <v>255290</v>
          </cell>
          <cell r="M13">
            <v>128024</v>
          </cell>
          <cell r="N13">
            <v>252314</v>
          </cell>
          <cell r="O13">
            <v>546290</v>
          </cell>
          <cell r="P13">
            <v>679494</v>
          </cell>
          <cell r="Q13">
            <v>621336</v>
          </cell>
          <cell r="R13">
            <v>481248</v>
          </cell>
          <cell r="S13">
            <v>610330</v>
          </cell>
          <cell r="T13">
            <v>552786</v>
          </cell>
          <cell r="U13">
            <v>373231</v>
          </cell>
          <cell r="V13">
            <v>619981</v>
          </cell>
          <cell r="W13">
            <v>443031</v>
          </cell>
          <cell r="X13">
            <v>391880</v>
          </cell>
          <cell r="Y13">
            <v>145899</v>
          </cell>
          <cell r="Z13">
            <v>302532</v>
          </cell>
          <cell r="AA13">
            <v>264858</v>
          </cell>
          <cell r="AB13">
            <v>424394</v>
          </cell>
          <cell r="AC13">
            <v>269096</v>
          </cell>
          <cell r="AD13">
            <v>221378</v>
          </cell>
          <cell r="AE13">
            <v>212321</v>
          </cell>
          <cell r="AF13">
            <v>226754</v>
          </cell>
          <cell r="AG13">
            <v>151244</v>
          </cell>
          <cell r="AH13">
            <v>219340</v>
          </cell>
          <cell r="AI13">
            <v>270661</v>
          </cell>
          <cell r="AJ13">
            <v>295062</v>
          </cell>
          <cell r="AK13">
            <v>171640</v>
          </cell>
          <cell r="AL13">
            <v>222238</v>
          </cell>
          <cell r="AM13">
            <v>180895</v>
          </cell>
          <cell r="AN13">
            <v>160781</v>
          </cell>
          <cell r="AO13">
            <v>251773</v>
          </cell>
          <cell r="AP13">
            <v>341659</v>
          </cell>
          <cell r="AQ13">
            <v>421151</v>
          </cell>
          <cell r="AR13">
            <v>368740</v>
          </cell>
          <cell r="AS13">
            <v>416696</v>
          </cell>
          <cell r="AT13">
            <v>517533</v>
          </cell>
          <cell r="AU13">
            <v>536389</v>
          </cell>
          <cell r="AV13">
            <v>510087</v>
          </cell>
          <cell r="AW13">
            <v>323539</v>
          </cell>
          <cell r="AX13">
            <v>613643</v>
          </cell>
          <cell r="AY13">
            <v>459724</v>
          </cell>
          <cell r="AZ13">
            <v>475858</v>
          </cell>
          <cell r="BA13">
            <v>327353</v>
          </cell>
          <cell r="BB13">
            <v>325234</v>
          </cell>
          <cell r="BC13">
            <v>324932</v>
          </cell>
          <cell r="BD13">
            <v>425357</v>
          </cell>
          <cell r="BE13">
            <v>361000</v>
          </cell>
          <cell r="BF13">
            <v>453626</v>
          </cell>
          <cell r="BG13">
            <v>332787</v>
          </cell>
          <cell r="BH13">
            <v>267684</v>
          </cell>
          <cell r="BI13">
            <v>317262</v>
          </cell>
          <cell r="BJ13">
            <v>268089</v>
          </cell>
          <cell r="BK13">
            <v>261021</v>
          </cell>
          <cell r="BL13">
            <v>349276</v>
          </cell>
          <cell r="BM13">
            <v>430306</v>
          </cell>
          <cell r="BN13">
            <v>295395</v>
          </cell>
          <cell r="BO13">
            <v>318374</v>
          </cell>
          <cell r="BP13">
            <v>372219</v>
          </cell>
          <cell r="BQ13">
            <v>216848</v>
          </cell>
          <cell r="BR13">
            <v>263126</v>
          </cell>
          <cell r="BS13">
            <v>219806</v>
          </cell>
          <cell r="BT13">
            <v>252684</v>
          </cell>
          <cell r="BU13">
            <v>255019</v>
          </cell>
          <cell r="BV13">
            <v>192561</v>
          </cell>
          <cell r="BW13">
            <v>240235</v>
          </cell>
          <cell r="BX13">
            <v>223472</v>
          </cell>
          <cell r="BY13">
            <v>172252</v>
          </cell>
          <cell r="BZ13">
            <v>198514</v>
          </cell>
          <cell r="CA13">
            <v>184495</v>
          </cell>
          <cell r="CB13">
            <v>212489</v>
          </cell>
          <cell r="CC13">
            <v>197439</v>
          </cell>
          <cell r="CD13">
            <v>149377</v>
          </cell>
          <cell r="CE13">
            <v>120027</v>
          </cell>
          <cell r="CF13">
            <v>124367</v>
          </cell>
          <cell r="CG13">
            <v>87975</v>
          </cell>
          <cell r="CH13">
            <v>70264</v>
          </cell>
          <cell r="CI13">
            <v>118041</v>
          </cell>
          <cell r="CJ13">
            <v>118816</v>
          </cell>
          <cell r="CK13">
            <v>169816</v>
          </cell>
          <cell r="CL13">
            <v>171591</v>
          </cell>
          <cell r="CM13">
            <v>157830</v>
          </cell>
          <cell r="CN13">
            <v>147323</v>
          </cell>
          <cell r="CO13">
            <v>133896</v>
          </cell>
          <cell r="CP13">
            <v>129940</v>
          </cell>
          <cell r="CQ13">
            <v>129940</v>
          </cell>
          <cell r="CR13">
            <v>132337</v>
          </cell>
          <cell r="CS13">
            <v>86870</v>
          </cell>
          <cell r="CT13">
            <v>174765</v>
          </cell>
          <cell r="CU13">
            <v>141707</v>
          </cell>
          <cell r="CV13">
            <v>141334</v>
          </cell>
          <cell r="CW13">
            <v>136476</v>
          </cell>
          <cell r="CX13">
            <v>97083</v>
          </cell>
          <cell r="CY13">
            <v>83714</v>
          </cell>
          <cell r="CZ13">
            <v>83679</v>
          </cell>
          <cell r="DA13">
            <v>47747</v>
          </cell>
          <cell r="DB13">
            <v>38427</v>
          </cell>
          <cell r="DC13">
            <v>108426</v>
          </cell>
          <cell r="DD13">
            <v>126077</v>
          </cell>
          <cell r="DE13">
            <v>15265</v>
          </cell>
          <cell r="DF13">
            <v>47238</v>
          </cell>
          <cell r="DG13">
            <v>68575</v>
          </cell>
          <cell r="DH13">
            <v>91965</v>
          </cell>
          <cell r="DI13">
            <v>22421</v>
          </cell>
          <cell r="DJ13">
            <v>58953</v>
          </cell>
          <cell r="DK13">
            <v>93782</v>
          </cell>
          <cell r="DL13">
            <v>67452</v>
          </cell>
          <cell r="DM13">
            <v>58429</v>
          </cell>
          <cell r="DN13">
            <v>60206</v>
          </cell>
          <cell r="DO13">
            <v>43433</v>
          </cell>
          <cell r="DP13">
            <v>48569</v>
          </cell>
          <cell r="DQ13">
            <v>68618</v>
          </cell>
          <cell r="DR13">
            <v>102990</v>
          </cell>
          <cell r="DS13">
            <v>12857</v>
          </cell>
          <cell r="DT13">
            <v>15221</v>
          </cell>
          <cell r="DU13">
            <v>40074</v>
          </cell>
          <cell r="DV13">
            <v>36555</v>
          </cell>
          <cell r="DW13">
            <v>25112</v>
          </cell>
          <cell r="DX13">
            <v>36403</v>
          </cell>
          <cell r="DY13">
            <v>17118</v>
          </cell>
          <cell r="DZ13">
            <v>23919</v>
          </cell>
          <cell r="EA13">
            <v>25178</v>
          </cell>
          <cell r="EB13">
            <v>21389</v>
          </cell>
          <cell r="EC13">
            <v>15804</v>
          </cell>
          <cell r="ED13">
            <v>25985</v>
          </cell>
          <cell r="EE13">
            <v>29917</v>
          </cell>
          <cell r="EF13">
            <v>45298</v>
          </cell>
          <cell r="EG13">
            <v>33881</v>
          </cell>
          <cell r="EH13">
            <v>56251</v>
          </cell>
          <cell r="EI13">
            <v>80065</v>
          </cell>
          <cell r="EJ13">
            <v>72057</v>
          </cell>
          <cell r="EK13">
            <v>78006</v>
          </cell>
          <cell r="EL13">
            <v>78106</v>
          </cell>
          <cell r="EM13">
            <v>83068</v>
          </cell>
          <cell r="EN13">
            <v>0</v>
          </cell>
          <cell r="EO13">
            <v>48329</v>
          </cell>
          <cell r="EP13">
            <v>12308</v>
          </cell>
          <cell r="EQ13">
            <v>5306</v>
          </cell>
          <cell r="ER13">
            <v>6420</v>
          </cell>
          <cell r="ES13">
            <v>11170</v>
          </cell>
          <cell r="ET13">
            <v>17137</v>
          </cell>
          <cell r="EU13">
            <v>5802</v>
          </cell>
          <cell r="EV13">
            <v>15084</v>
          </cell>
          <cell r="EW13">
            <v>16922</v>
          </cell>
          <cell r="EX13">
            <v>24305</v>
          </cell>
          <cell r="EY13">
            <v>59392</v>
          </cell>
          <cell r="EZ13">
            <v>263192</v>
          </cell>
          <cell r="FA13">
            <v>97288</v>
          </cell>
          <cell r="FB13">
            <v>50549</v>
          </cell>
          <cell r="FC13">
            <v>15253</v>
          </cell>
          <cell r="FD13">
            <v>40669</v>
          </cell>
          <cell r="FE13">
            <v>24212</v>
          </cell>
          <cell r="FF13">
            <v>76030</v>
          </cell>
          <cell r="FG13">
            <v>84574</v>
          </cell>
          <cell r="FH13">
            <v>33670</v>
          </cell>
          <cell r="FI13">
            <v>171497</v>
          </cell>
          <cell r="FJ13">
            <v>108080</v>
          </cell>
          <cell r="FK13">
            <v>105059</v>
          </cell>
          <cell r="FL13">
            <v>168584</v>
          </cell>
          <cell r="FM13">
            <v>150188</v>
          </cell>
          <cell r="FN13">
            <v>1207917</v>
          </cell>
          <cell r="FO13">
            <v>1669510</v>
          </cell>
          <cell r="FP13">
            <v>1558962</v>
          </cell>
          <cell r="FQ13">
            <v>1595107</v>
          </cell>
          <cell r="FR13">
            <v>1777783</v>
          </cell>
          <cell r="FS13">
            <v>905430</v>
          </cell>
          <cell r="FT13">
            <v>1768421</v>
          </cell>
          <cell r="FU13">
            <v>1395847</v>
          </cell>
          <cell r="FV13">
            <v>1362427</v>
          </cell>
          <cell r="FW13">
            <v>0</v>
          </cell>
          <cell r="FX13">
            <v>0</v>
          </cell>
          <cell r="FY13">
            <v>0</v>
          </cell>
        </row>
      </sheetData>
      <sheetData sheetId="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2346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27</v>
          </cell>
          <cell r="FO13">
            <v>0</v>
          </cell>
          <cell r="FP13">
            <v>40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4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3</v>
          </cell>
          <cell r="AY13">
            <v>0</v>
          </cell>
          <cell r="AZ13">
            <v>304</v>
          </cell>
          <cell r="BA13">
            <v>33</v>
          </cell>
          <cell r="BB13">
            <v>38</v>
          </cell>
          <cell r="BC13">
            <v>177</v>
          </cell>
          <cell r="BD13">
            <v>7</v>
          </cell>
          <cell r="BE13">
            <v>49</v>
          </cell>
          <cell r="BF13">
            <v>0</v>
          </cell>
          <cell r="BG13">
            <v>0</v>
          </cell>
          <cell r="BH13">
            <v>23</v>
          </cell>
          <cell r="BI13">
            <v>9</v>
          </cell>
          <cell r="BJ13">
            <v>0</v>
          </cell>
          <cell r="BK13">
            <v>191</v>
          </cell>
          <cell r="BL13">
            <v>169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8</v>
          </cell>
          <cell r="CZ13">
            <v>0</v>
          </cell>
          <cell r="DA13">
            <v>8</v>
          </cell>
          <cell r="DB13">
            <v>8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16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122</v>
          </cell>
          <cell r="DV13">
            <v>0</v>
          </cell>
          <cell r="DW13">
            <v>0</v>
          </cell>
          <cell r="DX13">
            <v>128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164</v>
          </cell>
          <cell r="EE13">
            <v>14</v>
          </cell>
          <cell r="EF13">
            <v>57</v>
          </cell>
          <cell r="EG13">
            <v>282</v>
          </cell>
          <cell r="EH13">
            <v>27</v>
          </cell>
          <cell r="EI13">
            <v>292</v>
          </cell>
          <cell r="EJ13">
            <v>40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221</v>
          </cell>
          <cell r="EP13">
            <v>0</v>
          </cell>
          <cell r="EQ13">
            <v>75</v>
          </cell>
          <cell r="ER13">
            <v>0</v>
          </cell>
          <cell r="ES13">
            <v>0</v>
          </cell>
          <cell r="ET13">
            <v>149</v>
          </cell>
          <cell r="EU13">
            <v>303</v>
          </cell>
          <cell r="EV13">
            <v>0</v>
          </cell>
          <cell r="EW13">
            <v>0</v>
          </cell>
          <cell r="EX13">
            <v>43</v>
          </cell>
          <cell r="EY13">
            <v>50</v>
          </cell>
          <cell r="EZ13">
            <v>0</v>
          </cell>
          <cell r="FA13">
            <v>29</v>
          </cell>
          <cell r="FB13">
            <v>24</v>
          </cell>
          <cell r="FC13">
            <v>0</v>
          </cell>
          <cell r="FD13">
            <v>7</v>
          </cell>
          <cell r="FE13">
            <v>0</v>
          </cell>
          <cell r="FF13">
            <v>22</v>
          </cell>
          <cell r="FG13">
            <v>30</v>
          </cell>
          <cell r="FH13">
            <v>21</v>
          </cell>
          <cell r="FI13">
            <v>7</v>
          </cell>
          <cell r="FJ13">
            <v>48</v>
          </cell>
          <cell r="FK13">
            <v>217</v>
          </cell>
          <cell r="FL13">
            <v>51</v>
          </cell>
          <cell r="FM13">
            <v>16</v>
          </cell>
          <cell r="FN13">
            <v>948</v>
          </cell>
          <cell r="FO13">
            <v>657</v>
          </cell>
          <cell r="FP13">
            <v>2811</v>
          </cell>
          <cell r="FQ13">
            <v>194</v>
          </cell>
          <cell r="FR13">
            <v>165</v>
          </cell>
          <cell r="FS13">
            <v>729</v>
          </cell>
          <cell r="FT13">
            <v>10</v>
          </cell>
          <cell r="FU13">
            <v>906</v>
          </cell>
          <cell r="FV13">
            <v>1042</v>
          </cell>
          <cell r="FW13">
            <v>0</v>
          </cell>
          <cell r="FX13">
            <v>0</v>
          </cell>
          <cell r="FY13">
            <v>0</v>
          </cell>
        </row>
      </sheetData>
      <sheetData sheetId="5">
        <row r="1">
          <cell r="B1">
            <v>449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329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334</v>
          </cell>
          <cell r="R13">
            <v>3</v>
          </cell>
          <cell r="S13">
            <v>3</v>
          </cell>
          <cell r="T13">
            <v>0</v>
          </cell>
          <cell r="U13">
            <v>0</v>
          </cell>
          <cell r="V13">
            <v>332</v>
          </cell>
          <cell r="W13">
            <v>0</v>
          </cell>
          <cell r="X13">
            <v>0</v>
          </cell>
          <cell r="Y13">
            <v>3</v>
          </cell>
          <cell r="Z13">
            <v>0</v>
          </cell>
          <cell r="AA13">
            <v>0</v>
          </cell>
          <cell r="AB13">
            <v>0</v>
          </cell>
          <cell r="AC13">
            <v>486</v>
          </cell>
          <cell r="AD13">
            <v>0</v>
          </cell>
          <cell r="AE13">
            <v>74</v>
          </cell>
          <cell r="AF13">
            <v>76</v>
          </cell>
          <cell r="AG13">
            <v>0</v>
          </cell>
          <cell r="AH13">
            <v>503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450</v>
          </cell>
          <cell r="AO13">
            <v>477</v>
          </cell>
          <cell r="AP13">
            <v>95</v>
          </cell>
          <cell r="AQ13">
            <v>0</v>
          </cell>
          <cell r="AR13">
            <v>2069</v>
          </cell>
          <cell r="AS13">
            <v>1770</v>
          </cell>
          <cell r="AT13">
            <v>1975</v>
          </cell>
          <cell r="AU13">
            <v>1663</v>
          </cell>
          <cell r="AV13">
            <v>1666</v>
          </cell>
          <cell r="AW13">
            <v>1664</v>
          </cell>
          <cell r="AX13">
            <v>1360</v>
          </cell>
          <cell r="AY13">
            <v>1662</v>
          </cell>
          <cell r="AZ13">
            <v>1571</v>
          </cell>
          <cell r="BA13">
            <v>1970</v>
          </cell>
          <cell r="BB13">
            <v>1597</v>
          </cell>
          <cell r="BC13">
            <v>963</v>
          </cell>
          <cell r="BD13">
            <v>2109</v>
          </cell>
          <cell r="BE13">
            <v>1903</v>
          </cell>
          <cell r="BF13">
            <v>971</v>
          </cell>
          <cell r="BG13">
            <v>2108</v>
          </cell>
          <cell r="BH13">
            <v>1478</v>
          </cell>
          <cell r="BI13">
            <v>1684</v>
          </cell>
          <cell r="BJ13">
            <v>1899</v>
          </cell>
          <cell r="BK13">
            <v>0</v>
          </cell>
          <cell r="BL13">
            <v>0</v>
          </cell>
          <cell r="BM13">
            <v>2522</v>
          </cell>
          <cell r="BN13">
            <v>2093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2305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15</v>
          </cell>
          <cell r="CU13">
            <v>0</v>
          </cell>
          <cell r="CV13">
            <v>0</v>
          </cell>
          <cell r="CW13">
            <v>0</v>
          </cell>
          <cell r="CX13">
            <v>8</v>
          </cell>
          <cell r="CY13">
            <v>0</v>
          </cell>
          <cell r="CZ13">
            <v>0</v>
          </cell>
          <cell r="DA13">
            <v>0</v>
          </cell>
          <cell r="DB13">
            <v>24</v>
          </cell>
          <cell r="DC13">
            <v>18</v>
          </cell>
          <cell r="DD13">
            <v>0</v>
          </cell>
          <cell r="DE13">
            <v>0</v>
          </cell>
          <cell r="DF13">
            <v>379</v>
          </cell>
          <cell r="DG13">
            <v>1807</v>
          </cell>
          <cell r="DH13">
            <v>4199</v>
          </cell>
          <cell r="DI13">
            <v>1559</v>
          </cell>
          <cell r="DJ13">
            <v>2111</v>
          </cell>
          <cell r="DK13">
            <v>2276</v>
          </cell>
          <cell r="DL13">
            <v>5474</v>
          </cell>
          <cell r="DM13">
            <v>2379</v>
          </cell>
          <cell r="DN13">
            <v>6299</v>
          </cell>
          <cell r="DO13">
            <v>13644</v>
          </cell>
          <cell r="DP13">
            <v>11919</v>
          </cell>
          <cell r="DQ13">
            <v>7731</v>
          </cell>
          <cell r="DR13">
            <v>6063</v>
          </cell>
          <cell r="DS13">
            <v>10670</v>
          </cell>
          <cell r="DT13">
            <v>1774</v>
          </cell>
          <cell r="DU13">
            <v>1208</v>
          </cell>
          <cell r="DV13">
            <v>1287</v>
          </cell>
          <cell r="DW13">
            <v>4618</v>
          </cell>
          <cell r="DX13">
            <v>0</v>
          </cell>
          <cell r="DY13">
            <v>0</v>
          </cell>
          <cell r="DZ13">
            <v>1678</v>
          </cell>
          <cell r="EA13">
            <v>3254</v>
          </cell>
          <cell r="EB13">
            <v>8668</v>
          </cell>
          <cell r="EC13">
            <v>11455</v>
          </cell>
          <cell r="ED13">
            <v>6303</v>
          </cell>
          <cell r="EE13">
            <v>14858</v>
          </cell>
          <cell r="EF13">
            <v>18389</v>
          </cell>
          <cell r="EG13">
            <v>6553</v>
          </cell>
          <cell r="EH13">
            <v>3450</v>
          </cell>
          <cell r="EI13">
            <v>2194</v>
          </cell>
          <cell r="EJ13">
            <v>0</v>
          </cell>
          <cell r="EK13">
            <v>2224</v>
          </cell>
          <cell r="EL13">
            <v>5121</v>
          </cell>
          <cell r="EM13">
            <v>7476</v>
          </cell>
          <cell r="EN13">
            <v>4889</v>
          </cell>
          <cell r="EO13">
            <v>3176</v>
          </cell>
          <cell r="EP13">
            <v>4519</v>
          </cell>
          <cell r="EQ13">
            <v>9769</v>
          </cell>
          <cell r="ER13">
            <v>10760</v>
          </cell>
          <cell r="ES13">
            <v>7033</v>
          </cell>
          <cell r="ET13">
            <v>2847</v>
          </cell>
          <cell r="EU13">
            <v>5897</v>
          </cell>
          <cell r="EV13">
            <v>7706</v>
          </cell>
          <cell r="EW13">
            <v>0</v>
          </cell>
          <cell r="EX13">
            <v>175</v>
          </cell>
          <cell r="EY13">
            <v>155</v>
          </cell>
          <cell r="EZ13">
            <v>0</v>
          </cell>
          <cell r="FA13">
            <v>0</v>
          </cell>
          <cell r="FB13">
            <v>0</v>
          </cell>
          <cell r="FC13">
            <v>2098</v>
          </cell>
          <cell r="FD13">
            <v>3174</v>
          </cell>
          <cell r="FE13">
            <v>1743</v>
          </cell>
          <cell r="FF13">
            <v>1190</v>
          </cell>
          <cell r="FG13">
            <v>4522</v>
          </cell>
          <cell r="FH13">
            <v>7910</v>
          </cell>
          <cell r="FI13">
            <v>1100</v>
          </cell>
          <cell r="FJ13">
            <v>6241</v>
          </cell>
          <cell r="FK13">
            <v>2646</v>
          </cell>
          <cell r="FL13">
            <v>2969</v>
          </cell>
          <cell r="FM13">
            <v>2831</v>
          </cell>
          <cell r="FN13">
            <v>10285</v>
          </cell>
          <cell r="FO13">
            <v>12014</v>
          </cell>
          <cell r="FP13">
            <v>10962</v>
          </cell>
          <cell r="FQ13">
            <v>11412</v>
          </cell>
          <cell r="FR13">
            <v>19083</v>
          </cell>
          <cell r="FS13">
            <v>13419</v>
          </cell>
          <cell r="FT13">
            <v>22886</v>
          </cell>
          <cell r="FU13">
            <v>3437</v>
          </cell>
          <cell r="FV13">
            <v>34873</v>
          </cell>
          <cell r="FW13">
            <v>0</v>
          </cell>
          <cell r="FX13">
            <v>0</v>
          </cell>
          <cell r="FY13">
            <v>0</v>
          </cell>
        </row>
      </sheetData>
      <sheetData sheetId="6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7">
        <row r="1">
          <cell r="B1">
            <v>16328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2729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29480</v>
          </cell>
          <cell r="P13">
            <v>0</v>
          </cell>
          <cell r="Q13">
            <v>0</v>
          </cell>
          <cell r="R13">
            <v>3154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576</v>
          </cell>
          <cell r="X13">
            <v>246</v>
          </cell>
          <cell r="Y13">
            <v>0</v>
          </cell>
          <cell r="Z13">
            <v>608</v>
          </cell>
          <cell r="AA13">
            <v>586</v>
          </cell>
          <cell r="AB13">
            <v>521</v>
          </cell>
          <cell r="AC13">
            <v>567</v>
          </cell>
          <cell r="AD13">
            <v>300</v>
          </cell>
          <cell r="AE13">
            <v>644</v>
          </cell>
          <cell r="AF13">
            <v>1109</v>
          </cell>
          <cell r="AG13">
            <v>155</v>
          </cell>
          <cell r="AH13">
            <v>475</v>
          </cell>
          <cell r="AI13">
            <v>873</v>
          </cell>
          <cell r="AJ13">
            <v>688</v>
          </cell>
          <cell r="AK13">
            <v>0</v>
          </cell>
          <cell r="AL13">
            <v>267</v>
          </cell>
          <cell r="AM13">
            <v>417</v>
          </cell>
          <cell r="AN13">
            <v>238</v>
          </cell>
          <cell r="AO13">
            <v>0</v>
          </cell>
          <cell r="AP13">
            <v>643</v>
          </cell>
          <cell r="AQ13">
            <v>490</v>
          </cell>
          <cell r="AR13">
            <v>593</v>
          </cell>
          <cell r="AS13">
            <v>831</v>
          </cell>
          <cell r="AT13">
            <v>449</v>
          </cell>
          <cell r="AU13">
            <v>1392</v>
          </cell>
          <cell r="AV13">
            <v>533</v>
          </cell>
          <cell r="AW13">
            <v>0</v>
          </cell>
          <cell r="AX13">
            <v>405</v>
          </cell>
          <cell r="AY13">
            <v>476</v>
          </cell>
          <cell r="AZ13">
            <v>508</v>
          </cell>
          <cell r="BA13">
            <v>603</v>
          </cell>
          <cell r="BB13">
            <v>555</v>
          </cell>
          <cell r="BC13">
            <v>558</v>
          </cell>
          <cell r="BD13">
            <v>918</v>
          </cell>
          <cell r="BE13">
            <v>513</v>
          </cell>
          <cell r="BF13">
            <v>3251</v>
          </cell>
          <cell r="BG13">
            <v>6876</v>
          </cell>
          <cell r="BH13">
            <v>3592</v>
          </cell>
          <cell r="BI13">
            <v>0</v>
          </cell>
          <cell r="BJ13">
            <v>3276</v>
          </cell>
          <cell r="BK13">
            <v>527</v>
          </cell>
          <cell r="BL13">
            <v>526</v>
          </cell>
          <cell r="BM13">
            <v>482</v>
          </cell>
          <cell r="BN13">
            <v>525</v>
          </cell>
          <cell r="BO13">
            <v>730</v>
          </cell>
          <cell r="BP13">
            <v>728</v>
          </cell>
          <cell r="BQ13">
            <v>315</v>
          </cell>
          <cell r="BR13">
            <v>520</v>
          </cell>
          <cell r="BS13">
            <v>1248</v>
          </cell>
          <cell r="BT13">
            <v>841</v>
          </cell>
          <cell r="BU13">
            <v>0</v>
          </cell>
          <cell r="BV13">
            <v>418</v>
          </cell>
          <cell r="BW13">
            <v>547</v>
          </cell>
          <cell r="BX13">
            <v>571</v>
          </cell>
          <cell r="BY13">
            <v>477</v>
          </cell>
          <cell r="BZ13">
            <v>476</v>
          </cell>
          <cell r="CA13">
            <v>862</v>
          </cell>
          <cell r="CB13">
            <v>381</v>
          </cell>
          <cell r="CC13">
            <v>708</v>
          </cell>
          <cell r="CD13">
            <v>21</v>
          </cell>
          <cell r="CE13">
            <v>0</v>
          </cell>
          <cell r="CF13">
            <v>0</v>
          </cell>
          <cell r="CG13">
            <v>0</v>
          </cell>
          <cell r="CH13">
            <v>381</v>
          </cell>
          <cell r="CI13">
            <v>286</v>
          </cell>
          <cell r="CJ13">
            <v>475</v>
          </cell>
          <cell r="CK13">
            <v>381</v>
          </cell>
          <cell r="CL13">
            <v>572</v>
          </cell>
          <cell r="CM13">
            <v>858</v>
          </cell>
          <cell r="CN13">
            <v>285</v>
          </cell>
          <cell r="CO13">
            <v>1331</v>
          </cell>
          <cell r="CP13">
            <v>286</v>
          </cell>
          <cell r="CQ13">
            <v>859</v>
          </cell>
          <cell r="CR13">
            <v>1049</v>
          </cell>
          <cell r="CS13">
            <v>478</v>
          </cell>
          <cell r="CT13">
            <v>1232</v>
          </cell>
          <cell r="CU13">
            <v>1214</v>
          </cell>
          <cell r="CV13">
            <v>952</v>
          </cell>
          <cell r="CW13">
            <v>1239</v>
          </cell>
          <cell r="CX13">
            <v>1242</v>
          </cell>
          <cell r="CY13">
            <v>1052</v>
          </cell>
          <cell r="CZ13">
            <v>1329</v>
          </cell>
          <cell r="DA13">
            <v>1241</v>
          </cell>
          <cell r="DB13">
            <v>1143</v>
          </cell>
          <cell r="DC13">
            <v>1244</v>
          </cell>
          <cell r="DD13">
            <v>1464</v>
          </cell>
          <cell r="DE13">
            <v>1051</v>
          </cell>
          <cell r="DF13">
            <v>2008</v>
          </cell>
          <cell r="DG13">
            <v>1244</v>
          </cell>
          <cell r="DH13">
            <v>2550</v>
          </cell>
          <cell r="DI13">
            <v>1883</v>
          </cell>
          <cell r="DJ13">
            <v>1970</v>
          </cell>
          <cell r="DK13">
            <v>1393</v>
          </cell>
          <cell r="DL13">
            <v>1787</v>
          </cell>
          <cell r="DM13">
            <v>1774</v>
          </cell>
          <cell r="DN13">
            <v>1504</v>
          </cell>
          <cell r="DO13">
            <v>836</v>
          </cell>
          <cell r="DP13">
            <v>0</v>
          </cell>
          <cell r="DQ13">
            <v>0</v>
          </cell>
          <cell r="DR13">
            <v>0</v>
          </cell>
          <cell r="DS13">
            <v>658</v>
          </cell>
          <cell r="DT13">
            <v>1960</v>
          </cell>
          <cell r="DU13">
            <v>361</v>
          </cell>
          <cell r="DV13">
            <v>1361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2493</v>
          </cell>
          <cell r="EC13">
            <v>0</v>
          </cell>
          <cell r="ED13">
            <v>0</v>
          </cell>
          <cell r="EE13">
            <v>0</v>
          </cell>
          <cell r="EF13">
            <v>23</v>
          </cell>
          <cell r="EG13">
            <v>1416</v>
          </cell>
          <cell r="EH13">
            <v>3</v>
          </cell>
          <cell r="EI13">
            <v>4</v>
          </cell>
          <cell r="EJ13">
            <v>5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64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72</v>
          </cell>
          <cell r="EW13">
            <v>208</v>
          </cell>
          <cell r="EX13">
            <v>214</v>
          </cell>
          <cell r="EY13">
            <v>215</v>
          </cell>
          <cell r="EZ13">
            <v>0</v>
          </cell>
          <cell r="FA13">
            <v>5</v>
          </cell>
          <cell r="FB13">
            <v>0</v>
          </cell>
          <cell r="FC13">
            <v>0</v>
          </cell>
          <cell r="FD13">
            <v>453</v>
          </cell>
          <cell r="FE13">
            <v>0</v>
          </cell>
          <cell r="FF13">
            <v>0</v>
          </cell>
          <cell r="FG13">
            <v>0</v>
          </cell>
          <cell r="FH13">
            <v>6292</v>
          </cell>
          <cell r="FI13">
            <v>6039</v>
          </cell>
          <cell r="FJ13">
            <v>0</v>
          </cell>
          <cell r="FK13">
            <v>0</v>
          </cell>
          <cell r="FL13">
            <v>20864</v>
          </cell>
          <cell r="FM13">
            <v>38047</v>
          </cell>
          <cell r="FN13">
            <v>67916</v>
          </cell>
          <cell r="FO13">
            <v>18728</v>
          </cell>
          <cell r="FP13">
            <v>107</v>
          </cell>
          <cell r="FQ13">
            <v>287</v>
          </cell>
          <cell r="FR13">
            <v>0</v>
          </cell>
          <cell r="FS13">
            <v>9</v>
          </cell>
          <cell r="FT13">
            <v>0</v>
          </cell>
          <cell r="FU13">
            <v>258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6424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1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600</v>
          </cell>
          <cell r="FO13">
            <v>50829</v>
          </cell>
          <cell r="FP13">
            <v>42649</v>
          </cell>
          <cell r="FQ13">
            <v>30924</v>
          </cell>
          <cell r="FR13">
            <v>12178</v>
          </cell>
          <cell r="FS13">
            <v>160</v>
          </cell>
          <cell r="FT13">
            <v>17840</v>
          </cell>
          <cell r="FU13">
            <v>17264</v>
          </cell>
          <cell r="FV13">
            <v>32668</v>
          </cell>
          <cell r="FW13">
            <v>0</v>
          </cell>
          <cell r="FX13">
            <v>0</v>
          </cell>
          <cell r="FY13">
            <v>0</v>
          </cell>
        </row>
      </sheetData>
      <sheetData sheetId="12">
        <row r="1">
          <cell r="B1">
            <v>283649</v>
          </cell>
        </row>
        <row r="13">
          <cell r="B13">
            <v>154415</v>
          </cell>
          <cell r="C13">
            <v>47565</v>
          </cell>
          <cell r="D13">
            <v>21844</v>
          </cell>
          <cell r="E13">
            <v>0</v>
          </cell>
          <cell r="F13">
            <v>1024</v>
          </cell>
          <cell r="G13">
            <v>67514</v>
          </cell>
          <cell r="H13">
            <v>79255</v>
          </cell>
          <cell r="I13">
            <v>290186</v>
          </cell>
          <cell r="J13">
            <v>200529</v>
          </cell>
          <cell r="K13">
            <v>141356</v>
          </cell>
          <cell r="L13">
            <v>177416</v>
          </cell>
          <cell r="M13">
            <v>98451</v>
          </cell>
          <cell r="N13">
            <v>161295</v>
          </cell>
          <cell r="O13">
            <v>72510</v>
          </cell>
          <cell r="P13">
            <v>26446</v>
          </cell>
          <cell r="Q13">
            <v>80913</v>
          </cell>
          <cell r="R13">
            <v>74675</v>
          </cell>
          <cell r="S13">
            <v>36079</v>
          </cell>
          <cell r="T13">
            <v>20135</v>
          </cell>
          <cell r="U13">
            <v>50417</v>
          </cell>
          <cell r="V13">
            <v>52071</v>
          </cell>
          <cell r="W13">
            <v>82248</v>
          </cell>
          <cell r="X13">
            <v>50888</v>
          </cell>
          <cell r="Y13">
            <v>8417</v>
          </cell>
          <cell r="Z13">
            <v>47130</v>
          </cell>
          <cell r="AA13">
            <v>8453</v>
          </cell>
          <cell r="AB13">
            <v>8997</v>
          </cell>
          <cell r="AC13">
            <v>0</v>
          </cell>
          <cell r="AD13">
            <v>35289</v>
          </cell>
          <cell r="AE13">
            <v>7472</v>
          </cell>
          <cell r="AF13">
            <v>0</v>
          </cell>
          <cell r="AG13">
            <v>23348</v>
          </cell>
          <cell r="AH13">
            <v>15072</v>
          </cell>
          <cell r="AI13">
            <v>66279</v>
          </cell>
          <cell r="AJ13">
            <v>29701</v>
          </cell>
          <cell r="AK13">
            <v>30450</v>
          </cell>
          <cell r="AL13">
            <v>12229</v>
          </cell>
          <cell r="AM13">
            <v>8916</v>
          </cell>
          <cell r="AN13">
            <v>10229</v>
          </cell>
          <cell r="AO13">
            <v>15202</v>
          </cell>
          <cell r="AP13">
            <v>15751</v>
          </cell>
          <cell r="AQ13">
            <v>34361</v>
          </cell>
          <cell r="AR13">
            <v>19961</v>
          </cell>
          <cell r="AS13">
            <v>43003</v>
          </cell>
          <cell r="AT13">
            <v>53845</v>
          </cell>
          <cell r="AU13">
            <v>84684</v>
          </cell>
          <cell r="AV13">
            <v>27361</v>
          </cell>
          <cell r="AW13">
            <v>13711</v>
          </cell>
          <cell r="AX13">
            <v>3471</v>
          </cell>
          <cell r="AY13">
            <v>3774</v>
          </cell>
          <cell r="AZ13">
            <v>3473</v>
          </cell>
          <cell r="BA13">
            <v>3406</v>
          </cell>
          <cell r="BB13">
            <v>14907</v>
          </cell>
          <cell r="BC13">
            <v>0</v>
          </cell>
          <cell r="BD13">
            <v>32231</v>
          </cell>
          <cell r="BE13">
            <v>7393</v>
          </cell>
          <cell r="BF13">
            <v>13893</v>
          </cell>
          <cell r="BG13">
            <v>18906</v>
          </cell>
          <cell r="BH13">
            <v>5030</v>
          </cell>
          <cell r="BI13">
            <v>0</v>
          </cell>
          <cell r="BJ13">
            <v>0</v>
          </cell>
          <cell r="BK13">
            <v>3730</v>
          </cell>
          <cell r="BL13">
            <v>3519</v>
          </cell>
          <cell r="BM13">
            <v>0</v>
          </cell>
          <cell r="BN13">
            <v>22916</v>
          </cell>
          <cell r="BO13">
            <v>14572</v>
          </cell>
          <cell r="BP13">
            <v>10504</v>
          </cell>
          <cell r="BQ13">
            <v>13904</v>
          </cell>
          <cell r="BR13">
            <v>20621</v>
          </cell>
          <cell r="BS13">
            <v>14234</v>
          </cell>
          <cell r="BT13">
            <v>0</v>
          </cell>
          <cell r="BU13">
            <v>3994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259</v>
          </cell>
          <cell r="CI13">
            <v>5749</v>
          </cell>
          <cell r="CJ13">
            <v>0</v>
          </cell>
          <cell r="CK13">
            <v>0</v>
          </cell>
          <cell r="CL13">
            <v>258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372</v>
          </cell>
          <cell r="DF13">
            <v>0</v>
          </cell>
          <cell r="DG13">
            <v>0</v>
          </cell>
          <cell r="DH13">
            <v>0</v>
          </cell>
          <cell r="DI13">
            <v>5</v>
          </cell>
          <cell r="DJ13">
            <v>0</v>
          </cell>
          <cell r="DK13">
            <v>3157</v>
          </cell>
          <cell r="DL13">
            <v>0</v>
          </cell>
          <cell r="DM13">
            <v>0</v>
          </cell>
          <cell r="DN13">
            <v>0</v>
          </cell>
          <cell r="DO13">
            <v>28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1371</v>
          </cell>
          <cell r="EC13">
            <v>0</v>
          </cell>
          <cell r="ED13">
            <v>1541</v>
          </cell>
          <cell r="EE13">
            <v>3694</v>
          </cell>
          <cell r="EF13">
            <v>5324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510</v>
          </cell>
          <cell r="EM13">
            <v>0</v>
          </cell>
          <cell r="EN13">
            <v>232</v>
          </cell>
          <cell r="EO13">
            <v>0</v>
          </cell>
          <cell r="EP13">
            <v>999</v>
          </cell>
          <cell r="EQ13">
            <v>2493</v>
          </cell>
          <cell r="ER13">
            <v>0</v>
          </cell>
          <cell r="ES13">
            <v>1099</v>
          </cell>
          <cell r="ET13">
            <v>897</v>
          </cell>
          <cell r="EU13">
            <v>2496</v>
          </cell>
          <cell r="EV13">
            <v>1647</v>
          </cell>
          <cell r="EW13">
            <v>856</v>
          </cell>
          <cell r="EX13">
            <v>1843</v>
          </cell>
          <cell r="EY13">
            <v>401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4381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558</v>
          </cell>
          <cell r="FJ13">
            <v>1394</v>
          </cell>
          <cell r="FK13">
            <v>7648</v>
          </cell>
          <cell r="FL13">
            <v>7124</v>
          </cell>
          <cell r="FM13">
            <v>1443</v>
          </cell>
          <cell r="FN13">
            <v>9527</v>
          </cell>
          <cell r="FO13">
            <v>14350</v>
          </cell>
          <cell r="FP13">
            <v>45207</v>
          </cell>
          <cell r="FQ13">
            <v>25373</v>
          </cell>
          <cell r="FR13">
            <v>17004</v>
          </cell>
          <cell r="FS13">
            <v>19811</v>
          </cell>
          <cell r="FT13">
            <v>35098</v>
          </cell>
          <cell r="FU13">
            <v>45500</v>
          </cell>
          <cell r="FV13">
            <v>8900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3">
        <row r="1">
          <cell r="B1">
            <v>6283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1958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5162</v>
          </cell>
          <cell r="DO13">
            <v>529</v>
          </cell>
          <cell r="DP13">
            <v>0</v>
          </cell>
          <cell r="DQ13">
            <v>263</v>
          </cell>
          <cell r="DR13">
            <v>920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2129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30</v>
          </cell>
          <cell r="EZ13">
            <v>0</v>
          </cell>
          <cell r="FA13">
            <v>105</v>
          </cell>
          <cell r="FB13">
            <v>50</v>
          </cell>
          <cell r="FC13">
            <v>0</v>
          </cell>
          <cell r="FD13">
            <v>23</v>
          </cell>
          <cell r="FE13">
            <v>38</v>
          </cell>
          <cell r="FF13">
            <v>0</v>
          </cell>
          <cell r="FG13">
            <v>31</v>
          </cell>
          <cell r="FH13">
            <v>12</v>
          </cell>
          <cell r="FI13">
            <v>62</v>
          </cell>
          <cell r="FJ13">
            <v>0</v>
          </cell>
          <cell r="FK13">
            <v>141</v>
          </cell>
          <cell r="FL13">
            <v>0</v>
          </cell>
          <cell r="FM13">
            <v>18</v>
          </cell>
          <cell r="FN13">
            <v>7</v>
          </cell>
          <cell r="FO13">
            <v>12</v>
          </cell>
          <cell r="FP13">
            <v>784</v>
          </cell>
          <cell r="FQ13">
            <v>104</v>
          </cell>
          <cell r="FR13">
            <v>44</v>
          </cell>
          <cell r="FS13">
            <v>33</v>
          </cell>
          <cell r="FT13">
            <v>5</v>
          </cell>
          <cell r="FU13">
            <v>2900</v>
          </cell>
          <cell r="FV13">
            <v>200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4">
        <row r="1">
          <cell r="B1">
            <v>76905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5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249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6">
        <row r="1">
          <cell r="B1">
            <v>738944</v>
          </cell>
        </row>
        <row r="13">
          <cell r="B13">
            <v>0</v>
          </cell>
          <cell r="C13">
            <v>0</v>
          </cell>
          <cell r="D13">
            <v>3149</v>
          </cell>
          <cell r="E13">
            <v>3224</v>
          </cell>
          <cell r="F13">
            <v>1676</v>
          </cell>
          <cell r="G13">
            <v>2793</v>
          </cell>
          <cell r="H13">
            <v>12555</v>
          </cell>
          <cell r="I13">
            <v>0</v>
          </cell>
          <cell r="J13">
            <v>42537</v>
          </cell>
          <cell r="K13">
            <v>5148</v>
          </cell>
          <cell r="L13">
            <v>4947</v>
          </cell>
          <cell r="M13">
            <v>1133</v>
          </cell>
          <cell r="N13">
            <v>3760</v>
          </cell>
          <cell r="O13">
            <v>1283</v>
          </cell>
          <cell r="P13">
            <v>0</v>
          </cell>
          <cell r="Q13">
            <v>3285</v>
          </cell>
          <cell r="R13">
            <v>7878</v>
          </cell>
          <cell r="S13">
            <v>7851</v>
          </cell>
          <cell r="T13">
            <v>5391</v>
          </cell>
          <cell r="U13">
            <v>1850</v>
          </cell>
          <cell r="V13">
            <v>5000</v>
          </cell>
          <cell r="W13">
            <v>7796</v>
          </cell>
          <cell r="X13">
            <v>76082</v>
          </cell>
          <cell r="Y13">
            <v>40945</v>
          </cell>
          <cell r="Z13">
            <v>0</v>
          </cell>
          <cell r="AA13">
            <v>567</v>
          </cell>
          <cell r="AB13">
            <v>710</v>
          </cell>
          <cell r="AC13">
            <v>3105</v>
          </cell>
          <cell r="AD13">
            <v>1251</v>
          </cell>
          <cell r="AE13">
            <v>0</v>
          </cell>
          <cell r="AF13">
            <v>0</v>
          </cell>
          <cell r="AG13">
            <v>0</v>
          </cell>
          <cell r="AH13">
            <v>7834</v>
          </cell>
          <cell r="AI13">
            <v>0</v>
          </cell>
          <cell r="AJ13">
            <v>0</v>
          </cell>
          <cell r="AK13">
            <v>0</v>
          </cell>
          <cell r="AL13">
            <v>3915</v>
          </cell>
          <cell r="AM13">
            <v>0</v>
          </cell>
          <cell r="AN13">
            <v>0</v>
          </cell>
          <cell r="AO13">
            <v>0</v>
          </cell>
          <cell r="AP13">
            <v>2418</v>
          </cell>
          <cell r="AQ13">
            <v>0</v>
          </cell>
          <cell r="AR13">
            <v>0</v>
          </cell>
          <cell r="AS13">
            <v>5456</v>
          </cell>
          <cell r="AT13">
            <v>6272</v>
          </cell>
          <cell r="AU13">
            <v>1144</v>
          </cell>
          <cell r="AV13">
            <v>4207</v>
          </cell>
          <cell r="AW13">
            <v>0</v>
          </cell>
          <cell r="AX13">
            <v>1140</v>
          </cell>
          <cell r="AY13">
            <v>2575</v>
          </cell>
          <cell r="AZ13">
            <v>2231</v>
          </cell>
          <cell r="BA13">
            <v>569</v>
          </cell>
          <cell r="BB13">
            <v>284</v>
          </cell>
          <cell r="BC13">
            <v>286</v>
          </cell>
          <cell r="BD13">
            <v>6930</v>
          </cell>
          <cell r="BE13">
            <v>3932</v>
          </cell>
          <cell r="BF13">
            <v>0</v>
          </cell>
          <cell r="BG13">
            <v>5952</v>
          </cell>
          <cell r="BH13">
            <v>4888</v>
          </cell>
          <cell r="BI13">
            <v>1983</v>
          </cell>
          <cell r="BJ13">
            <v>12617</v>
          </cell>
          <cell r="BK13">
            <v>1563</v>
          </cell>
          <cell r="BL13">
            <v>570</v>
          </cell>
          <cell r="BM13">
            <v>0</v>
          </cell>
          <cell r="BN13">
            <v>4202</v>
          </cell>
          <cell r="BO13">
            <v>14305</v>
          </cell>
          <cell r="BP13">
            <v>992</v>
          </cell>
          <cell r="BQ13">
            <v>0</v>
          </cell>
          <cell r="BR13">
            <v>18002</v>
          </cell>
          <cell r="BS13">
            <v>3579</v>
          </cell>
          <cell r="BT13">
            <v>23097</v>
          </cell>
          <cell r="BU13">
            <v>7816</v>
          </cell>
          <cell r="BV13">
            <v>0</v>
          </cell>
          <cell r="BW13">
            <v>3570</v>
          </cell>
          <cell r="BX13">
            <v>3881</v>
          </cell>
          <cell r="BY13">
            <v>26701</v>
          </cell>
          <cell r="BZ13">
            <v>13386</v>
          </cell>
          <cell r="CA13">
            <v>20955</v>
          </cell>
          <cell r="CB13">
            <v>60432</v>
          </cell>
          <cell r="CC13">
            <v>12670</v>
          </cell>
          <cell r="CD13">
            <v>22494</v>
          </cell>
          <cell r="CE13">
            <v>11148</v>
          </cell>
          <cell r="CF13">
            <v>2861</v>
          </cell>
          <cell r="CG13">
            <v>3811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2621</v>
          </cell>
          <cell r="CN13">
            <v>0</v>
          </cell>
          <cell r="CO13">
            <v>0</v>
          </cell>
          <cell r="CP13">
            <v>4775</v>
          </cell>
          <cell r="CQ13">
            <v>2873</v>
          </cell>
          <cell r="CR13">
            <v>3918</v>
          </cell>
          <cell r="CS13">
            <v>4281</v>
          </cell>
          <cell r="CT13">
            <v>6455</v>
          </cell>
          <cell r="CU13">
            <v>3728</v>
          </cell>
          <cell r="CV13">
            <v>11031</v>
          </cell>
          <cell r="CW13">
            <v>9517</v>
          </cell>
          <cell r="CX13">
            <v>12739</v>
          </cell>
          <cell r="CY13">
            <v>6375</v>
          </cell>
          <cell r="CZ13">
            <v>1061</v>
          </cell>
          <cell r="DA13">
            <v>0</v>
          </cell>
          <cell r="DB13">
            <v>12089</v>
          </cell>
          <cell r="DC13">
            <v>14801</v>
          </cell>
          <cell r="DD13">
            <v>22482</v>
          </cell>
          <cell r="DE13">
            <v>16448</v>
          </cell>
          <cell r="DF13">
            <v>13042</v>
          </cell>
          <cell r="DG13">
            <v>10073</v>
          </cell>
          <cell r="DH13">
            <v>3579</v>
          </cell>
          <cell r="DI13">
            <v>0</v>
          </cell>
          <cell r="DJ13">
            <v>0</v>
          </cell>
          <cell r="DK13">
            <v>3575</v>
          </cell>
          <cell r="DL13">
            <v>0</v>
          </cell>
          <cell r="DM13">
            <v>332</v>
          </cell>
          <cell r="DN13">
            <v>3317</v>
          </cell>
          <cell r="DO13">
            <v>6671</v>
          </cell>
          <cell r="DP13">
            <v>9153</v>
          </cell>
          <cell r="DQ13">
            <v>0</v>
          </cell>
          <cell r="DR13">
            <v>0</v>
          </cell>
          <cell r="DS13">
            <v>3397</v>
          </cell>
          <cell r="DT13">
            <v>0</v>
          </cell>
          <cell r="DU13">
            <v>0</v>
          </cell>
          <cell r="DV13">
            <v>0</v>
          </cell>
          <cell r="DW13">
            <v>9948</v>
          </cell>
          <cell r="DX13">
            <v>2860</v>
          </cell>
          <cell r="DY13">
            <v>0</v>
          </cell>
          <cell r="DZ13">
            <v>0</v>
          </cell>
          <cell r="EA13">
            <v>0</v>
          </cell>
          <cell r="EB13">
            <v>7036</v>
          </cell>
          <cell r="EC13">
            <v>0</v>
          </cell>
          <cell r="ED13">
            <v>7039</v>
          </cell>
          <cell r="EE13">
            <v>21846</v>
          </cell>
          <cell r="EF13">
            <v>34836</v>
          </cell>
          <cell r="EG13">
            <v>1380</v>
          </cell>
          <cell r="EH13">
            <v>4977</v>
          </cell>
          <cell r="EI13">
            <v>6785</v>
          </cell>
          <cell r="EJ13">
            <v>6839</v>
          </cell>
          <cell r="EK13">
            <v>29721</v>
          </cell>
          <cell r="EL13">
            <v>6574</v>
          </cell>
          <cell r="EM13">
            <v>9160</v>
          </cell>
          <cell r="EN13">
            <v>10533</v>
          </cell>
          <cell r="EO13">
            <v>0</v>
          </cell>
          <cell r="EP13">
            <v>19041</v>
          </cell>
          <cell r="EQ13">
            <v>9150</v>
          </cell>
          <cell r="ER13">
            <v>1855</v>
          </cell>
          <cell r="ES13">
            <v>8</v>
          </cell>
          <cell r="ET13">
            <v>0</v>
          </cell>
          <cell r="EU13">
            <v>0</v>
          </cell>
          <cell r="EV13">
            <v>5445</v>
          </cell>
          <cell r="EW13">
            <v>0</v>
          </cell>
          <cell r="EX13">
            <v>0</v>
          </cell>
          <cell r="EY13">
            <v>30263</v>
          </cell>
          <cell r="EZ13">
            <v>13485</v>
          </cell>
          <cell r="FA13">
            <v>0</v>
          </cell>
          <cell r="FB13">
            <v>11656</v>
          </cell>
          <cell r="FC13">
            <v>725</v>
          </cell>
          <cell r="FD13">
            <v>21020</v>
          </cell>
          <cell r="FE13">
            <v>7318</v>
          </cell>
          <cell r="FF13">
            <v>25528</v>
          </cell>
          <cell r="FG13">
            <v>32190</v>
          </cell>
          <cell r="FH13">
            <v>19957</v>
          </cell>
          <cell r="FI13">
            <v>2906</v>
          </cell>
          <cell r="FJ13">
            <v>16274</v>
          </cell>
          <cell r="FK13">
            <v>11832</v>
          </cell>
          <cell r="FL13">
            <v>7147</v>
          </cell>
          <cell r="FM13">
            <v>11858</v>
          </cell>
          <cell r="FN13">
            <v>61134</v>
          </cell>
          <cell r="FO13">
            <v>12504</v>
          </cell>
          <cell r="FP13">
            <v>40473</v>
          </cell>
          <cell r="FQ13">
            <v>94457</v>
          </cell>
          <cell r="FR13">
            <v>61113</v>
          </cell>
          <cell r="FS13">
            <v>72908</v>
          </cell>
          <cell r="FT13">
            <v>42369</v>
          </cell>
          <cell r="FU13">
            <v>33925</v>
          </cell>
          <cell r="FV13">
            <v>36405</v>
          </cell>
          <cell r="FW13">
            <v>0</v>
          </cell>
          <cell r="FX13">
            <v>0</v>
          </cell>
          <cell r="FY13">
            <v>0</v>
          </cell>
        </row>
      </sheetData>
      <sheetData sheetId="1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1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114238</v>
          </cell>
          <cell r="U13">
            <v>18433</v>
          </cell>
          <cell r="V13">
            <v>3346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175574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9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10371</v>
          </cell>
          <cell r="FC13">
            <v>34462</v>
          </cell>
          <cell r="FD13">
            <v>84648</v>
          </cell>
          <cell r="FE13">
            <v>46412</v>
          </cell>
          <cell r="FF13">
            <v>69177</v>
          </cell>
          <cell r="FG13">
            <v>90353</v>
          </cell>
          <cell r="FH13">
            <v>0</v>
          </cell>
          <cell r="FI13">
            <v>0</v>
          </cell>
          <cell r="FJ13">
            <v>42402</v>
          </cell>
          <cell r="FK13">
            <v>54580</v>
          </cell>
          <cell r="FL13">
            <v>0</v>
          </cell>
          <cell r="FM13">
            <v>0</v>
          </cell>
          <cell r="FN13">
            <v>0</v>
          </cell>
          <cell r="FO13">
            <v>65023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93915</v>
          </cell>
          <cell r="FU13">
            <v>14434</v>
          </cell>
          <cell r="FV13">
            <v>16302</v>
          </cell>
          <cell r="FW13">
            <v>0</v>
          </cell>
          <cell r="FX13">
            <v>0</v>
          </cell>
          <cell r="FY13">
            <v>0</v>
          </cell>
        </row>
      </sheetData>
      <sheetData sheetId="1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0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1">
        <row r="1">
          <cell r="B1">
            <v>0</v>
          </cell>
        </row>
        <row r="13">
          <cell r="B13">
            <v>517</v>
          </cell>
          <cell r="C13">
            <v>168</v>
          </cell>
          <cell r="D13">
            <v>73</v>
          </cell>
          <cell r="E13">
            <v>149</v>
          </cell>
          <cell r="F13">
            <v>183</v>
          </cell>
          <cell r="G13">
            <v>476</v>
          </cell>
          <cell r="H13">
            <v>0</v>
          </cell>
          <cell r="I13">
            <v>493</v>
          </cell>
          <cell r="J13">
            <v>347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262</v>
          </cell>
          <cell r="X13">
            <v>283</v>
          </cell>
          <cell r="Y13">
            <v>383</v>
          </cell>
          <cell r="Z13">
            <v>407</v>
          </cell>
          <cell r="AA13">
            <v>0</v>
          </cell>
          <cell r="AB13">
            <v>217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123</v>
          </cell>
          <cell r="AI13">
            <v>130</v>
          </cell>
          <cell r="AJ13">
            <v>157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4268</v>
          </cell>
          <cell r="AU13">
            <v>4289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470</v>
          </cell>
          <cell r="BG13">
            <v>49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191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2">
        <row r="1">
          <cell r="B1">
            <v>11603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6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30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41</v>
          </cell>
          <cell r="EQ13">
            <v>136</v>
          </cell>
          <cell r="ER13">
            <v>0</v>
          </cell>
          <cell r="ES13">
            <v>162</v>
          </cell>
          <cell r="ET13">
            <v>51</v>
          </cell>
          <cell r="EU13">
            <v>131</v>
          </cell>
          <cell r="EV13">
            <v>157</v>
          </cell>
          <cell r="EW13">
            <v>110</v>
          </cell>
          <cell r="EX13">
            <v>0</v>
          </cell>
          <cell r="EY13">
            <v>0</v>
          </cell>
          <cell r="EZ13">
            <v>0</v>
          </cell>
          <cell r="FA13">
            <v>4</v>
          </cell>
          <cell r="FB13">
            <v>8</v>
          </cell>
          <cell r="FC13">
            <v>0</v>
          </cell>
          <cell r="FD13">
            <v>834</v>
          </cell>
          <cell r="FE13">
            <v>13</v>
          </cell>
          <cell r="FF13">
            <v>23</v>
          </cell>
          <cell r="FG13">
            <v>7</v>
          </cell>
          <cell r="FH13">
            <v>33</v>
          </cell>
          <cell r="FI13">
            <v>0</v>
          </cell>
          <cell r="FJ13">
            <v>28</v>
          </cell>
          <cell r="FK13">
            <v>244</v>
          </cell>
          <cell r="FL13">
            <v>42</v>
          </cell>
          <cell r="FM13">
            <v>118</v>
          </cell>
          <cell r="FN13">
            <v>37</v>
          </cell>
          <cell r="FO13">
            <v>6834</v>
          </cell>
          <cell r="FP13">
            <v>954</v>
          </cell>
          <cell r="FQ13">
            <v>76</v>
          </cell>
          <cell r="FR13">
            <v>204</v>
          </cell>
          <cell r="FS13">
            <v>523</v>
          </cell>
          <cell r="FT13">
            <v>15</v>
          </cell>
          <cell r="FU13">
            <v>52</v>
          </cell>
          <cell r="FV13">
            <v>348</v>
          </cell>
          <cell r="FW13">
            <v>0</v>
          </cell>
          <cell r="FX13">
            <v>0</v>
          </cell>
          <cell r="FY13">
            <v>0</v>
          </cell>
        </row>
      </sheetData>
      <sheetData sheetId="23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4">
        <row r="1">
          <cell r="B1">
            <v>0</v>
          </cell>
        </row>
        <row r="13">
          <cell r="B13">
            <v>12429</v>
          </cell>
          <cell r="C13">
            <v>5062</v>
          </cell>
          <cell r="D13">
            <v>11778</v>
          </cell>
          <cell r="E13">
            <v>0</v>
          </cell>
          <cell r="F13">
            <v>0</v>
          </cell>
          <cell r="G13">
            <v>12070</v>
          </cell>
          <cell r="H13">
            <v>12191</v>
          </cell>
          <cell r="I13">
            <v>3942</v>
          </cell>
          <cell r="J13">
            <v>2721</v>
          </cell>
          <cell r="K13">
            <v>7841</v>
          </cell>
          <cell r="L13">
            <v>12888</v>
          </cell>
          <cell r="M13">
            <v>7595</v>
          </cell>
          <cell r="N13">
            <v>7586</v>
          </cell>
          <cell r="O13">
            <v>0</v>
          </cell>
          <cell r="P13">
            <v>447</v>
          </cell>
          <cell r="Q13">
            <v>12094</v>
          </cell>
          <cell r="R13">
            <v>11839</v>
          </cell>
          <cell r="S13">
            <v>11763</v>
          </cell>
          <cell r="T13">
            <v>2642</v>
          </cell>
          <cell r="U13">
            <v>53748</v>
          </cell>
          <cell r="V13">
            <v>29844</v>
          </cell>
          <cell r="W13">
            <v>35700</v>
          </cell>
          <cell r="X13">
            <v>2600</v>
          </cell>
          <cell r="Y13">
            <v>7501</v>
          </cell>
          <cell r="Z13">
            <v>20491</v>
          </cell>
          <cell r="AA13">
            <v>45609</v>
          </cell>
          <cell r="AB13">
            <v>7350</v>
          </cell>
          <cell r="AC13">
            <v>0</v>
          </cell>
          <cell r="AD13">
            <v>12458</v>
          </cell>
          <cell r="AE13">
            <v>2480</v>
          </cell>
          <cell r="AF13">
            <v>2446</v>
          </cell>
          <cell r="AG13">
            <v>0</v>
          </cell>
          <cell r="AH13">
            <v>4708</v>
          </cell>
          <cell r="AI13">
            <v>28044</v>
          </cell>
          <cell r="AJ13">
            <v>10552</v>
          </cell>
          <cell r="AK13">
            <v>4679</v>
          </cell>
          <cell r="AL13">
            <v>6699</v>
          </cell>
          <cell r="AM13">
            <v>1095</v>
          </cell>
          <cell r="AN13">
            <v>18562</v>
          </cell>
          <cell r="AO13">
            <v>38338</v>
          </cell>
          <cell r="AP13">
            <v>14430</v>
          </cell>
          <cell r="AQ13">
            <v>2667</v>
          </cell>
          <cell r="AR13">
            <v>9146</v>
          </cell>
          <cell r="AS13">
            <v>25805</v>
          </cell>
          <cell r="AT13">
            <v>11903</v>
          </cell>
          <cell r="AU13">
            <v>13800</v>
          </cell>
          <cell r="AV13">
            <v>2192</v>
          </cell>
          <cell r="AW13">
            <v>0</v>
          </cell>
          <cell r="AX13">
            <v>547</v>
          </cell>
          <cell r="AY13">
            <v>4721</v>
          </cell>
          <cell r="AZ13">
            <v>747</v>
          </cell>
          <cell r="BA13">
            <v>1455</v>
          </cell>
          <cell r="BB13">
            <v>3808</v>
          </cell>
          <cell r="BC13">
            <v>1613</v>
          </cell>
          <cell r="BD13">
            <v>2294</v>
          </cell>
          <cell r="BE13">
            <v>3182</v>
          </cell>
          <cell r="BF13">
            <v>330</v>
          </cell>
          <cell r="BG13">
            <v>632</v>
          </cell>
          <cell r="BH13">
            <v>753</v>
          </cell>
          <cell r="BI13">
            <v>2508</v>
          </cell>
          <cell r="BJ13">
            <v>2084</v>
          </cell>
          <cell r="BK13">
            <v>484</v>
          </cell>
          <cell r="BL13">
            <v>253</v>
          </cell>
          <cell r="BM13">
            <v>0</v>
          </cell>
          <cell r="BN13">
            <v>66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11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16</v>
          </cell>
          <cell r="CC13">
            <v>17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21</v>
          </cell>
          <cell r="CS13">
            <v>0</v>
          </cell>
          <cell r="CT13">
            <v>42960</v>
          </cell>
          <cell r="CU13">
            <v>60871</v>
          </cell>
          <cell r="CV13">
            <v>19842</v>
          </cell>
          <cell r="CW13">
            <v>852</v>
          </cell>
          <cell r="CX13">
            <v>1770</v>
          </cell>
          <cell r="CY13">
            <v>40171</v>
          </cell>
          <cell r="CZ13">
            <v>45165</v>
          </cell>
          <cell r="DA13">
            <v>51658</v>
          </cell>
          <cell r="DB13">
            <v>60551</v>
          </cell>
          <cell r="DC13">
            <v>95614</v>
          </cell>
          <cell r="DD13">
            <v>25382</v>
          </cell>
          <cell r="DE13">
            <v>6919</v>
          </cell>
          <cell r="DF13">
            <v>245</v>
          </cell>
          <cell r="DG13">
            <v>792</v>
          </cell>
          <cell r="DH13">
            <v>6510</v>
          </cell>
          <cell r="DI13">
            <v>6000</v>
          </cell>
          <cell r="DJ13">
            <v>9376</v>
          </cell>
          <cell r="DK13">
            <v>8272</v>
          </cell>
          <cell r="DL13">
            <v>920</v>
          </cell>
          <cell r="DM13">
            <v>10131</v>
          </cell>
          <cell r="DN13">
            <v>7664</v>
          </cell>
          <cell r="DO13">
            <v>7631</v>
          </cell>
          <cell r="DP13">
            <v>7881</v>
          </cell>
          <cell r="DQ13">
            <v>4485</v>
          </cell>
          <cell r="DR13">
            <v>560</v>
          </cell>
          <cell r="DS13">
            <v>6345</v>
          </cell>
          <cell r="DT13">
            <v>1673</v>
          </cell>
          <cell r="DU13">
            <v>32</v>
          </cell>
          <cell r="DV13">
            <v>489</v>
          </cell>
          <cell r="DW13">
            <v>2688</v>
          </cell>
          <cell r="DX13">
            <v>4837</v>
          </cell>
          <cell r="DY13">
            <v>6955</v>
          </cell>
          <cell r="DZ13">
            <v>5011</v>
          </cell>
          <cell r="EA13">
            <v>9665</v>
          </cell>
          <cell r="EB13">
            <v>3731</v>
          </cell>
          <cell r="EC13">
            <v>3194</v>
          </cell>
          <cell r="ED13">
            <v>3516</v>
          </cell>
          <cell r="EE13">
            <v>3037</v>
          </cell>
          <cell r="EF13">
            <v>3529</v>
          </cell>
          <cell r="EG13">
            <v>2269</v>
          </cell>
          <cell r="EH13">
            <v>5345</v>
          </cell>
          <cell r="EI13">
            <v>5122</v>
          </cell>
          <cell r="EJ13">
            <v>10612</v>
          </cell>
          <cell r="EK13">
            <v>3502</v>
          </cell>
          <cell r="EL13">
            <v>5359</v>
          </cell>
          <cell r="EM13">
            <v>262470</v>
          </cell>
          <cell r="EN13">
            <v>43772</v>
          </cell>
          <cell r="EO13">
            <v>245718</v>
          </cell>
          <cell r="EP13">
            <v>75461</v>
          </cell>
          <cell r="EQ13">
            <v>113552</v>
          </cell>
          <cell r="ER13">
            <v>143792</v>
          </cell>
          <cell r="ES13">
            <v>30577</v>
          </cell>
          <cell r="ET13">
            <v>31254</v>
          </cell>
          <cell r="EU13">
            <v>140457</v>
          </cell>
          <cell r="EV13">
            <v>157385</v>
          </cell>
          <cell r="EW13">
            <v>20817</v>
          </cell>
          <cell r="EX13">
            <v>23070</v>
          </cell>
          <cell r="EY13">
            <v>20985</v>
          </cell>
          <cell r="EZ13">
            <v>27598</v>
          </cell>
          <cell r="FA13">
            <v>4880</v>
          </cell>
          <cell r="FB13">
            <v>29034</v>
          </cell>
          <cell r="FC13">
            <v>21124</v>
          </cell>
          <cell r="FD13">
            <v>36633</v>
          </cell>
          <cell r="FE13">
            <v>20204</v>
          </cell>
          <cell r="FF13">
            <v>32951</v>
          </cell>
          <cell r="FG13">
            <v>27137</v>
          </cell>
          <cell r="FH13">
            <v>78432</v>
          </cell>
          <cell r="FI13">
            <v>89174</v>
          </cell>
          <cell r="FJ13">
            <v>57755</v>
          </cell>
          <cell r="FK13">
            <v>110669</v>
          </cell>
          <cell r="FL13">
            <v>218217</v>
          </cell>
          <cell r="FM13">
            <v>68035</v>
          </cell>
          <cell r="FN13">
            <v>64106</v>
          </cell>
          <cell r="FO13">
            <v>42146</v>
          </cell>
          <cell r="FP13">
            <v>76661</v>
          </cell>
          <cell r="FQ13">
            <v>172074</v>
          </cell>
          <cell r="FR13">
            <v>100581</v>
          </cell>
          <cell r="FS13">
            <v>157361</v>
          </cell>
          <cell r="FT13">
            <v>44448</v>
          </cell>
          <cell r="FU13">
            <v>60166</v>
          </cell>
          <cell r="FV13">
            <v>42914</v>
          </cell>
          <cell r="FW13">
            <v>0</v>
          </cell>
          <cell r="FX13">
            <v>0</v>
          </cell>
          <cell r="FY13">
            <v>0</v>
          </cell>
        </row>
      </sheetData>
      <sheetData sheetId="25">
        <row r="1">
          <cell r="B1">
            <v>13636</v>
          </cell>
        </row>
        <row r="13">
          <cell r="B13">
            <v>77394</v>
          </cell>
          <cell r="C13">
            <v>0</v>
          </cell>
          <cell r="D13">
            <v>36855</v>
          </cell>
          <cell r="E13">
            <v>36756</v>
          </cell>
          <cell r="F13">
            <v>28904</v>
          </cell>
          <cell r="G13">
            <v>52981</v>
          </cell>
          <cell r="H13">
            <v>40962</v>
          </cell>
          <cell r="I13">
            <v>31255</v>
          </cell>
          <cell r="J13">
            <v>36</v>
          </cell>
          <cell r="K13">
            <v>64435</v>
          </cell>
          <cell r="L13">
            <v>39570</v>
          </cell>
          <cell r="M13">
            <v>6731</v>
          </cell>
          <cell r="N13">
            <v>66545</v>
          </cell>
          <cell r="O13">
            <v>34108</v>
          </cell>
          <cell r="P13">
            <v>35460</v>
          </cell>
          <cell r="Q13">
            <v>99760</v>
          </cell>
          <cell r="R13">
            <v>148816</v>
          </cell>
          <cell r="S13">
            <v>56161</v>
          </cell>
          <cell r="T13">
            <v>39478</v>
          </cell>
          <cell r="U13">
            <v>35398</v>
          </cell>
          <cell r="V13">
            <v>39</v>
          </cell>
          <cell r="W13">
            <v>0</v>
          </cell>
          <cell r="X13">
            <v>0</v>
          </cell>
          <cell r="Y13">
            <v>0</v>
          </cell>
          <cell r="Z13">
            <v>89933</v>
          </cell>
          <cell r="AA13">
            <v>58147</v>
          </cell>
          <cell r="AB13">
            <v>79492</v>
          </cell>
          <cell r="AC13">
            <v>86483</v>
          </cell>
          <cell r="AD13">
            <v>113535</v>
          </cell>
          <cell r="AE13">
            <v>77288</v>
          </cell>
          <cell r="AF13">
            <v>126891</v>
          </cell>
          <cell r="AG13">
            <v>99282</v>
          </cell>
          <cell r="AH13">
            <v>84386</v>
          </cell>
          <cell r="AI13">
            <v>124626</v>
          </cell>
          <cell r="AJ13">
            <v>125707</v>
          </cell>
          <cell r="AK13">
            <v>76470</v>
          </cell>
          <cell r="AL13">
            <v>92629</v>
          </cell>
          <cell r="AM13">
            <v>131686</v>
          </cell>
          <cell r="AN13">
            <v>142176</v>
          </cell>
          <cell r="AO13">
            <v>92720</v>
          </cell>
          <cell r="AP13">
            <v>72645</v>
          </cell>
          <cell r="AQ13">
            <v>91630</v>
          </cell>
          <cell r="AR13">
            <v>79342</v>
          </cell>
          <cell r="AS13">
            <v>65535</v>
          </cell>
          <cell r="AT13">
            <v>107749</v>
          </cell>
          <cell r="AU13">
            <v>133220</v>
          </cell>
          <cell r="AV13">
            <v>101881</v>
          </cell>
          <cell r="AW13">
            <v>84237</v>
          </cell>
          <cell r="AX13">
            <v>150956</v>
          </cell>
          <cell r="AY13">
            <v>114700</v>
          </cell>
          <cell r="AZ13">
            <v>147993</v>
          </cell>
          <cell r="BA13">
            <v>144069</v>
          </cell>
          <cell r="BB13">
            <v>111333</v>
          </cell>
          <cell r="BC13">
            <v>74991</v>
          </cell>
          <cell r="BD13">
            <v>68879</v>
          </cell>
          <cell r="BE13">
            <v>69667</v>
          </cell>
          <cell r="BF13">
            <v>79862</v>
          </cell>
          <cell r="BG13">
            <v>75829</v>
          </cell>
          <cell r="BH13">
            <v>70997</v>
          </cell>
          <cell r="BI13">
            <v>17289</v>
          </cell>
          <cell r="BJ13">
            <v>67820</v>
          </cell>
          <cell r="BK13">
            <v>72828</v>
          </cell>
          <cell r="BL13">
            <v>93671</v>
          </cell>
          <cell r="BM13">
            <v>82013</v>
          </cell>
          <cell r="BN13">
            <v>73948</v>
          </cell>
          <cell r="BO13">
            <v>73595</v>
          </cell>
          <cell r="BP13">
            <v>72474</v>
          </cell>
          <cell r="BQ13">
            <v>41832</v>
          </cell>
          <cell r="BR13">
            <v>14076</v>
          </cell>
          <cell r="BS13">
            <v>55586</v>
          </cell>
          <cell r="BT13">
            <v>65006</v>
          </cell>
          <cell r="BU13">
            <v>47492</v>
          </cell>
          <cell r="BV13">
            <v>62409</v>
          </cell>
          <cell r="BW13">
            <v>76839</v>
          </cell>
          <cell r="BX13">
            <v>52666</v>
          </cell>
          <cell r="BY13">
            <v>30493</v>
          </cell>
          <cell r="BZ13">
            <v>34274</v>
          </cell>
          <cell r="CA13">
            <v>20162</v>
          </cell>
          <cell r="CB13">
            <v>20560</v>
          </cell>
          <cell r="CC13">
            <v>11111</v>
          </cell>
          <cell r="CD13">
            <v>15113</v>
          </cell>
          <cell r="CE13">
            <v>29350</v>
          </cell>
          <cell r="CF13">
            <v>9006</v>
          </cell>
          <cell r="CG13">
            <v>8000</v>
          </cell>
          <cell r="CH13">
            <v>5950</v>
          </cell>
          <cell r="CI13">
            <v>10786</v>
          </cell>
          <cell r="CJ13">
            <v>7931</v>
          </cell>
          <cell r="CK13">
            <v>11141</v>
          </cell>
          <cell r="CL13">
            <v>11015</v>
          </cell>
          <cell r="CM13">
            <v>8400</v>
          </cell>
          <cell r="CN13">
            <v>10284</v>
          </cell>
          <cell r="CO13">
            <v>5096</v>
          </cell>
          <cell r="CP13">
            <v>5237</v>
          </cell>
          <cell r="CQ13">
            <v>3108</v>
          </cell>
          <cell r="CR13">
            <v>6282</v>
          </cell>
          <cell r="CS13">
            <v>3826</v>
          </cell>
          <cell r="CT13">
            <v>3552</v>
          </cell>
          <cell r="CU13">
            <v>4189</v>
          </cell>
          <cell r="CV13">
            <v>6592</v>
          </cell>
          <cell r="CW13">
            <v>2628</v>
          </cell>
          <cell r="CX13">
            <v>5439</v>
          </cell>
          <cell r="CY13">
            <v>6840</v>
          </cell>
          <cell r="CZ13">
            <v>12356</v>
          </cell>
          <cell r="DA13">
            <v>5260</v>
          </cell>
          <cell r="DB13">
            <v>12226</v>
          </cell>
          <cell r="DC13">
            <v>12878</v>
          </cell>
          <cell r="DD13">
            <v>21345</v>
          </cell>
          <cell r="DE13">
            <v>45835</v>
          </cell>
          <cell r="DF13">
            <v>8888</v>
          </cell>
          <cell r="DG13">
            <v>17601</v>
          </cell>
          <cell r="DH13">
            <v>36296</v>
          </cell>
          <cell r="DI13">
            <v>20098</v>
          </cell>
          <cell r="DJ13">
            <v>14910</v>
          </cell>
          <cell r="DK13">
            <v>12326</v>
          </cell>
          <cell r="DL13">
            <v>36807</v>
          </cell>
          <cell r="DM13">
            <v>6647</v>
          </cell>
          <cell r="DN13">
            <v>40589</v>
          </cell>
          <cell r="DO13">
            <v>26997</v>
          </cell>
          <cell r="DP13">
            <v>8568</v>
          </cell>
          <cell r="DQ13">
            <v>2749</v>
          </cell>
          <cell r="DR13">
            <v>7069</v>
          </cell>
          <cell r="DS13">
            <v>1408</v>
          </cell>
          <cell r="DT13">
            <v>13073</v>
          </cell>
          <cell r="DU13">
            <v>18044</v>
          </cell>
          <cell r="DV13">
            <v>17787</v>
          </cell>
          <cell r="DW13">
            <v>13420</v>
          </cell>
          <cell r="DX13">
            <v>4997</v>
          </cell>
          <cell r="DY13">
            <v>1077</v>
          </cell>
          <cell r="DZ13">
            <v>123168</v>
          </cell>
          <cell r="EA13">
            <v>13868</v>
          </cell>
          <cell r="EB13">
            <v>28732</v>
          </cell>
          <cell r="EC13">
            <v>30161</v>
          </cell>
          <cell r="ED13">
            <v>80017</v>
          </cell>
          <cell r="EE13">
            <v>30617</v>
          </cell>
          <cell r="EF13">
            <v>14589</v>
          </cell>
          <cell r="EG13">
            <v>9086</v>
          </cell>
          <cell r="EH13">
            <v>3692</v>
          </cell>
          <cell r="EI13">
            <v>17220</v>
          </cell>
          <cell r="EJ13">
            <v>1344</v>
          </cell>
          <cell r="EK13">
            <v>3818</v>
          </cell>
          <cell r="EL13">
            <v>8534</v>
          </cell>
          <cell r="EM13">
            <v>2822</v>
          </cell>
          <cell r="EN13">
            <v>4342</v>
          </cell>
          <cell r="EO13">
            <v>20477</v>
          </cell>
          <cell r="EP13">
            <v>7484</v>
          </cell>
          <cell r="EQ13">
            <v>14390</v>
          </cell>
          <cell r="ER13">
            <v>15513</v>
          </cell>
          <cell r="ES13">
            <v>43078</v>
          </cell>
          <cell r="ET13">
            <v>18142</v>
          </cell>
          <cell r="EU13">
            <v>22475</v>
          </cell>
          <cell r="EV13">
            <v>29836</v>
          </cell>
          <cell r="EW13">
            <v>2489</v>
          </cell>
          <cell r="EX13">
            <v>54064</v>
          </cell>
          <cell r="EY13">
            <v>5385</v>
          </cell>
          <cell r="EZ13">
            <v>3826</v>
          </cell>
          <cell r="FA13">
            <v>11991</v>
          </cell>
          <cell r="FB13">
            <v>276717</v>
          </cell>
          <cell r="FC13">
            <v>370051</v>
          </cell>
          <cell r="FD13">
            <v>32506</v>
          </cell>
          <cell r="FE13">
            <v>12149</v>
          </cell>
          <cell r="FF13">
            <v>6360</v>
          </cell>
          <cell r="FG13">
            <v>4699</v>
          </cell>
          <cell r="FH13">
            <v>966</v>
          </cell>
          <cell r="FI13">
            <v>3541</v>
          </cell>
          <cell r="FJ13">
            <v>8648</v>
          </cell>
          <cell r="FK13">
            <v>23710</v>
          </cell>
          <cell r="FL13">
            <v>30513</v>
          </cell>
          <cell r="FM13">
            <v>29861</v>
          </cell>
          <cell r="FN13">
            <v>23245</v>
          </cell>
          <cell r="FO13">
            <v>30721</v>
          </cell>
          <cell r="FP13">
            <v>45749</v>
          </cell>
          <cell r="FQ13">
            <v>29563</v>
          </cell>
          <cell r="FR13">
            <v>31135</v>
          </cell>
          <cell r="FS13">
            <v>24215</v>
          </cell>
          <cell r="FT13">
            <v>18585</v>
          </cell>
          <cell r="FU13">
            <v>4841</v>
          </cell>
          <cell r="FV13">
            <v>15285</v>
          </cell>
          <cell r="FW13">
            <v>0</v>
          </cell>
          <cell r="FX13">
            <v>0</v>
          </cell>
          <cell r="FY13">
            <v>0</v>
          </cell>
        </row>
      </sheetData>
      <sheetData sheetId="26">
        <row r="1">
          <cell r="B1">
            <v>102763</v>
          </cell>
        </row>
        <row r="13">
          <cell r="B13">
            <v>0</v>
          </cell>
          <cell r="C13">
            <v>21677</v>
          </cell>
          <cell r="D13">
            <v>33601</v>
          </cell>
          <cell r="E13">
            <v>27858</v>
          </cell>
          <cell r="F13">
            <v>15629</v>
          </cell>
          <cell r="G13">
            <v>30944</v>
          </cell>
          <cell r="H13">
            <v>34500</v>
          </cell>
          <cell r="I13">
            <v>13974</v>
          </cell>
          <cell r="J13">
            <v>29384</v>
          </cell>
          <cell r="K13">
            <v>18175</v>
          </cell>
          <cell r="L13">
            <v>21073</v>
          </cell>
          <cell r="M13">
            <v>3654</v>
          </cell>
          <cell r="N13">
            <v>4948</v>
          </cell>
          <cell r="O13">
            <v>14626</v>
          </cell>
          <cell r="P13">
            <v>15078</v>
          </cell>
          <cell r="Q13">
            <v>17781</v>
          </cell>
          <cell r="R13">
            <v>6936</v>
          </cell>
          <cell r="S13">
            <v>23665</v>
          </cell>
          <cell r="T13">
            <v>41416</v>
          </cell>
          <cell r="U13">
            <v>9709</v>
          </cell>
          <cell r="V13">
            <v>18824</v>
          </cell>
          <cell r="W13">
            <v>27058</v>
          </cell>
          <cell r="X13">
            <v>18844</v>
          </cell>
          <cell r="Y13">
            <v>870</v>
          </cell>
          <cell r="Z13">
            <v>13883</v>
          </cell>
          <cell r="AA13">
            <v>14766</v>
          </cell>
          <cell r="AB13">
            <v>14742</v>
          </cell>
          <cell r="AC13">
            <v>15037</v>
          </cell>
          <cell r="AD13">
            <v>5569</v>
          </cell>
          <cell r="AE13">
            <v>25841</v>
          </cell>
          <cell r="AF13">
            <v>31932</v>
          </cell>
          <cell r="AG13">
            <v>31284</v>
          </cell>
          <cell r="AH13">
            <v>26866</v>
          </cell>
          <cell r="AI13">
            <v>35443</v>
          </cell>
          <cell r="AJ13">
            <v>27597</v>
          </cell>
          <cell r="AK13">
            <v>0</v>
          </cell>
          <cell r="AL13">
            <v>35997</v>
          </cell>
          <cell r="AM13">
            <v>2122</v>
          </cell>
          <cell r="AN13">
            <v>13026</v>
          </cell>
          <cell r="AO13">
            <v>18713</v>
          </cell>
          <cell r="AP13">
            <v>28251</v>
          </cell>
          <cell r="AQ13">
            <v>17916</v>
          </cell>
          <cell r="AR13">
            <v>4368</v>
          </cell>
          <cell r="AS13">
            <v>11497</v>
          </cell>
          <cell r="AT13">
            <v>23844</v>
          </cell>
          <cell r="AU13">
            <v>30136</v>
          </cell>
          <cell r="AV13">
            <v>16543</v>
          </cell>
          <cell r="AW13">
            <v>3701</v>
          </cell>
          <cell r="AX13">
            <v>34172</v>
          </cell>
          <cell r="AY13">
            <v>12657</v>
          </cell>
          <cell r="AZ13">
            <v>7018</v>
          </cell>
          <cell r="BA13">
            <v>14242</v>
          </cell>
          <cell r="BB13">
            <v>30743</v>
          </cell>
          <cell r="BC13">
            <v>23236</v>
          </cell>
          <cell r="BD13">
            <v>14301</v>
          </cell>
          <cell r="BE13">
            <v>2751</v>
          </cell>
          <cell r="BF13">
            <v>25671</v>
          </cell>
          <cell r="BG13">
            <v>18595</v>
          </cell>
          <cell r="BH13">
            <v>22828</v>
          </cell>
          <cell r="BI13">
            <v>6812</v>
          </cell>
          <cell r="BJ13">
            <v>10666</v>
          </cell>
          <cell r="BK13">
            <v>11262</v>
          </cell>
          <cell r="BL13">
            <v>33132</v>
          </cell>
          <cell r="BM13">
            <v>13468</v>
          </cell>
          <cell r="BN13">
            <v>12719</v>
          </cell>
          <cell r="BO13">
            <v>2133</v>
          </cell>
          <cell r="BP13">
            <v>6871</v>
          </cell>
          <cell r="BQ13">
            <v>756</v>
          </cell>
          <cell r="BR13">
            <v>6845</v>
          </cell>
          <cell r="BS13">
            <v>5513</v>
          </cell>
          <cell r="BT13">
            <v>8354</v>
          </cell>
          <cell r="BU13">
            <v>2924</v>
          </cell>
          <cell r="BV13">
            <v>10621</v>
          </cell>
          <cell r="BW13">
            <v>9820</v>
          </cell>
          <cell r="BX13">
            <v>706</v>
          </cell>
          <cell r="BY13">
            <v>4522</v>
          </cell>
          <cell r="BZ13">
            <v>1647</v>
          </cell>
          <cell r="CA13">
            <v>2641</v>
          </cell>
          <cell r="CB13">
            <v>1044</v>
          </cell>
          <cell r="CC13">
            <v>373</v>
          </cell>
          <cell r="CD13">
            <v>1251</v>
          </cell>
          <cell r="CE13">
            <v>0</v>
          </cell>
          <cell r="CF13">
            <v>0</v>
          </cell>
          <cell r="CG13">
            <v>0</v>
          </cell>
          <cell r="CH13">
            <v>1744</v>
          </cell>
          <cell r="CI13">
            <v>0</v>
          </cell>
          <cell r="CJ13">
            <v>12275</v>
          </cell>
          <cell r="CK13">
            <v>12251</v>
          </cell>
          <cell r="CL13">
            <v>7106</v>
          </cell>
          <cell r="CM13">
            <v>10658</v>
          </cell>
          <cell r="CN13">
            <v>7163</v>
          </cell>
          <cell r="CO13">
            <v>29964</v>
          </cell>
          <cell r="CP13">
            <v>7184</v>
          </cell>
          <cell r="CQ13">
            <v>0</v>
          </cell>
          <cell r="CR13">
            <v>5266</v>
          </cell>
          <cell r="CS13">
            <v>7813</v>
          </cell>
          <cell r="CT13">
            <v>10325</v>
          </cell>
          <cell r="CU13">
            <v>6780</v>
          </cell>
          <cell r="CV13">
            <v>8542</v>
          </cell>
          <cell r="CW13">
            <v>19322</v>
          </cell>
          <cell r="CX13">
            <v>15728</v>
          </cell>
          <cell r="CY13">
            <v>8576</v>
          </cell>
          <cell r="CZ13">
            <v>5181</v>
          </cell>
          <cell r="DA13">
            <v>10503</v>
          </cell>
          <cell r="DB13">
            <v>17560</v>
          </cell>
          <cell r="DC13">
            <v>18905</v>
          </cell>
          <cell r="DD13">
            <v>19035</v>
          </cell>
          <cell r="DE13">
            <v>5171</v>
          </cell>
          <cell r="DF13">
            <v>17619</v>
          </cell>
          <cell r="DG13">
            <v>6867</v>
          </cell>
          <cell r="DH13">
            <v>25567</v>
          </cell>
          <cell r="DI13">
            <v>20231</v>
          </cell>
          <cell r="DJ13">
            <v>20644</v>
          </cell>
          <cell r="DK13">
            <v>13979</v>
          </cell>
          <cell r="DL13">
            <v>13742</v>
          </cell>
          <cell r="DM13">
            <v>19034</v>
          </cell>
          <cell r="DN13">
            <v>8475</v>
          </cell>
          <cell r="DO13">
            <v>32795</v>
          </cell>
          <cell r="DP13">
            <v>12755</v>
          </cell>
          <cell r="DQ13">
            <v>15513</v>
          </cell>
          <cell r="DR13">
            <v>32741</v>
          </cell>
          <cell r="DS13">
            <v>17189</v>
          </cell>
          <cell r="DT13">
            <v>15897</v>
          </cell>
          <cell r="DU13">
            <v>23806</v>
          </cell>
          <cell r="DV13">
            <v>16752</v>
          </cell>
          <cell r="DW13">
            <v>18952</v>
          </cell>
          <cell r="DX13">
            <v>17110</v>
          </cell>
          <cell r="DY13">
            <v>15361</v>
          </cell>
          <cell r="DZ13">
            <v>23858</v>
          </cell>
          <cell r="EA13">
            <v>15975</v>
          </cell>
          <cell r="EB13">
            <v>15907</v>
          </cell>
          <cell r="EC13">
            <v>13949</v>
          </cell>
          <cell r="ED13">
            <v>25657</v>
          </cell>
          <cell r="EE13">
            <v>33186</v>
          </cell>
          <cell r="EF13">
            <v>16982</v>
          </cell>
          <cell r="EG13">
            <v>44405</v>
          </cell>
          <cell r="EH13">
            <v>21732</v>
          </cell>
          <cell r="EI13">
            <v>37850</v>
          </cell>
          <cell r="EJ13">
            <v>31502</v>
          </cell>
          <cell r="EK13">
            <v>14613</v>
          </cell>
          <cell r="EL13">
            <v>25371</v>
          </cell>
          <cell r="EM13">
            <v>5459</v>
          </cell>
          <cell r="EN13">
            <v>1634</v>
          </cell>
          <cell r="EO13">
            <v>192</v>
          </cell>
          <cell r="EP13">
            <v>8054</v>
          </cell>
          <cell r="EQ13">
            <v>8458</v>
          </cell>
          <cell r="ER13">
            <v>0</v>
          </cell>
          <cell r="ES13">
            <v>5418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6533</v>
          </cell>
          <cell r="FE13">
            <v>8838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26939</v>
          </cell>
          <cell r="FO13">
            <v>459</v>
          </cell>
          <cell r="FP13">
            <v>6481</v>
          </cell>
          <cell r="FQ13">
            <v>76062</v>
          </cell>
          <cell r="FR13">
            <v>25843</v>
          </cell>
          <cell r="FS13">
            <v>11859</v>
          </cell>
          <cell r="FT13">
            <v>11287</v>
          </cell>
          <cell r="FU13">
            <v>12247</v>
          </cell>
          <cell r="FV13">
            <v>1529</v>
          </cell>
          <cell r="FW13">
            <v>0</v>
          </cell>
          <cell r="FX13">
            <v>0</v>
          </cell>
          <cell r="FY13">
            <v>0</v>
          </cell>
        </row>
      </sheetData>
      <sheetData sheetId="27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56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8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  <sheetData sheetId="29">
        <row r="1">
          <cell r="B1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3892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2705</v>
          </cell>
          <cell r="BC13">
            <v>0</v>
          </cell>
          <cell r="BD13">
            <v>2704</v>
          </cell>
          <cell r="BE13">
            <v>2729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38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1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100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3145</v>
          </cell>
          <cell r="FS13">
            <v>0</v>
          </cell>
          <cell r="FT13">
            <v>0</v>
          </cell>
          <cell r="FU13">
            <v>18563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[2]IntraEU!B$13-B33</f>
        <v>41385</v>
      </c>
      <c r="C3" s="10">
        <f>[2]IntraEU!C$13-C33</f>
        <v>50639</v>
      </c>
      <c r="D3" s="10">
        <f>[2]IntraEU!D$13-D33</f>
        <v>26497</v>
      </c>
      <c r="E3" s="10">
        <f>[2]IntraEU!E$13-E33</f>
        <v>191224</v>
      </c>
      <c r="F3" s="10">
        <f>[2]IntraEU!F$13-F33</f>
        <v>197559</v>
      </c>
      <c r="G3" s="10">
        <f>[2]IntraEU!G$13-G33</f>
        <v>228925</v>
      </c>
      <c r="H3" s="10">
        <f>[2]IntraEU!H$13-H33</f>
        <v>221684</v>
      </c>
      <c r="I3" s="10">
        <f>[2]IntraEU!I$13-I33</f>
        <v>89479</v>
      </c>
      <c r="J3" s="10">
        <f>[2]IntraEU!J$13-J33</f>
        <v>119358</v>
      </c>
      <c r="K3" s="10">
        <f>[2]IntraEU!K$13-K33</f>
        <v>113230</v>
      </c>
      <c r="L3" s="10">
        <f>[2]IntraEU!L$13-L33</f>
        <v>73441</v>
      </c>
      <c r="M3" s="10">
        <f>[2]IntraEU!M$13-M33</f>
        <v>38729</v>
      </c>
      <c r="N3" s="10">
        <f>[2]IntraEU!N$13-N33</f>
        <v>113029</v>
      </c>
      <c r="O3" s="10">
        <f>[2]IntraEU!O$13-O33</f>
        <v>88243</v>
      </c>
      <c r="P3" s="10">
        <f>[2]IntraEU!P$13-P33</f>
        <v>60206</v>
      </c>
      <c r="Q3" s="10">
        <f>[2]IntraEU!Q$13-Q33</f>
        <v>75574</v>
      </c>
      <c r="R3" s="10">
        <f>[2]IntraEU!R$13-R33</f>
        <v>218430</v>
      </c>
      <c r="S3" s="10">
        <f>[2]IntraEU!S$13-S33</f>
        <v>261711</v>
      </c>
      <c r="T3" s="10">
        <f>[2]IntraEU!T$13-T33</f>
        <v>432016</v>
      </c>
      <c r="U3" s="10">
        <f>[2]IntraEU!U$13-U33</f>
        <v>207542</v>
      </c>
      <c r="V3" s="10">
        <f>[2]IntraEU!V$13-V33</f>
        <v>326772</v>
      </c>
      <c r="W3" s="10">
        <f>[2]IntraEU!W$13-W33</f>
        <v>330097</v>
      </c>
      <c r="X3" s="10">
        <f>[2]IntraEU!X$13-X33</f>
        <v>276362</v>
      </c>
      <c r="Y3" s="10">
        <f>[2]IntraEU!Y$13-Y33</f>
        <v>204821</v>
      </c>
      <c r="Z3" s="10">
        <f>[2]IntraEU!Z$13-Z33</f>
        <v>561467</v>
      </c>
      <c r="AA3" s="10">
        <f>[2]IntraEU!AA$13-AA33</f>
        <v>263008</v>
      </c>
      <c r="AB3" s="10">
        <f>[2]IntraEU!AB$13-AB33</f>
        <v>167626</v>
      </c>
      <c r="AC3" s="10">
        <f>[2]IntraEU!AC$13-AC33</f>
        <v>136509</v>
      </c>
      <c r="AD3" s="10">
        <f>[2]IntraEU!AD$13-AD33</f>
        <v>292662</v>
      </c>
      <c r="AE3" s="10">
        <f>[2]IntraEU!AE$13-AE33</f>
        <v>361860</v>
      </c>
      <c r="AF3" s="10">
        <f>[2]IntraEU!AF$13-AF33</f>
        <v>367054</v>
      </c>
      <c r="AG3" s="10">
        <f>[2]IntraEU!AG$13-AG33</f>
        <v>285197</v>
      </c>
      <c r="AH3" s="10">
        <f>[2]IntraEU!AH$13-AH33</f>
        <v>335690</v>
      </c>
      <c r="AI3" s="10">
        <f>[2]IntraEU!AI$13-AI33</f>
        <v>341293</v>
      </c>
      <c r="AJ3" s="10">
        <f>[2]IntraEU!AJ$13-AJ33</f>
        <v>313179</v>
      </c>
      <c r="AK3" s="10">
        <f>[2]IntraEU!AK$13-AK33</f>
        <v>192134</v>
      </c>
      <c r="AL3" s="10">
        <f>[2]IntraEU!AL$13-AL33</f>
        <v>200324</v>
      </c>
      <c r="AM3" s="10">
        <f>[2]IntraEU!AM$13-AM33</f>
        <v>271522</v>
      </c>
      <c r="AN3" s="10">
        <f>[2]IntraEU!AN$13-AN33</f>
        <v>258102</v>
      </c>
      <c r="AO3" s="10">
        <f>[2]IntraEU!AO$13-AO33</f>
        <v>193370</v>
      </c>
      <c r="AP3" s="10">
        <f>[2]IntraEU!AP$13-AP33</f>
        <v>265237</v>
      </c>
      <c r="AQ3" s="10">
        <f>[2]IntraEU!AQ$13-AQ33</f>
        <v>258722</v>
      </c>
      <c r="AR3" s="10">
        <f>[2]IntraEU!AR$13-AR33</f>
        <v>220120</v>
      </c>
      <c r="AS3" s="10">
        <f>[2]IntraEU!AS$13-AS33</f>
        <v>137317</v>
      </c>
      <c r="AT3" s="10">
        <f>[2]IntraEU!AT$13-AT33</f>
        <v>237922</v>
      </c>
      <c r="AU3" s="10">
        <f>[2]IntraEU!AU$13-AU33</f>
        <v>155042</v>
      </c>
      <c r="AV3" s="10">
        <f>[2]IntraEU!AV$13-AV33</f>
        <v>111668</v>
      </c>
      <c r="AW3" s="10">
        <f>[2]IntraEU!AW$13-AW33</f>
        <v>47799</v>
      </c>
      <c r="AX3" s="10">
        <f>[2]IntraEU!AX$13-AX33</f>
        <v>97108</v>
      </c>
      <c r="AY3" s="10">
        <f>[2]IntraEU!AY$13-AY33</f>
        <v>83915</v>
      </c>
      <c r="AZ3" s="10">
        <f>[2]IntraEU!AZ$13-AZ33</f>
        <v>91237</v>
      </c>
      <c r="BA3" s="10">
        <f>[2]IntraEU!BA$13-BA33</f>
        <v>105567</v>
      </c>
      <c r="BB3" s="10">
        <f>[2]IntraEU!BB$13-BB33</f>
        <v>177803</v>
      </c>
      <c r="BC3" s="10">
        <f>[2]IntraEU!BC$13-BC33</f>
        <v>192639</v>
      </c>
      <c r="BD3" s="10">
        <f>[2]IntraEU!BD$13-BD33</f>
        <v>248188</v>
      </c>
      <c r="BE3" s="10">
        <f>[2]IntraEU!BE$13-BE33</f>
        <v>128984</v>
      </c>
      <c r="BF3" s="10">
        <f>[2]IntraEU!BF$13-BF33</f>
        <v>229700</v>
      </c>
      <c r="BG3" s="10">
        <f>[2]IntraEU!BG$13-BG33</f>
        <v>137829</v>
      </c>
      <c r="BH3" s="10">
        <f>[2]IntraEU!BH$13-BH33</f>
        <v>184765</v>
      </c>
      <c r="BI3" s="10">
        <f>[2]IntraEU!BI$13-BI33</f>
        <v>119561</v>
      </c>
      <c r="BJ3" s="10">
        <f>[2]IntraEU!BJ$13-BJ33</f>
        <v>246822</v>
      </c>
      <c r="BK3" s="10">
        <f>[2]IntraEU!BK$13-BK33</f>
        <v>174287</v>
      </c>
      <c r="BL3" s="10">
        <f>[2]IntraEU!BL$13-BL33</f>
        <v>152859</v>
      </c>
      <c r="BM3" s="10">
        <f>[2]IntraEU!BM$13-BM33</f>
        <v>400393</v>
      </c>
      <c r="BN3" s="10">
        <f>[2]IntraEU!BN$13-BN33</f>
        <v>365292</v>
      </c>
      <c r="BO3" s="10">
        <f>[2]IntraEU!BO$13-BO33</f>
        <v>377746</v>
      </c>
      <c r="BP3" s="10">
        <f>[2]IntraEU!BP$13-BP33</f>
        <v>196365</v>
      </c>
      <c r="BQ3" s="10">
        <f>[2]IntraEU!BQ$13-BQ33</f>
        <v>168742</v>
      </c>
      <c r="BR3" s="10">
        <f>[2]IntraEU!BR$13-BR33</f>
        <v>153224</v>
      </c>
      <c r="BS3" s="10">
        <f>[2]IntraEU!BS$13-BS33</f>
        <v>108783</v>
      </c>
      <c r="BT3" s="10">
        <f>[2]IntraEU!BT$13-BT33</f>
        <v>92982</v>
      </c>
      <c r="BU3" s="10">
        <f>[2]IntraEU!BU$13-BU33</f>
        <v>63913</v>
      </c>
      <c r="BV3" s="10">
        <f>[2]IntraEU!BV$13-BV33</f>
        <v>69893</v>
      </c>
      <c r="BW3" s="10">
        <f>[2]IntraEU!BW$13-BW33</f>
        <v>71213</v>
      </c>
      <c r="BX3" s="10">
        <f>[2]IntraEU!BX$13-BX33</f>
        <v>77701</v>
      </c>
      <c r="BY3" s="10">
        <f>[2]IntraEU!BY$13-BY33</f>
        <v>82811</v>
      </c>
      <c r="BZ3" s="10">
        <f>[2]IntraEU!BZ$13-BZ33</f>
        <v>93356</v>
      </c>
      <c r="CA3" s="10">
        <f>[2]IntraEU!CA$13-CA33</f>
        <v>145440</v>
      </c>
      <c r="CB3" s="10">
        <f>[2]IntraEU!CB$13-CB33</f>
        <v>134150</v>
      </c>
      <c r="CC3" s="10">
        <f>[2]IntraEU!CC$13-CC33</f>
        <v>101349</v>
      </c>
      <c r="CD3" s="10">
        <f>[2]IntraEU!CD$13-CD33</f>
        <v>130123</v>
      </c>
      <c r="CE3" s="10">
        <f>[2]IntraEU!CE$13-CE33</f>
        <v>127340</v>
      </c>
      <c r="CF3" s="10">
        <f>[2]IntraEU!CF$13-CF33</f>
        <v>133435</v>
      </c>
      <c r="CG3" s="10">
        <f>[2]IntraEU!CG$13-CG33</f>
        <v>15383</v>
      </c>
      <c r="CH3" s="10">
        <f>[2]IntraEU!CH$13-CH33</f>
        <v>185207</v>
      </c>
      <c r="CI3" s="10">
        <f>[2]IntraEU!CI$13-CI33</f>
        <v>224252</v>
      </c>
      <c r="CJ3" s="10">
        <f>[2]IntraEU!CJ$13-CJ33</f>
        <v>251450</v>
      </c>
      <c r="CK3" s="10">
        <f>[2]IntraEU!CK$13-CK33</f>
        <v>96615</v>
      </c>
      <c r="CL3" s="10">
        <f>[2]IntraEU!CL$13-CL33</f>
        <v>118106</v>
      </c>
      <c r="CM3" s="10">
        <f>[2]IntraEU!CM$13-CM33</f>
        <v>156739</v>
      </c>
      <c r="CN3" s="10">
        <f>[2]IntraEU!CN$13-CN33</f>
        <v>188244</v>
      </c>
      <c r="CO3" s="10">
        <f>[2]IntraEU!CO$13-CO33</f>
        <v>198637</v>
      </c>
      <c r="CP3" s="10">
        <f>[2]IntraEU!CP$13-CP33</f>
        <v>172044</v>
      </c>
      <c r="CQ3" s="10">
        <f>[2]IntraEU!CQ$13-CQ33</f>
        <v>148323</v>
      </c>
      <c r="CR3" s="10">
        <f>[2]IntraEU!CR$13-CR33</f>
        <v>145521</v>
      </c>
      <c r="CS3" s="10">
        <f>[2]IntraEU!CS$13-CS33</f>
        <v>63238</v>
      </c>
      <c r="CT3" s="10">
        <f>[2]IntraEU!CT$13-CT33</f>
        <v>81024</v>
      </c>
      <c r="CU3" s="10">
        <f>[2]IntraEU!CU$13-CU33</f>
        <v>103025</v>
      </c>
      <c r="CV3" s="10">
        <f>[2]IntraEU!CV$13-CV33</f>
        <v>130955</v>
      </c>
      <c r="CW3" s="10">
        <f>[2]IntraEU!CW$13-CW33</f>
        <v>163315</v>
      </c>
      <c r="CX3" s="10">
        <f>[2]IntraEU!CX$13-CX33</f>
        <v>243987</v>
      </c>
      <c r="CY3" s="10">
        <f>[2]IntraEU!CY$13-CY33</f>
        <v>125547</v>
      </c>
      <c r="CZ3" s="10">
        <f>[2]IntraEU!CZ$13-CZ33</f>
        <v>255085</v>
      </c>
      <c r="DA3" s="10">
        <f>[2]IntraEU!DA$13-DA33</f>
        <v>216405</v>
      </c>
      <c r="DB3" s="10">
        <f>[2]IntraEU!DB$13-DB33</f>
        <v>207855</v>
      </c>
      <c r="DC3" s="10">
        <f>[2]IntraEU!DC$13-DC33</f>
        <v>155889</v>
      </c>
      <c r="DD3" s="10">
        <f>[2]IntraEU!DD$13-DD33</f>
        <v>112061</v>
      </c>
      <c r="DE3" s="10">
        <f>[2]IntraEU!DE$13-DE33</f>
        <v>88746</v>
      </c>
      <c r="DF3" s="10">
        <f>[2]IntraEU!DF$13-DF33</f>
        <v>159781</v>
      </c>
      <c r="DG3" s="10">
        <f>[2]IntraEU!DG$13-DG33</f>
        <v>153577</v>
      </c>
      <c r="DH3" s="10">
        <f>[2]IntraEU!DH$13-DH33</f>
        <v>137372</v>
      </c>
      <c r="DI3" s="10">
        <f>[2]IntraEU!DI$13-DI33</f>
        <v>119150</v>
      </c>
      <c r="DJ3" s="10">
        <f>[2]IntraEU!DJ$13-DJ33</f>
        <v>190907</v>
      </c>
      <c r="DK3" s="10">
        <f>[2]IntraEU!DK$13-DK33</f>
        <v>123158</v>
      </c>
      <c r="DL3" s="10">
        <f>[2]IntraEU!DL$13-DL33</f>
        <v>160604</v>
      </c>
      <c r="DM3" s="10">
        <f>[2]IntraEU!DM$13-DM33</f>
        <v>122143</v>
      </c>
      <c r="DN3" s="10">
        <f>[2]IntraEU!DN$13-DN33</f>
        <v>138897</v>
      </c>
      <c r="DO3" s="10">
        <f>[2]IntraEU!DO$13-DO33</f>
        <v>138408</v>
      </c>
      <c r="DP3" s="10">
        <f>[2]IntraEU!DP$13-DP33</f>
        <v>144584</v>
      </c>
      <c r="DQ3" s="10">
        <f>[2]IntraEU!DQ$13-DQ33</f>
        <v>97368</v>
      </c>
      <c r="DR3" s="10">
        <f>[2]IntraEU!DR$13-DR33</f>
        <v>122716</v>
      </c>
      <c r="DS3" s="10">
        <f>[2]IntraEU!DS$13-DS33</f>
        <v>167039</v>
      </c>
      <c r="DT3" s="10">
        <f>[2]IntraEU!DT$13-DT33</f>
        <v>165889</v>
      </c>
      <c r="DU3" s="10">
        <f>[2]IntraEU!DU$13-DU33</f>
        <v>122069</v>
      </c>
      <c r="DV3" s="10">
        <f>[2]IntraEU!DV$13-DV33</f>
        <v>131181</v>
      </c>
      <c r="DW3" s="10">
        <f>[2]IntraEU!DW$13-DW33</f>
        <v>177759</v>
      </c>
      <c r="DX3" s="10">
        <f>[2]IntraEU!DX$13-DX33</f>
        <v>177658</v>
      </c>
      <c r="DY3" s="10">
        <f>[2]IntraEU!DY$13-DY33</f>
        <v>151266</v>
      </c>
      <c r="DZ3" s="10">
        <f>[2]IntraEU!DZ$13-DZ33</f>
        <v>239673</v>
      </c>
      <c r="EA3" s="10">
        <f>[2]IntraEU!EA$13-EA33</f>
        <v>211954</v>
      </c>
      <c r="EB3" s="10">
        <f>[2]IntraEU!EB$13-EB33</f>
        <v>223984</v>
      </c>
      <c r="EC3" s="10">
        <f>[2]IntraEU!EC$13-EC33</f>
        <v>127047</v>
      </c>
      <c r="ED3" s="10">
        <f>[2]IntraEU!ED$13-ED33</f>
        <v>144931</v>
      </c>
      <c r="EE3" s="10">
        <f>[2]IntraEU!EE$13-EE33</f>
        <v>182099</v>
      </c>
      <c r="EF3" s="10">
        <f>[2]IntraEU!EF$13-EF33</f>
        <v>145089</v>
      </c>
      <c r="EG3" s="10">
        <f>[2]IntraEU!EG$13-EG33</f>
        <v>175325</v>
      </c>
      <c r="EH3" s="10">
        <f>[2]IntraEU!EH$13-EH33</f>
        <v>205622</v>
      </c>
      <c r="EI3" s="10">
        <f>[2]IntraEU!EI$13-EI33</f>
        <v>238285</v>
      </c>
      <c r="EJ3" s="10">
        <f>[2]IntraEU!EJ$13-EJ33</f>
        <v>168089</v>
      </c>
      <c r="EK3" s="10">
        <f>[2]IntraEU!EK$13-EK33</f>
        <v>196618</v>
      </c>
      <c r="EL3" s="10">
        <f>[2]IntraEU!EL$13-EL33</f>
        <v>251172</v>
      </c>
      <c r="EM3" s="10">
        <f>[2]IntraEU!EM$13-EM33</f>
        <v>194690</v>
      </c>
      <c r="EN3" s="10">
        <f>[2]IntraEU!EN$13-EN33</f>
        <v>193158</v>
      </c>
      <c r="EO3" s="10">
        <f>[2]IntraEU!EO$13-EO33</f>
        <v>142533</v>
      </c>
      <c r="EP3" s="10">
        <f>[2]IntraEU!EP$13-EP33</f>
        <v>215688</v>
      </c>
      <c r="EQ3" s="10">
        <f>[2]IntraEU!EQ$13-EQ33</f>
        <v>247938</v>
      </c>
      <c r="ER3" s="10">
        <f>[2]IntraEU!ER$13-ER33</f>
        <v>254453</v>
      </c>
      <c r="ES3" s="10">
        <f>[2]IntraEU!ES$13-ES33</f>
        <v>265553</v>
      </c>
      <c r="ET3" s="10">
        <f>[2]IntraEU!ET$13-ET33</f>
        <v>340118</v>
      </c>
      <c r="EU3" s="10">
        <f>[2]IntraEU!EU$13-EU33</f>
        <v>404282</v>
      </c>
      <c r="EV3" s="10">
        <f>[2]IntraEU!EV$13-EV33</f>
        <v>255596</v>
      </c>
      <c r="EW3" s="10">
        <f>[2]IntraEU!EW$13-EW33</f>
        <v>113998</v>
      </c>
      <c r="EX3" s="10">
        <f>[2]IntraEU!EX$13-EX33</f>
        <v>387338</v>
      </c>
      <c r="EY3" s="10">
        <f>[2]IntraEU!EY$13-EY33</f>
        <v>508811</v>
      </c>
      <c r="EZ3" s="10">
        <f>[2]IntraEU!EZ$13-EZ33</f>
        <v>205285</v>
      </c>
      <c r="FA3" s="10">
        <f>[2]IntraEU!FA$13-FA33</f>
        <v>112608</v>
      </c>
      <c r="FB3" s="10">
        <f>[2]IntraEU!FB$13-FB33</f>
        <v>147760</v>
      </c>
      <c r="FC3" s="10">
        <f>[2]IntraEU!FC$13-FC33</f>
        <v>143781</v>
      </c>
      <c r="FD3" s="10">
        <f>[2]IntraEU!FD$13-FD33</f>
        <v>181895</v>
      </c>
      <c r="FE3" s="10">
        <f>[2]IntraEU!FE$13-FE33</f>
        <v>147773</v>
      </c>
      <c r="FF3" s="10">
        <f>[2]IntraEU!FF$13-FF33</f>
        <v>216237</v>
      </c>
      <c r="FG3" s="10">
        <f>[2]IntraEU!FG$13-FG33</f>
        <v>251021</v>
      </c>
      <c r="FH3" s="10">
        <f>[2]IntraEU!FH$13-FH33</f>
        <v>176564</v>
      </c>
      <c r="FI3" s="10">
        <f>[2]IntraEU!FI$13-FI33</f>
        <v>246520</v>
      </c>
      <c r="FJ3" s="10">
        <f>[2]IntraEU!FJ$13-FJ33</f>
        <v>228946</v>
      </c>
      <c r="FK3" s="10">
        <f>[2]IntraEU!FK$13-FK33</f>
        <v>236969</v>
      </c>
      <c r="FL3" s="10">
        <f>[2]IntraEU!FL$13-FL33</f>
        <v>245798</v>
      </c>
      <c r="FM3" s="10">
        <f>[2]IntraEU!FM$13-FM33</f>
        <v>110918</v>
      </c>
      <c r="FN3" s="1">
        <f>[2]IntraEU!FN$13</f>
        <v>140367</v>
      </c>
      <c r="FO3" s="1">
        <f>[2]IntraEU!FO$13</f>
        <v>159342</v>
      </c>
      <c r="FP3" s="1">
        <f>[2]IntraEU!FP$13</f>
        <v>160689</v>
      </c>
      <c r="FQ3" s="1">
        <f>[2]IntraEU!FQ$13</f>
        <v>196497</v>
      </c>
      <c r="FR3" s="1">
        <f>[2]IntraEU!FR$13</f>
        <v>177533</v>
      </c>
      <c r="FS3" s="1">
        <f>[2]IntraEU!FS$13</f>
        <v>162973</v>
      </c>
      <c r="FT3" s="1">
        <f>[2]IntraEU!FT$13</f>
        <v>133554</v>
      </c>
      <c r="FU3" s="1">
        <f>[2]IntraEU!FU$13</f>
        <v>116839</v>
      </c>
      <c r="FV3" s="1">
        <f>[2]IntraEU!FV$13</f>
        <v>235722</v>
      </c>
      <c r="FW3" s="1">
        <f>[2]IntraEU!FW$13</f>
        <v>0</v>
      </c>
      <c r="FX3" s="1">
        <f>[2]IntraEU!FX$13</f>
        <v>0</v>
      </c>
      <c r="FY3" s="1">
        <f>[2]IntraEU!FY$13</f>
        <v>0</v>
      </c>
      <c r="FZ3" s="7">
        <f>1/1000*SUM($B3:FY3)</f>
        <v>32346.106</v>
      </c>
    </row>
    <row r="4" spans="1:182">
      <c r="A4" t="s">
        <v>1</v>
      </c>
      <c r="B4" s="11">
        <f>[2]ExtraEU!B$13+B33</f>
        <v>0</v>
      </c>
      <c r="C4" s="11">
        <f>[2]ExtraEU!C$13+C33</f>
        <v>0</v>
      </c>
      <c r="D4" s="11">
        <f>[2]ExtraEU!D$13+D33</f>
        <v>0</v>
      </c>
      <c r="E4" s="11">
        <f>[2]ExtraEU!E$13+E33</f>
        <v>0</v>
      </c>
      <c r="F4" s="11">
        <f>[2]ExtraEU!F$13+F33</f>
        <v>0</v>
      </c>
      <c r="G4" s="11">
        <f>[2]ExtraEU!G$13+G33</f>
        <v>0</v>
      </c>
      <c r="H4" s="11">
        <f>[2]ExtraEU!H$13+H33</f>
        <v>986</v>
      </c>
      <c r="I4" s="11">
        <f>[2]ExtraEU!I$13+I33</f>
        <v>0</v>
      </c>
      <c r="J4" s="11">
        <f>[2]ExtraEU!J$13+J33</f>
        <v>0</v>
      </c>
      <c r="K4" s="11">
        <f>[2]ExtraEU!K$13+K33</f>
        <v>530</v>
      </c>
      <c r="L4" s="11">
        <f>[2]ExtraEU!L$13+L33</f>
        <v>0</v>
      </c>
      <c r="M4" s="11">
        <f>[2]ExtraEU!M$13+M33</f>
        <v>0</v>
      </c>
      <c r="N4" s="11">
        <f>[2]ExtraEU!N$13+N33</f>
        <v>301</v>
      </c>
      <c r="O4" s="11">
        <f>[2]ExtraEU!O$13+O33</f>
        <v>0</v>
      </c>
      <c r="P4" s="11">
        <f>[2]ExtraEU!P$13+P33</f>
        <v>0</v>
      </c>
      <c r="Q4" s="11">
        <f>[2]ExtraEU!Q$13+Q33</f>
        <v>0</v>
      </c>
      <c r="R4" s="11">
        <f>[2]ExtraEU!R$13+R33</f>
        <v>0</v>
      </c>
      <c r="S4" s="11">
        <f>[2]ExtraEU!S$13+S33</f>
        <v>0</v>
      </c>
      <c r="T4" s="11">
        <f>[2]ExtraEU!T$13+T33</f>
        <v>92</v>
      </c>
      <c r="U4" s="11">
        <f>[2]ExtraEU!U$13+U33</f>
        <v>0</v>
      </c>
      <c r="V4" s="11">
        <f>[2]ExtraEU!V$13+V33</f>
        <v>0</v>
      </c>
      <c r="W4" s="11">
        <f>[2]ExtraEU!W$13+W33</f>
        <v>0</v>
      </c>
      <c r="X4" s="11">
        <f>[2]ExtraEU!X$13+X33</f>
        <v>0</v>
      </c>
      <c r="Y4" s="11">
        <f>[2]ExtraEU!Y$13+Y33</f>
        <v>2227</v>
      </c>
      <c r="Z4" s="11">
        <f>[2]ExtraEU!Z$13+Z33</f>
        <v>0</v>
      </c>
      <c r="AA4" s="11">
        <f>[2]ExtraEU!AA$13+AA33</f>
        <v>0</v>
      </c>
      <c r="AB4" s="11">
        <f>[2]ExtraEU!AB$13+AB33</f>
        <v>0</v>
      </c>
      <c r="AC4" s="11">
        <f>[2]ExtraEU!AC$13+AC33</f>
        <v>0</v>
      </c>
      <c r="AD4" s="11">
        <f>[2]ExtraEU!AD$13+AD33</f>
        <v>0</v>
      </c>
      <c r="AE4" s="11">
        <f>[2]ExtraEU!AE$13+AE33</f>
        <v>324</v>
      </c>
      <c r="AF4" s="11">
        <f>[2]ExtraEU!AF$13+AF33</f>
        <v>164</v>
      </c>
      <c r="AG4" s="11">
        <f>[2]ExtraEU!AG$13+AG33</f>
        <v>168</v>
      </c>
      <c r="AH4" s="11">
        <f>[2]ExtraEU!AH$13+AH33</f>
        <v>0</v>
      </c>
      <c r="AI4" s="11">
        <f>[2]ExtraEU!AI$13+AI33</f>
        <v>170</v>
      </c>
      <c r="AJ4" s="11">
        <f>[2]ExtraEU!AJ$13+AJ33</f>
        <v>337</v>
      </c>
      <c r="AK4" s="11">
        <f>[2]ExtraEU!AK$13+AK33</f>
        <v>424</v>
      </c>
      <c r="AL4" s="11">
        <f>[2]ExtraEU!AL$13+AL33</f>
        <v>590</v>
      </c>
      <c r="AM4" s="11">
        <f>[2]ExtraEU!AM$13+AM33</f>
        <v>0</v>
      </c>
      <c r="AN4" s="11">
        <f>[2]ExtraEU!AN$13+AN33</f>
        <v>355</v>
      </c>
      <c r="AO4" s="11">
        <f>[2]ExtraEU!AO$13+AO33</f>
        <v>176</v>
      </c>
      <c r="AP4" s="11">
        <f>[2]ExtraEU!AP$13+AP33</f>
        <v>0</v>
      </c>
      <c r="AQ4" s="11">
        <f>[2]ExtraEU!AQ$13+AQ33</f>
        <v>0</v>
      </c>
      <c r="AR4" s="11">
        <f>[2]ExtraEU!AR$13+AR33</f>
        <v>163</v>
      </c>
      <c r="AS4" s="11">
        <f>[2]ExtraEU!AS$13+AS33</f>
        <v>458</v>
      </c>
      <c r="AT4" s="11">
        <f>[2]ExtraEU!AT$13+AT33</f>
        <v>0</v>
      </c>
      <c r="AU4" s="11">
        <f>[2]ExtraEU!AU$13+AU33</f>
        <v>335</v>
      </c>
      <c r="AV4" s="11">
        <f>[2]ExtraEU!AV$13+AV33</f>
        <v>324</v>
      </c>
      <c r="AW4" s="11">
        <f>[2]ExtraEU!AW$13+AW33</f>
        <v>330</v>
      </c>
      <c r="AX4" s="11">
        <f>[2]ExtraEU!AX$13+AX33</f>
        <v>328</v>
      </c>
      <c r="AY4" s="11">
        <f>[2]ExtraEU!AY$13+AY33</f>
        <v>168</v>
      </c>
      <c r="AZ4" s="11">
        <f>[2]ExtraEU!AZ$13+AZ33</f>
        <v>339</v>
      </c>
      <c r="BA4" s="11">
        <f>[2]ExtraEU!BA$13+BA33</f>
        <v>339</v>
      </c>
      <c r="BB4" s="11">
        <f>[2]ExtraEU!BB$13+BB33</f>
        <v>338</v>
      </c>
      <c r="BC4" s="11">
        <f>[2]ExtraEU!BC$13+BC33</f>
        <v>336</v>
      </c>
      <c r="BD4" s="11">
        <f>[2]ExtraEU!BD$13+BD33</f>
        <v>168</v>
      </c>
      <c r="BE4" s="11">
        <f>[2]ExtraEU!BE$13+BE33</f>
        <v>431</v>
      </c>
      <c r="BF4" s="11">
        <f>[2]ExtraEU!BF$13+BF33</f>
        <v>455</v>
      </c>
      <c r="BG4" s="11">
        <f>[2]ExtraEU!BG$13+BG33</f>
        <v>517</v>
      </c>
      <c r="BH4" s="11">
        <f>[2]ExtraEU!BH$13+BH33</f>
        <v>337</v>
      </c>
      <c r="BI4" s="11">
        <f>[2]ExtraEU!BI$13+BI33</f>
        <v>499</v>
      </c>
      <c r="BJ4" s="11">
        <f>[2]ExtraEU!BJ$13+BJ33</f>
        <v>363</v>
      </c>
      <c r="BK4" s="11">
        <f>[2]ExtraEU!BK$13+BK33</f>
        <v>178</v>
      </c>
      <c r="BL4" s="11">
        <f>[2]ExtraEU!BL$13+BL33</f>
        <v>519</v>
      </c>
      <c r="BM4" s="11">
        <f>[2]ExtraEU!BM$13+BM33</f>
        <v>319</v>
      </c>
      <c r="BN4" s="11">
        <f>[2]ExtraEU!BN$13+BN33</f>
        <v>167</v>
      </c>
      <c r="BO4" s="11">
        <f>[2]ExtraEU!BO$13+BO33</f>
        <v>537</v>
      </c>
      <c r="BP4" s="11">
        <f>[2]ExtraEU!BP$13+BP33</f>
        <v>336</v>
      </c>
      <c r="BQ4" s="11">
        <f>[2]ExtraEU!BQ$13+BQ33</f>
        <v>333</v>
      </c>
      <c r="BR4" s="11">
        <f>[2]ExtraEU!BR$13+BR33</f>
        <v>337</v>
      </c>
      <c r="BS4" s="11">
        <f>[2]ExtraEU!BS$13+BS33</f>
        <v>502</v>
      </c>
      <c r="BT4" s="11">
        <f>[2]ExtraEU!BT$13+BT33</f>
        <v>341</v>
      </c>
      <c r="BU4" s="11">
        <f>[2]ExtraEU!BU$13+BU33</f>
        <v>338</v>
      </c>
      <c r="BV4" s="11">
        <f>[2]ExtraEU!BV$13+BV33</f>
        <v>338</v>
      </c>
      <c r="BW4" s="11">
        <f>[2]ExtraEU!BW$13+BW33</f>
        <v>728</v>
      </c>
      <c r="BX4" s="11">
        <f>[2]ExtraEU!BX$13+BX33</f>
        <v>338</v>
      </c>
      <c r="BY4" s="11">
        <f>[2]ExtraEU!BY$13+BY33</f>
        <v>338</v>
      </c>
      <c r="BZ4" s="11">
        <f>[2]ExtraEU!BZ$13+BZ33</f>
        <v>495</v>
      </c>
      <c r="CA4" s="11">
        <f>[2]ExtraEU!CA$13+CA33</f>
        <v>172</v>
      </c>
      <c r="CB4" s="11">
        <f>[2]ExtraEU!CB$13+CB33</f>
        <v>500</v>
      </c>
      <c r="CC4" s="11">
        <f>[2]ExtraEU!CC$13+CC33</f>
        <v>510</v>
      </c>
      <c r="CD4" s="11">
        <f>[2]ExtraEU!CD$13+CD33</f>
        <v>337</v>
      </c>
      <c r="CE4" s="11">
        <f>[2]ExtraEU!CE$13+CE33</f>
        <v>340</v>
      </c>
      <c r="CF4" s="11">
        <f>[2]ExtraEU!CF$13+CF33</f>
        <v>334</v>
      </c>
      <c r="CG4" s="11">
        <f>[2]ExtraEU!CG$13+CG33</f>
        <v>691</v>
      </c>
      <c r="CH4" s="11">
        <f>[2]ExtraEU!CH$13+CH33</f>
        <v>0</v>
      </c>
      <c r="CI4" s="11">
        <f>[2]ExtraEU!CI$13+CI33</f>
        <v>3496</v>
      </c>
      <c r="CJ4" s="11">
        <f>[2]ExtraEU!CJ$13+CJ33</f>
        <v>0</v>
      </c>
      <c r="CK4" s="11">
        <f>[2]ExtraEU!CK$13+CK33</f>
        <v>0</v>
      </c>
      <c r="CL4" s="11">
        <f>[2]ExtraEU!CL$13+CL33</f>
        <v>170</v>
      </c>
      <c r="CM4" s="11">
        <f>[2]ExtraEU!CM$13+CM33</f>
        <v>890</v>
      </c>
      <c r="CN4" s="11">
        <f>[2]ExtraEU!CN$13+CN33</f>
        <v>0</v>
      </c>
      <c r="CO4" s="11">
        <f>[2]ExtraEU!CO$13+CO33</f>
        <v>127</v>
      </c>
      <c r="CP4" s="11">
        <f>[2]ExtraEU!CP$13+CP33</f>
        <v>330</v>
      </c>
      <c r="CQ4" s="11">
        <f>[2]ExtraEU!CQ$13+CQ33</f>
        <v>23825</v>
      </c>
      <c r="CR4" s="11">
        <f>[2]ExtraEU!CR$13+CR33</f>
        <v>172</v>
      </c>
      <c r="CS4" s="11">
        <f>[2]ExtraEU!CS$13+CS33</f>
        <v>0</v>
      </c>
      <c r="CT4" s="11">
        <f>[2]ExtraEU!CT$13+CT33</f>
        <v>1096</v>
      </c>
      <c r="CU4" s="11">
        <f>[2]ExtraEU!CU$13+CU33</f>
        <v>521</v>
      </c>
      <c r="CV4" s="11">
        <f>[2]ExtraEU!CV$13+CV33</f>
        <v>174</v>
      </c>
      <c r="CW4" s="11">
        <f>[2]ExtraEU!CW$13+CW33</f>
        <v>838</v>
      </c>
      <c r="CX4" s="11">
        <f>[2]ExtraEU!CX$13+CX33</f>
        <v>366</v>
      </c>
      <c r="CY4" s="11">
        <f>[2]ExtraEU!CY$13+CY33</f>
        <v>4033</v>
      </c>
      <c r="CZ4" s="11">
        <f>[2]ExtraEU!CZ$13+CZ33</f>
        <v>4224</v>
      </c>
      <c r="DA4" s="11">
        <f>[2]ExtraEU!DA$13+DA33</f>
        <v>4487</v>
      </c>
      <c r="DB4" s="11">
        <f>[2]ExtraEU!DB$13+DB33</f>
        <v>433</v>
      </c>
      <c r="DC4" s="11">
        <f>[2]ExtraEU!DC$13+DC33</f>
        <v>1450</v>
      </c>
      <c r="DD4" s="11">
        <f>[2]ExtraEU!DD$13+DD33</f>
        <v>589</v>
      </c>
      <c r="DE4" s="11">
        <f>[2]ExtraEU!DE$13+DE33</f>
        <v>733</v>
      </c>
      <c r="DF4" s="11">
        <f>[2]ExtraEU!DF$13+DF33</f>
        <v>497</v>
      </c>
      <c r="DG4" s="11">
        <f>[2]ExtraEU!DG$13+DG33</f>
        <v>1011</v>
      </c>
      <c r="DH4" s="11">
        <f>[2]ExtraEU!DH$13+DH33</f>
        <v>5614</v>
      </c>
      <c r="DI4" s="11">
        <f>[2]ExtraEU!DI$13+DI33</f>
        <v>1254</v>
      </c>
      <c r="DJ4" s="11">
        <f>[2]ExtraEU!DJ$13+DJ33</f>
        <v>1692</v>
      </c>
      <c r="DK4" s="11">
        <f>[2]ExtraEU!DK$13+DK33</f>
        <v>1896</v>
      </c>
      <c r="DL4" s="11">
        <f>[2]ExtraEU!DL$13+DL33</f>
        <v>0</v>
      </c>
      <c r="DM4" s="11">
        <f>[2]ExtraEU!DM$13+DM33</f>
        <v>1115</v>
      </c>
      <c r="DN4" s="11">
        <f>[2]ExtraEU!DN$13+DN33</f>
        <v>933</v>
      </c>
      <c r="DO4" s="11">
        <f>[2]ExtraEU!DO$13+DO33</f>
        <v>1715</v>
      </c>
      <c r="DP4" s="11">
        <f>[2]ExtraEU!DP$13+DP33</f>
        <v>1027</v>
      </c>
      <c r="DQ4" s="11">
        <f>[2]ExtraEU!DQ$13+DQ33</f>
        <v>1287</v>
      </c>
      <c r="DR4" s="11">
        <f>[2]ExtraEU!DR$13+DR33</f>
        <v>2075</v>
      </c>
      <c r="DS4" s="11">
        <f>[2]ExtraEU!DS$13+DS33</f>
        <v>1728</v>
      </c>
      <c r="DT4" s="11">
        <f>[2]ExtraEU!DT$13+DT33</f>
        <v>8529</v>
      </c>
      <c r="DU4" s="11">
        <f>[2]ExtraEU!DU$13+DU33</f>
        <v>610</v>
      </c>
      <c r="DV4" s="11">
        <f>[2]ExtraEU!DV$13+DV33</f>
        <v>2009</v>
      </c>
      <c r="DW4" s="11">
        <f>[2]ExtraEU!DW$13+DW33</f>
        <v>497</v>
      </c>
      <c r="DX4" s="11">
        <f>[2]ExtraEU!DX$13+DX33</f>
        <v>1219</v>
      </c>
      <c r="DY4" s="11">
        <f>[2]ExtraEU!DY$13+DY33</f>
        <v>891</v>
      </c>
      <c r="DZ4" s="11">
        <f>[2]ExtraEU!DZ$13+DZ33</f>
        <v>160</v>
      </c>
      <c r="EA4" s="11">
        <f>[2]ExtraEU!EA$13+EA33</f>
        <v>258</v>
      </c>
      <c r="EB4" s="11">
        <f>[2]ExtraEU!EB$13+EB33</f>
        <v>1522</v>
      </c>
      <c r="EC4" s="11">
        <f>[2]ExtraEU!EC$13+EC33</f>
        <v>1975</v>
      </c>
      <c r="ED4" s="11">
        <f>[2]ExtraEU!ED$13+ED33</f>
        <v>359</v>
      </c>
      <c r="EE4" s="11">
        <f>[2]ExtraEU!EE$13+EE33</f>
        <v>2323</v>
      </c>
      <c r="EF4" s="11">
        <f>[2]ExtraEU!EF$13+EF33</f>
        <v>892</v>
      </c>
      <c r="EG4" s="11">
        <f>[2]ExtraEU!EG$13+EG33</f>
        <v>913</v>
      </c>
      <c r="EH4" s="11">
        <f>[2]ExtraEU!EH$13+EH33</f>
        <v>1517</v>
      </c>
      <c r="EI4" s="11">
        <f>[2]ExtraEU!EI$13+EI33</f>
        <v>1062</v>
      </c>
      <c r="EJ4" s="11">
        <f>[2]ExtraEU!EJ$13+EJ33</f>
        <v>1932</v>
      </c>
      <c r="EK4" s="11">
        <f>[2]ExtraEU!EK$13+EK33</f>
        <v>2593</v>
      </c>
      <c r="EL4" s="11">
        <f>[2]ExtraEU!EL$13+EL33</f>
        <v>1714</v>
      </c>
      <c r="EM4" s="11">
        <f>[2]ExtraEU!EM$13+EM33</f>
        <v>2945</v>
      </c>
      <c r="EN4" s="11">
        <f>[2]ExtraEU!EN$13+EN33</f>
        <v>3626</v>
      </c>
      <c r="EO4" s="11">
        <f>[2]ExtraEU!EO$13+EO33</f>
        <v>2011</v>
      </c>
      <c r="EP4" s="11">
        <f>[2]ExtraEU!EP$13+EP33</f>
        <v>2982</v>
      </c>
      <c r="EQ4" s="11">
        <f>[2]ExtraEU!EQ$13+EQ33</f>
        <v>181</v>
      </c>
      <c r="ER4" s="11">
        <f>[2]ExtraEU!ER$13+ER33</f>
        <v>2269</v>
      </c>
      <c r="ES4" s="11">
        <f>[2]ExtraEU!ES$13+ES33</f>
        <v>2548</v>
      </c>
      <c r="ET4" s="11">
        <f>[2]ExtraEU!ET$13+ET33</f>
        <v>11818</v>
      </c>
      <c r="EU4" s="11">
        <f>[2]ExtraEU!EU$13+EU33</f>
        <v>427</v>
      </c>
      <c r="EV4" s="11">
        <f>[2]ExtraEU!EV$13+EV33</f>
        <v>3313</v>
      </c>
      <c r="EW4" s="11">
        <f>[2]ExtraEU!EW$13+EW33</f>
        <v>580</v>
      </c>
      <c r="EX4" s="11">
        <f>[2]ExtraEU!EX$13+EX33</f>
        <v>2640</v>
      </c>
      <c r="EY4" s="11">
        <f>[2]ExtraEU!EY$13+EY33</f>
        <v>2944</v>
      </c>
      <c r="EZ4" s="11">
        <f>[2]ExtraEU!EZ$13+EZ33</f>
        <v>1155</v>
      </c>
      <c r="FA4" s="11">
        <f>[2]ExtraEU!FA$13+FA33</f>
        <v>2359</v>
      </c>
      <c r="FB4" s="11">
        <f>[2]ExtraEU!FB$13+FB33</f>
        <v>4275</v>
      </c>
      <c r="FC4" s="11">
        <f>[2]ExtraEU!FC$13+FC33</f>
        <v>6302</v>
      </c>
      <c r="FD4" s="11">
        <f>[2]ExtraEU!FD$13+FD33</f>
        <v>3700</v>
      </c>
      <c r="FE4" s="11">
        <f>[2]ExtraEU!FE$13+FE33</f>
        <v>2433</v>
      </c>
      <c r="FF4" s="11">
        <f>[2]ExtraEU!FF$13+FF33</f>
        <v>1626</v>
      </c>
      <c r="FG4" s="11">
        <f>[2]ExtraEU!FG$13+FG33</f>
        <v>2686</v>
      </c>
      <c r="FH4" s="11">
        <f>[2]ExtraEU!FH$13+FH33</f>
        <v>98</v>
      </c>
      <c r="FI4" s="11">
        <f>[2]ExtraEU!FI$13+FI33</f>
        <v>0</v>
      </c>
      <c r="FJ4" s="11">
        <f>[2]ExtraEU!FJ$13+FJ33</f>
        <v>0</v>
      </c>
      <c r="FK4" s="11">
        <f>[2]ExtraEU!FK$13+FK33</f>
        <v>0</v>
      </c>
      <c r="FL4" s="11">
        <f>[2]ExtraEU!FL$13+FL33</f>
        <v>0</v>
      </c>
      <c r="FM4" s="11">
        <f>[2]ExtraEU!FM$13+FM33</f>
        <v>0</v>
      </c>
      <c r="FN4" s="1">
        <f>[2]ExtraEU!FN$13</f>
        <v>4160</v>
      </c>
      <c r="FO4" s="1">
        <f>[2]ExtraEU!FO$13</f>
        <v>597</v>
      </c>
      <c r="FP4" s="1">
        <f>[2]ExtraEU!FP$13</f>
        <v>1884</v>
      </c>
      <c r="FQ4" s="1">
        <f>[2]ExtraEU!FQ$13</f>
        <v>1764</v>
      </c>
      <c r="FR4" s="1">
        <f>[2]ExtraEU!FR$13</f>
        <v>890</v>
      </c>
      <c r="FS4" s="1">
        <f>[2]ExtraEU!FS$13</f>
        <v>0</v>
      </c>
      <c r="FT4" s="1">
        <f>[2]ExtraEU!FT$13</f>
        <v>0</v>
      </c>
      <c r="FU4" s="1">
        <f>[2]ExtraEU!FU$13</f>
        <v>0</v>
      </c>
      <c r="FV4" s="1">
        <f>[2]ExtraEU!FV$13</f>
        <v>0</v>
      </c>
      <c r="FW4" s="1">
        <f>[2]ExtraEU!FW$13</f>
        <v>0</v>
      </c>
      <c r="FX4" s="1">
        <f>[2]ExtraEU!FX$13</f>
        <v>0</v>
      </c>
      <c r="FY4" s="1">
        <f>[2]ExtraEU!FY$13</f>
        <v>0</v>
      </c>
      <c r="FZ4" s="7">
        <f>1/1000*SUM($B4:FY4)</f>
        <v>195.08600000000001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[2]Austria!B$13</f>
        <v>19711</v>
      </c>
      <c r="C6" s="1">
        <f>[2]Austria!C$13</f>
        <v>17988</v>
      </c>
      <c r="D6" s="1">
        <f>[2]Austria!D$13</f>
        <v>13641</v>
      </c>
      <c r="E6" s="1">
        <f>[2]Austria!E$13</f>
        <v>29657</v>
      </c>
      <c r="F6" s="1">
        <f>[2]Austria!F$13</f>
        <v>28093</v>
      </c>
      <c r="G6" s="1">
        <f>[2]Austria!G$13</f>
        <v>24788</v>
      </c>
      <c r="H6" s="1">
        <f>[2]Austria!H$13</f>
        <v>9393</v>
      </c>
      <c r="I6" s="1">
        <f>[2]Austria!I$13</f>
        <v>0</v>
      </c>
      <c r="J6" s="1">
        <f>[2]Austria!J$13</f>
        <v>0</v>
      </c>
      <c r="K6" s="1">
        <f>[2]Austria!K$13</f>
        <v>20191</v>
      </c>
      <c r="L6" s="1">
        <f>[2]Austria!L$13</f>
        <v>19472</v>
      </c>
      <c r="M6" s="1">
        <f>[2]Austria!M$13</f>
        <v>6210</v>
      </c>
      <c r="N6" s="1">
        <f>[2]Austria!N$13</f>
        <v>46267</v>
      </c>
      <c r="O6" s="1">
        <f>[2]Austria!O$13</f>
        <v>11669</v>
      </c>
      <c r="P6" s="1">
        <f>[2]Austria!P$13</f>
        <v>24454</v>
      </c>
      <c r="Q6" s="1">
        <f>[2]Austria!Q$13</f>
        <v>28028</v>
      </c>
      <c r="R6" s="1">
        <f>[2]Austria!R$13</f>
        <v>27500</v>
      </c>
      <c r="S6" s="1">
        <f>[2]Austria!S$13</f>
        <v>3231</v>
      </c>
      <c r="T6" s="1">
        <f>[2]Austria!T$13</f>
        <v>33285</v>
      </c>
      <c r="U6" s="1">
        <f>[2]Austria!U$13</f>
        <v>9718</v>
      </c>
      <c r="V6" s="1">
        <f>[2]Austria!V$13</f>
        <v>3052</v>
      </c>
      <c r="W6" s="1">
        <f>[2]Austria!W$13</f>
        <v>3272</v>
      </c>
      <c r="X6" s="1">
        <f>[2]Austria!X$13</f>
        <v>3537</v>
      </c>
      <c r="Y6" s="1">
        <f>[2]Austria!Y$13</f>
        <v>1683</v>
      </c>
      <c r="Z6" s="1">
        <f>[2]Austria!Z$13</f>
        <v>245116</v>
      </c>
      <c r="AA6" s="1">
        <f>[2]Austria!AA$13</f>
        <v>3028</v>
      </c>
      <c r="AB6" s="1">
        <f>[2]Austria!AB$13</f>
        <v>3008</v>
      </c>
      <c r="AC6" s="1">
        <f>[2]Austria!AC$13</f>
        <v>0</v>
      </c>
      <c r="AD6" s="1">
        <f>[2]Austria!AD$13</f>
        <v>3961</v>
      </c>
      <c r="AE6" s="1">
        <f>[2]Austria!AE$13</f>
        <v>0</v>
      </c>
      <c r="AF6" s="1">
        <f>[2]Austria!AF$13</f>
        <v>0</v>
      </c>
      <c r="AG6" s="1">
        <f>[2]Austria!AG$13</f>
        <v>36</v>
      </c>
      <c r="AH6" s="1">
        <f>[2]Austria!AH$13</f>
        <v>4024</v>
      </c>
      <c r="AI6" s="1">
        <f>[2]Austria!AI$13</f>
        <v>60</v>
      </c>
      <c r="AJ6" s="1">
        <f>[2]Austria!AJ$13</f>
        <v>138</v>
      </c>
      <c r="AK6" s="1">
        <f>[2]Austria!AK$13</f>
        <v>42</v>
      </c>
      <c r="AL6" s="1">
        <f>[2]Austria!AL$13</f>
        <v>10171</v>
      </c>
      <c r="AM6" s="1">
        <f>[2]Austria!AM$13</f>
        <v>16797</v>
      </c>
      <c r="AN6" s="1">
        <f>[2]Austria!AN$13</f>
        <v>16964</v>
      </c>
      <c r="AO6" s="1">
        <f>[2]Austria!AO$13</f>
        <v>0</v>
      </c>
      <c r="AP6" s="1">
        <f>[2]Austria!AP$13</f>
        <v>0</v>
      </c>
      <c r="AQ6" s="1">
        <f>[2]Austria!AQ$13</f>
        <v>26970</v>
      </c>
      <c r="AR6" s="1">
        <f>[2]Austria!AR$13</f>
        <v>3774</v>
      </c>
      <c r="AS6" s="1">
        <f>[2]Austria!AS$13</f>
        <v>0</v>
      </c>
      <c r="AT6" s="1">
        <f>[2]Austria!AT$13</f>
        <v>3629</v>
      </c>
      <c r="AU6" s="1">
        <f>[2]Austria!AU$13</f>
        <v>7378</v>
      </c>
      <c r="AV6" s="1">
        <f>[2]Austria!AV$13</f>
        <v>8097</v>
      </c>
      <c r="AW6" s="1">
        <f>[2]Austria!AW$13</f>
        <v>13437</v>
      </c>
      <c r="AX6" s="1">
        <f>[2]Austria!AX$13</f>
        <v>3932</v>
      </c>
      <c r="AY6" s="1">
        <f>[2]Austria!AY$13</f>
        <v>142</v>
      </c>
      <c r="AZ6" s="1">
        <f>[2]Austria!AZ$13</f>
        <v>0</v>
      </c>
      <c r="BA6" s="1">
        <f>[2]Austria!BA$13</f>
        <v>52</v>
      </c>
      <c r="BB6" s="1">
        <f>[2]Austria!BB$13</f>
        <v>26</v>
      </c>
      <c r="BC6" s="1">
        <f>[2]Austria!BC$13</f>
        <v>4101</v>
      </c>
      <c r="BD6" s="1">
        <f>[2]Austria!BD$13</f>
        <v>3856</v>
      </c>
      <c r="BE6" s="1">
        <f>[2]Austria!BE$13</f>
        <v>26</v>
      </c>
      <c r="BF6" s="1">
        <f>[2]Austria!BF$13</f>
        <v>3847</v>
      </c>
      <c r="BG6" s="1">
        <f>[2]Austria!BG$13</f>
        <v>5901</v>
      </c>
      <c r="BH6" s="1">
        <f>[2]Austria!BH$13</f>
        <v>0</v>
      </c>
      <c r="BI6" s="1">
        <f>[2]Austria!BI$13</f>
        <v>2660</v>
      </c>
      <c r="BJ6" s="1">
        <f>[2]Austria!BJ$13</f>
        <v>94131</v>
      </c>
      <c r="BK6" s="1">
        <f>[2]Austria!BK$13</f>
        <v>50645</v>
      </c>
      <c r="BL6" s="1">
        <f>[2]Austria!BL$13</f>
        <v>42950</v>
      </c>
      <c r="BM6" s="1">
        <f>[2]Austria!BM$13</f>
        <v>317208</v>
      </c>
      <c r="BN6" s="1">
        <f>[2]Austria!BN$13</f>
        <v>224514</v>
      </c>
      <c r="BO6" s="1">
        <f>[2]Austria!BO$13</f>
        <v>210485</v>
      </c>
      <c r="BP6" s="1">
        <f>[2]Austria!BP$13</f>
        <v>40845</v>
      </c>
      <c r="BQ6" s="1">
        <f>[2]Austria!BQ$13</f>
        <v>86915</v>
      </c>
      <c r="BR6" s="1">
        <f>[2]Austria!BR$13</f>
        <v>13725</v>
      </c>
      <c r="BS6" s="1">
        <f>[2]Austria!BS$13</f>
        <v>8180</v>
      </c>
      <c r="BT6" s="1">
        <f>[2]Austria!BT$13</f>
        <v>220</v>
      </c>
      <c r="BU6" s="1">
        <f>[2]Austria!BU$13</f>
        <v>0</v>
      </c>
      <c r="BV6" s="1">
        <f>[2]Austria!BV$13</f>
        <v>5811</v>
      </c>
      <c r="BW6" s="1">
        <f>[2]Austria!BW$13</f>
        <v>0</v>
      </c>
      <c r="BX6" s="1">
        <f>[2]Austria!BX$13</f>
        <v>0</v>
      </c>
      <c r="BY6" s="1">
        <f>[2]Austria!BY$13</f>
        <v>3997</v>
      </c>
      <c r="BZ6" s="1">
        <f>[2]Austria!BZ$13</f>
        <v>1340</v>
      </c>
      <c r="CA6" s="1">
        <f>[2]Austria!CA$13</f>
        <v>7911</v>
      </c>
      <c r="CB6" s="1">
        <f>[2]Austria!CB$13</f>
        <v>0</v>
      </c>
      <c r="CC6" s="1">
        <f>[2]Austria!CC$13</f>
        <v>0</v>
      </c>
      <c r="CD6" s="1">
        <f>[2]Austria!CD$13</f>
        <v>2145</v>
      </c>
      <c r="CE6" s="1">
        <f>[2]Austria!CE$13</f>
        <v>301</v>
      </c>
      <c r="CF6" s="1">
        <f>[2]Austria!CF$13</f>
        <v>5579</v>
      </c>
      <c r="CG6" s="1">
        <f>[2]Austria!CG$13</f>
        <v>352</v>
      </c>
      <c r="CH6" s="1">
        <f>[2]Austria!CH$13</f>
        <v>120672</v>
      </c>
      <c r="CI6" s="1">
        <f>[2]Austria!CI$13</f>
        <v>142850</v>
      </c>
      <c r="CJ6" s="1">
        <f>[2]Austria!CJ$13</f>
        <v>167714</v>
      </c>
      <c r="CK6" s="1">
        <f>[2]Austria!CK$13</f>
        <v>0</v>
      </c>
      <c r="CL6" s="1">
        <f>[2]Austria!CL$13</f>
        <v>791</v>
      </c>
      <c r="CM6" s="1">
        <f>[2]Austria!CM$13</f>
        <v>1567</v>
      </c>
      <c r="CN6" s="1">
        <f>[2]Austria!CN$13</f>
        <v>0</v>
      </c>
      <c r="CO6" s="1">
        <f>[2]Austria!CO$13</f>
        <v>60927</v>
      </c>
      <c r="CP6" s="1">
        <f>[2]Austria!CP$13</f>
        <v>3354</v>
      </c>
      <c r="CQ6" s="1">
        <f>[2]Austria!CQ$13</f>
        <v>3991</v>
      </c>
      <c r="CR6" s="1">
        <f>[2]Austria!CR$13</f>
        <v>14042</v>
      </c>
      <c r="CS6" s="1">
        <f>[2]Austria!CS$13</f>
        <v>0</v>
      </c>
      <c r="CT6" s="1">
        <f>[2]Austria!CT$13</f>
        <v>0</v>
      </c>
      <c r="CU6" s="1">
        <f>[2]Austria!CU$13</f>
        <v>0</v>
      </c>
      <c r="CV6" s="1">
        <f>[2]Austria!CV$13</f>
        <v>0</v>
      </c>
      <c r="CW6" s="1">
        <f>[2]Austria!CW$13</f>
        <v>0</v>
      </c>
      <c r="CX6" s="1">
        <f>[2]Austria!CX$13</f>
        <v>0</v>
      </c>
      <c r="CY6" s="1">
        <f>[2]Austria!CY$13</f>
        <v>0</v>
      </c>
      <c r="CZ6" s="1">
        <f>[2]Austria!CZ$13</f>
        <v>1826</v>
      </c>
      <c r="DA6" s="1">
        <f>[2]Austria!DA$13</f>
        <v>2782</v>
      </c>
      <c r="DB6" s="1">
        <f>[2]Austria!DB$13</f>
        <v>3631</v>
      </c>
      <c r="DC6" s="1">
        <f>[2]Austria!DC$13</f>
        <v>0</v>
      </c>
      <c r="DD6" s="1">
        <f>[2]Austria!DD$13</f>
        <v>0</v>
      </c>
      <c r="DE6" s="1">
        <f>[2]Austria!DE$13</f>
        <v>0</v>
      </c>
      <c r="DF6" s="1">
        <f>[2]Austria!DF$13</f>
        <v>25439</v>
      </c>
      <c r="DG6" s="1">
        <f>[2]Austria!DG$13</f>
        <v>30452</v>
      </c>
      <c r="DH6" s="1">
        <f>[2]Austria!DH$13</f>
        <v>44222</v>
      </c>
      <c r="DI6" s="1">
        <f>[2]Austria!DI$13</f>
        <v>35721</v>
      </c>
      <c r="DJ6" s="1">
        <f>[2]Austria!DJ$13</f>
        <v>50148</v>
      </c>
      <c r="DK6" s="1">
        <f>[2]Austria!DK$13</f>
        <v>31173</v>
      </c>
      <c r="DL6" s="1">
        <f>[2]Austria!DL$13</f>
        <v>55386</v>
      </c>
      <c r="DM6" s="1">
        <f>[2]Austria!DM$13</f>
        <v>30851</v>
      </c>
      <c r="DN6" s="1">
        <f>[2]Austria!DN$13</f>
        <v>21436</v>
      </c>
      <c r="DO6" s="1">
        <f>[2]Austria!DO$13</f>
        <v>33410</v>
      </c>
      <c r="DP6" s="1">
        <f>[2]Austria!DP$13</f>
        <v>23525</v>
      </c>
      <c r="DQ6" s="1">
        <f>[2]Austria!DQ$13</f>
        <v>30543</v>
      </c>
      <c r="DR6" s="1">
        <f>[2]Austria!DR$13</f>
        <v>54593</v>
      </c>
      <c r="DS6" s="1">
        <f>[2]Austria!DS$13</f>
        <v>29077</v>
      </c>
      <c r="DT6" s="1">
        <f>[2]Austria!DT$13</f>
        <v>26547</v>
      </c>
      <c r="DU6" s="1">
        <f>[2]Austria!DU$13</f>
        <v>13924</v>
      </c>
      <c r="DV6" s="1">
        <f>[2]Austria!DV$13</f>
        <v>15678</v>
      </c>
      <c r="DW6" s="1">
        <f>[2]Austria!DW$13</f>
        <v>17368</v>
      </c>
      <c r="DX6" s="1">
        <f>[2]Austria!DX$13</f>
        <v>14009</v>
      </c>
      <c r="DY6" s="1">
        <f>[2]Austria!DY$13</f>
        <v>8506</v>
      </c>
      <c r="DZ6" s="1">
        <f>[2]Austria!DZ$13</f>
        <v>10118</v>
      </c>
      <c r="EA6" s="1">
        <f>[2]Austria!EA$13</f>
        <v>15966</v>
      </c>
      <c r="EB6" s="1">
        <f>[2]Austria!EB$13</f>
        <v>11876</v>
      </c>
      <c r="EC6" s="1">
        <f>[2]Austria!EC$13</f>
        <v>34237</v>
      </c>
      <c r="ED6" s="1">
        <f>[2]Austria!ED$13</f>
        <v>3259</v>
      </c>
      <c r="EE6" s="1">
        <f>[2]Austria!EE$13</f>
        <v>5190</v>
      </c>
      <c r="EF6" s="1">
        <f>[2]Austria!EF$13</f>
        <v>9673</v>
      </c>
      <c r="EG6" s="1">
        <f>[2]Austria!EG$13</f>
        <v>6698</v>
      </c>
      <c r="EH6" s="1">
        <f>[2]Austria!EH$13</f>
        <v>9716</v>
      </c>
      <c r="EI6" s="1">
        <f>[2]Austria!EI$13</f>
        <v>12823</v>
      </c>
      <c r="EJ6" s="1">
        <f>[2]Austria!EJ$13</f>
        <v>8408</v>
      </c>
      <c r="EK6" s="1">
        <f>[2]Austria!EK$13</f>
        <v>8342</v>
      </c>
      <c r="EL6" s="1">
        <f>[2]Austria!EL$13</f>
        <v>19897</v>
      </c>
      <c r="EM6" s="1">
        <f>[2]Austria!EM$13</f>
        <v>3253</v>
      </c>
      <c r="EN6" s="1">
        <f>[2]Austria!EN$13</f>
        <v>680</v>
      </c>
      <c r="EO6" s="1">
        <f>[2]Austria!EO$13</f>
        <v>3229</v>
      </c>
      <c r="EP6" s="1">
        <f>[2]Austria!EP$13</f>
        <v>11918</v>
      </c>
      <c r="EQ6" s="1">
        <f>[2]Austria!EQ$13</f>
        <v>8180</v>
      </c>
      <c r="ER6" s="1">
        <f>[2]Austria!ER$13</f>
        <v>5093</v>
      </c>
      <c r="ES6" s="1">
        <f>[2]Austria!ES$13</f>
        <v>4761</v>
      </c>
      <c r="ET6" s="1">
        <f>[2]Austria!ET$13</f>
        <v>12061</v>
      </c>
      <c r="EU6" s="1">
        <f>[2]Austria!EU$13</f>
        <v>15384</v>
      </c>
      <c r="EV6" s="1">
        <f>[2]Austria!EV$13</f>
        <v>9066</v>
      </c>
      <c r="EW6" s="1">
        <f>[2]Austria!EW$13</f>
        <v>10747</v>
      </c>
      <c r="EX6" s="1">
        <f>[2]Austria!EX$13</f>
        <v>13756</v>
      </c>
      <c r="EY6" s="1">
        <f>[2]Austria!EY$13</f>
        <v>10368</v>
      </c>
      <c r="EZ6" s="1">
        <f>[2]Austria!EZ$13</f>
        <v>20660</v>
      </c>
      <c r="FA6" s="1">
        <f>[2]Austria!FA$13</f>
        <v>8567</v>
      </c>
      <c r="FB6" s="1">
        <f>[2]Austria!FB$13</f>
        <v>9135</v>
      </c>
      <c r="FC6" s="1">
        <f>[2]Austria!FC$13</f>
        <v>6628</v>
      </c>
      <c r="FD6" s="1">
        <f>[2]Austria!FD$13</f>
        <v>9414</v>
      </c>
      <c r="FE6" s="1">
        <f>[2]Austria!FE$13</f>
        <v>5257</v>
      </c>
      <c r="FF6" s="1">
        <f>[2]Austria!FF$13</f>
        <v>8858</v>
      </c>
      <c r="FG6" s="1">
        <f>[2]Austria!FG$13</f>
        <v>14623</v>
      </c>
      <c r="FH6" s="1">
        <f>[2]Austria!FH$13</f>
        <v>4322</v>
      </c>
      <c r="FI6" s="1">
        <f>[2]Austria!FI$13</f>
        <v>13366</v>
      </c>
      <c r="FJ6" s="1">
        <f>[2]Austria!FJ$13</f>
        <v>18217</v>
      </c>
      <c r="FK6" s="1">
        <f>[2]Austria!FK$13</f>
        <v>7570</v>
      </c>
      <c r="FL6" s="1">
        <f>[2]Austria!FL$13</f>
        <v>29197</v>
      </c>
      <c r="FM6" s="1">
        <f>[2]Austria!FM$13</f>
        <v>1443</v>
      </c>
      <c r="FN6" s="1">
        <f>[2]Austria!FN$13</f>
        <v>6851</v>
      </c>
      <c r="FO6" s="1">
        <f>[2]Austria!FO$13</f>
        <v>7176</v>
      </c>
      <c r="FP6" s="1">
        <f>[2]Austria!FP$13</f>
        <v>12756</v>
      </c>
      <c r="FQ6" s="1">
        <f>[2]Austria!FQ$13</f>
        <v>15356</v>
      </c>
      <c r="FR6" s="1">
        <f>[2]Austria!FR$13</f>
        <v>10194</v>
      </c>
      <c r="FS6" s="1">
        <f>[2]Austria!FS$13</f>
        <v>15055</v>
      </c>
      <c r="FT6" s="1">
        <f>[2]Austria!FT$13</f>
        <v>14934</v>
      </c>
      <c r="FU6" s="1">
        <f>[2]Austria!FU$13</f>
        <v>5019</v>
      </c>
      <c r="FV6" s="1">
        <f>[2]Austria!FV$13</f>
        <v>14660</v>
      </c>
      <c r="FW6" s="1">
        <f>[2]Austria!FW$13</f>
        <v>0</v>
      </c>
      <c r="FX6" s="1">
        <f>[2]Austria!FX$13</f>
        <v>0</v>
      </c>
      <c r="FY6" s="1">
        <f>[2]Austria!FY$13</f>
        <v>0</v>
      </c>
      <c r="FZ6" s="7">
        <f>1/1000*SUM($B6:FY6)</f>
        <v>3533.3789999999999</v>
      </c>
    </row>
    <row r="7" spans="1:182">
      <c r="A7" t="s">
        <v>15</v>
      </c>
      <c r="B7" s="1">
        <f>[2]Belgium!B$13</f>
        <v>0</v>
      </c>
      <c r="C7" s="1">
        <f>[2]Belgium!C$13</f>
        <v>0</v>
      </c>
      <c r="D7" s="1">
        <f>[2]Belgium!D$13</f>
        <v>0</v>
      </c>
      <c r="E7" s="1">
        <f>[2]Belgium!E$13</f>
        <v>0</v>
      </c>
      <c r="F7" s="1">
        <f>[2]Belgium!F$13</f>
        <v>0</v>
      </c>
      <c r="G7" s="1">
        <f>[2]Belgium!G$13</f>
        <v>0</v>
      </c>
      <c r="H7" s="1">
        <f>[2]Belgium!H$13</f>
        <v>0</v>
      </c>
      <c r="I7" s="1">
        <f>[2]Belgium!I$13</f>
        <v>0</v>
      </c>
      <c r="J7" s="1">
        <f>[2]Belgium!J$13</f>
        <v>0</v>
      </c>
      <c r="K7" s="1">
        <f>[2]Belgium!K$13</f>
        <v>0</v>
      </c>
      <c r="L7" s="1">
        <f>[2]Belgium!L$13</f>
        <v>0</v>
      </c>
      <c r="M7" s="1">
        <f>[2]Belgium!M$13</f>
        <v>0</v>
      </c>
      <c r="N7" s="1">
        <f>[2]Belgium!N$13</f>
        <v>0</v>
      </c>
      <c r="O7" s="1">
        <f>[2]Belgium!O$13</f>
        <v>0</v>
      </c>
      <c r="P7" s="1">
        <f>[2]Belgium!P$13</f>
        <v>0</v>
      </c>
      <c r="Q7" s="1">
        <f>[2]Belgium!Q$13</f>
        <v>0</v>
      </c>
      <c r="R7" s="1">
        <f>[2]Belgium!R$13</f>
        <v>0</v>
      </c>
      <c r="S7" s="1">
        <f>[2]Belgium!S$13</f>
        <v>0</v>
      </c>
      <c r="T7" s="1">
        <f>[2]Belgium!T$13</f>
        <v>0</v>
      </c>
      <c r="U7" s="1">
        <f>[2]Belgium!U$13</f>
        <v>0</v>
      </c>
      <c r="V7" s="1">
        <f>[2]Belgium!V$13</f>
        <v>0</v>
      </c>
      <c r="W7" s="1">
        <f>[2]Belgium!W$13</f>
        <v>0</v>
      </c>
      <c r="X7" s="1">
        <f>[2]Belgium!X$13</f>
        <v>0</v>
      </c>
      <c r="Y7" s="1">
        <f>[2]Belgium!Y$13</f>
        <v>0</v>
      </c>
      <c r="Z7" s="1">
        <f>[2]Belgium!Z$13</f>
        <v>0</v>
      </c>
      <c r="AA7" s="1">
        <f>[2]Belgium!AA$13</f>
        <v>0</v>
      </c>
      <c r="AB7" s="1">
        <f>[2]Belgium!AB$13</f>
        <v>0</v>
      </c>
      <c r="AC7" s="1">
        <f>[2]Belgium!AC$13</f>
        <v>0</v>
      </c>
      <c r="AD7" s="1">
        <f>[2]Belgium!AD$13</f>
        <v>0</v>
      </c>
      <c r="AE7" s="1">
        <f>[2]Belgium!AE$13</f>
        <v>0</v>
      </c>
      <c r="AF7" s="1">
        <f>[2]Belgium!AF$13</f>
        <v>0</v>
      </c>
      <c r="AG7" s="1">
        <f>[2]Belgium!AG$13</f>
        <v>0</v>
      </c>
      <c r="AH7" s="1">
        <f>[2]Belgium!AH$13</f>
        <v>0</v>
      </c>
      <c r="AI7" s="1">
        <f>[2]Belgium!AI$13</f>
        <v>0</v>
      </c>
      <c r="AJ7" s="1">
        <f>[2]Belgium!AJ$13</f>
        <v>0</v>
      </c>
      <c r="AK7" s="1">
        <f>[2]Belgium!AK$13</f>
        <v>4219</v>
      </c>
      <c r="AL7" s="1">
        <f>[2]Belgium!AL$13</f>
        <v>0</v>
      </c>
      <c r="AM7" s="1">
        <f>[2]Belgium!AM$13</f>
        <v>0</v>
      </c>
      <c r="AN7" s="1">
        <f>[2]Belgium!AN$13</f>
        <v>0</v>
      </c>
      <c r="AO7" s="1">
        <f>[2]Belgium!AO$13</f>
        <v>0</v>
      </c>
      <c r="AP7" s="1">
        <f>[2]Belgium!AP$13</f>
        <v>0</v>
      </c>
      <c r="AQ7" s="1">
        <f>[2]Belgium!AQ$13</f>
        <v>0</v>
      </c>
      <c r="AR7" s="1">
        <f>[2]Belgium!AR$13</f>
        <v>0</v>
      </c>
      <c r="AS7" s="1">
        <f>[2]Belgium!AS$13</f>
        <v>0</v>
      </c>
      <c r="AT7" s="1">
        <f>[2]Belgium!AT$13</f>
        <v>0</v>
      </c>
      <c r="AU7" s="1">
        <f>[2]Belgium!AU$13</f>
        <v>0</v>
      </c>
      <c r="AV7" s="1">
        <f>[2]Belgium!AV$13</f>
        <v>0</v>
      </c>
      <c r="AW7" s="1">
        <f>[2]Belgium!AW$13</f>
        <v>0</v>
      </c>
      <c r="AX7" s="1">
        <f>[2]Belgium!AX$13</f>
        <v>0</v>
      </c>
      <c r="AY7" s="1">
        <f>[2]Belgium!AY$13</f>
        <v>0</v>
      </c>
      <c r="AZ7" s="1">
        <f>[2]Belgium!AZ$13</f>
        <v>0</v>
      </c>
      <c r="BA7" s="1">
        <f>[2]Belgium!BA$13</f>
        <v>0</v>
      </c>
      <c r="BB7" s="1">
        <f>[2]Belgium!BB$13</f>
        <v>0</v>
      </c>
      <c r="BC7" s="1">
        <f>[2]Belgium!BC$13</f>
        <v>0</v>
      </c>
      <c r="BD7" s="1">
        <f>[2]Belgium!BD$13</f>
        <v>0</v>
      </c>
      <c r="BE7" s="1">
        <f>[2]Belgium!BE$13</f>
        <v>0</v>
      </c>
      <c r="BF7" s="1">
        <f>[2]Belgium!BF$13</f>
        <v>0</v>
      </c>
      <c r="BG7" s="1">
        <f>[2]Belgium!BG$13</f>
        <v>0</v>
      </c>
      <c r="BH7" s="1">
        <f>[2]Belgium!BH$13</f>
        <v>0</v>
      </c>
      <c r="BI7" s="1">
        <f>[2]Belgium!BI$13</f>
        <v>0</v>
      </c>
      <c r="BJ7" s="1">
        <f>[2]Belgium!BJ$13</f>
        <v>0</v>
      </c>
      <c r="BK7" s="1">
        <f>[2]Belgium!BK$13</f>
        <v>0</v>
      </c>
      <c r="BL7" s="1">
        <f>[2]Belgium!BL$13</f>
        <v>0</v>
      </c>
      <c r="BM7" s="1">
        <f>[2]Belgium!BM$13</f>
        <v>0</v>
      </c>
      <c r="BN7" s="1">
        <f>[2]Belgium!BN$13</f>
        <v>0</v>
      </c>
      <c r="BO7" s="1">
        <f>[2]Belgium!BO$13</f>
        <v>0</v>
      </c>
      <c r="BP7" s="1">
        <f>[2]Belgium!BP$13</f>
        <v>0</v>
      </c>
      <c r="BQ7" s="1">
        <f>[2]Belgium!BQ$13</f>
        <v>0</v>
      </c>
      <c r="BR7" s="1">
        <f>[2]Belgium!BR$13</f>
        <v>0</v>
      </c>
      <c r="BS7" s="1">
        <f>[2]Belgium!BS$13</f>
        <v>0</v>
      </c>
      <c r="BT7" s="1">
        <f>[2]Belgium!BT$13</f>
        <v>0</v>
      </c>
      <c r="BU7" s="1">
        <f>[2]Belgium!BU$13</f>
        <v>0</v>
      </c>
      <c r="BV7" s="1">
        <f>[2]Belgium!BV$13</f>
        <v>0</v>
      </c>
      <c r="BW7" s="1">
        <f>[2]Belgium!BW$13</f>
        <v>0</v>
      </c>
      <c r="BX7" s="1">
        <f>[2]Belgium!BX$13</f>
        <v>0</v>
      </c>
      <c r="BY7" s="1">
        <f>[2]Belgium!BY$13</f>
        <v>0</v>
      </c>
      <c r="BZ7" s="1">
        <f>[2]Belgium!BZ$13</f>
        <v>0</v>
      </c>
      <c r="CA7" s="1">
        <f>[2]Belgium!CA$13</f>
        <v>0</v>
      </c>
      <c r="CB7" s="1">
        <f>[2]Belgium!CB$13</f>
        <v>0</v>
      </c>
      <c r="CC7" s="1">
        <f>[2]Belgium!CC$13</f>
        <v>0</v>
      </c>
      <c r="CD7" s="1">
        <f>[2]Belgium!CD$13</f>
        <v>0</v>
      </c>
      <c r="CE7" s="1">
        <f>[2]Belgium!CE$13</f>
        <v>0</v>
      </c>
      <c r="CF7" s="1">
        <f>[2]Belgium!CF$13</f>
        <v>0</v>
      </c>
      <c r="CG7" s="1">
        <f>[2]Belgium!CG$13</f>
        <v>0</v>
      </c>
      <c r="CH7" s="1">
        <f>[2]Belgium!CH$13</f>
        <v>0</v>
      </c>
      <c r="CI7" s="1">
        <f>[2]Belgium!CI$13</f>
        <v>0</v>
      </c>
      <c r="CJ7" s="1">
        <f>[2]Belgium!CJ$13</f>
        <v>0</v>
      </c>
      <c r="CK7" s="1">
        <f>[2]Belgium!CK$13</f>
        <v>0</v>
      </c>
      <c r="CL7" s="1">
        <f>[2]Belgium!CL$13</f>
        <v>0</v>
      </c>
      <c r="CM7" s="1">
        <f>[2]Belgium!CM$13</f>
        <v>0</v>
      </c>
      <c r="CN7" s="1">
        <f>[2]Belgium!CN$13</f>
        <v>0</v>
      </c>
      <c r="CO7" s="1">
        <f>[2]Belgium!CO$13</f>
        <v>0</v>
      </c>
      <c r="CP7" s="1">
        <f>[2]Belgium!CP$13</f>
        <v>0</v>
      </c>
      <c r="CQ7" s="1">
        <f>[2]Belgium!CQ$13</f>
        <v>0</v>
      </c>
      <c r="CR7" s="1">
        <f>[2]Belgium!CR$13</f>
        <v>0</v>
      </c>
      <c r="CS7" s="1">
        <f>[2]Belgium!CS$13</f>
        <v>0</v>
      </c>
      <c r="CT7" s="1">
        <f>[2]Belgium!CT$13</f>
        <v>0</v>
      </c>
      <c r="CU7" s="1">
        <f>[2]Belgium!CU$13</f>
        <v>0</v>
      </c>
      <c r="CV7" s="1">
        <f>[2]Belgium!CV$13</f>
        <v>0</v>
      </c>
      <c r="CW7" s="1">
        <f>[2]Belgium!CW$13</f>
        <v>0</v>
      </c>
      <c r="CX7" s="1">
        <f>[2]Belgium!CX$13</f>
        <v>0</v>
      </c>
      <c r="CY7" s="1">
        <f>[2]Belgium!CY$13</f>
        <v>0</v>
      </c>
      <c r="CZ7" s="1">
        <f>[2]Belgium!CZ$13</f>
        <v>0</v>
      </c>
      <c r="DA7" s="1">
        <f>[2]Belgium!DA$13</f>
        <v>0</v>
      </c>
      <c r="DB7" s="1">
        <f>[2]Belgium!DB$13</f>
        <v>0</v>
      </c>
      <c r="DC7" s="1">
        <f>[2]Belgium!DC$13</f>
        <v>0</v>
      </c>
      <c r="DD7" s="1">
        <f>[2]Belgium!DD$13</f>
        <v>0</v>
      </c>
      <c r="DE7" s="1">
        <f>[2]Belgium!DE$13</f>
        <v>0</v>
      </c>
      <c r="DF7" s="1">
        <f>[2]Belgium!DF$13</f>
        <v>0</v>
      </c>
      <c r="DG7" s="1">
        <f>[2]Belgium!DG$13</f>
        <v>0</v>
      </c>
      <c r="DH7" s="1">
        <f>[2]Belgium!DH$13</f>
        <v>0</v>
      </c>
      <c r="DI7" s="1">
        <f>[2]Belgium!DI$13</f>
        <v>0</v>
      </c>
      <c r="DJ7" s="1">
        <f>[2]Belgium!DJ$13</f>
        <v>0</v>
      </c>
      <c r="DK7" s="1">
        <f>[2]Belgium!DK$13</f>
        <v>0</v>
      </c>
      <c r="DL7" s="1">
        <f>[2]Belgium!DL$13</f>
        <v>0</v>
      </c>
      <c r="DM7" s="1">
        <f>[2]Belgium!DM$13</f>
        <v>0</v>
      </c>
      <c r="DN7" s="1">
        <f>[2]Belgium!DN$13</f>
        <v>0</v>
      </c>
      <c r="DO7" s="1">
        <f>[2]Belgium!DO$13</f>
        <v>0</v>
      </c>
      <c r="DP7" s="1">
        <f>[2]Belgium!DP$13</f>
        <v>0</v>
      </c>
      <c r="DQ7" s="1">
        <f>[2]Belgium!DQ$13</f>
        <v>0</v>
      </c>
      <c r="DR7" s="1">
        <f>[2]Belgium!DR$13</f>
        <v>0</v>
      </c>
      <c r="DS7" s="1">
        <f>[2]Belgium!DS$13</f>
        <v>0</v>
      </c>
      <c r="DT7" s="1">
        <f>[2]Belgium!DT$13</f>
        <v>0</v>
      </c>
      <c r="DU7" s="1">
        <f>[2]Belgium!DU$13</f>
        <v>0</v>
      </c>
      <c r="DV7" s="1">
        <f>[2]Belgium!DV$13</f>
        <v>0</v>
      </c>
      <c r="DW7" s="1">
        <f>[2]Belgium!DW$13</f>
        <v>0</v>
      </c>
      <c r="DX7" s="1">
        <f>[2]Belgium!DX$13</f>
        <v>0</v>
      </c>
      <c r="DY7" s="1">
        <f>[2]Belgium!DY$13</f>
        <v>0</v>
      </c>
      <c r="DZ7" s="1">
        <f>[2]Belgium!DZ$13</f>
        <v>0</v>
      </c>
      <c r="EA7" s="1">
        <f>[2]Belgium!EA$13</f>
        <v>0</v>
      </c>
      <c r="EB7" s="1">
        <f>[2]Belgium!EB$13</f>
        <v>0</v>
      </c>
      <c r="EC7" s="1">
        <f>[2]Belgium!EC$13</f>
        <v>0</v>
      </c>
      <c r="ED7" s="1">
        <f>[2]Belgium!ED$13</f>
        <v>0</v>
      </c>
      <c r="EE7" s="1">
        <f>[2]Belgium!EE$13</f>
        <v>0</v>
      </c>
      <c r="EF7" s="1">
        <f>[2]Belgium!EF$13</f>
        <v>0</v>
      </c>
      <c r="EG7" s="1">
        <f>[2]Belgium!EG$13</f>
        <v>0</v>
      </c>
      <c r="EH7" s="1">
        <f>[2]Belgium!EH$13</f>
        <v>0</v>
      </c>
      <c r="EI7" s="1">
        <f>[2]Belgium!EI$13</f>
        <v>0</v>
      </c>
      <c r="EJ7" s="1">
        <f>[2]Belgium!EJ$13</f>
        <v>0</v>
      </c>
      <c r="EK7" s="1">
        <f>[2]Belgium!EK$13</f>
        <v>0</v>
      </c>
      <c r="EL7" s="1">
        <f>[2]Belgium!EL$13</f>
        <v>0</v>
      </c>
      <c r="EM7" s="1">
        <f>[2]Belgium!EM$13</f>
        <v>0</v>
      </c>
      <c r="EN7" s="1">
        <f>[2]Belgium!EN$13</f>
        <v>0</v>
      </c>
      <c r="EO7" s="1">
        <f>[2]Belgium!EO$13</f>
        <v>0</v>
      </c>
      <c r="EP7" s="1">
        <f>[2]Belgium!EP$13</f>
        <v>0</v>
      </c>
      <c r="EQ7" s="1">
        <f>[2]Belgium!EQ$13</f>
        <v>0</v>
      </c>
      <c r="ER7" s="1">
        <f>[2]Belgium!ER$13</f>
        <v>0</v>
      </c>
      <c r="ES7" s="1">
        <f>[2]Belgium!ES$13</f>
        <v>0</v>
      </c>
      <c r="ET7" s="1">
        <f>[2]Belgium!ET$13</f>
        <v>0</v>
      </c>
      <c r="EU7" s="1">
        <f>[2]Belgium!EU$13</f>
        <v>0</v>
      </c>
      <c r="EV7" s="1">
        <f>[2]Belgium!EV$13</f>
        <v>0</v>
      </c>
      <c r="EW7" s="1">
        <f>[2]Belgium!EW$13</f>
        <v>0</v>
      </c>
      <c r="EX7" s="1">
        <f>[2]Belgium!EX$13</f>
        <v>0</v>
      </c>
      <c r="EY7" s="1">
        <f>[2]Belgium!EY$13</f>
        <v>0</v>
      </c>
      <c r="EZ7" s="1">
        <f>[2]Belgium!EZ$13</f>
        <v>0</v>
      </c>
      <c r="FA7" s="1">
        <f>[2]Belgium!FA$13</f>
        <v>0</v>
      </c>
      <c r="FB7" s="1">
        <f>[2]Belgium!FB$13</f>
        <v>0</v>
      </c>
      <c r="FC7" s="1">
        <f>[2]Belgium!FC$13</f>
        <v>0</v>
      </c>
      <c r="FD7" s="1">
        <f>[2]Belgium!FD$13</f>
        <v>0</v>
      </c>
      <c r="FE7" s="1">
        <f>[2]Belgium!FE$13</f>
        <v>0</v>
      </c>
      <c r="FF7" s="1">
        <f>[2]Belgium!FF$13</f>
        <v>0</v>
      </c>
      <c r="FG7" s="1">
        <f>[2]Belgium!FG$13</f>
        <v>0</v>
      </c>
      <c r="FH7" s="1">
        <f>[2]Belgium!FH$13</f>
        <v>0</v>
      </c>
      <c r="FI7" s="1">
        <f>[2]Belgium!FI$13</f>
        <v>0</v>
      </c>
      <c r="FJ7" s="1">
        <f>[2]Belgium!FJ$13</f>
        <v>0</v>
      </c>
      <c r="FK7" s="1">
        <f>[2]Belgium!FK$13</f>
        <v>0</v>
      </c>
      <c r="FL7" s="1">
        <f>[2]Belgium!FL$13</f>
        <v>0</v>
      </c>
      <c r="FM7" s="1">
        <f>[2]Belgium!FM$13</f>
        <v>0</v>
      </c>
      <c r="FN7" s="1">
        <f>[2]Belgium!FN$13</f>
        <v>0</v>
      </c>
      <c r="FO7" s="1">
        <f>[2]Belgium!FO$13</f>
        <v>0</v>
      </c>
      <c r="FP7" s="1">
        <f>[2]Belgium!FP$13</f>
        <v>0</v>
      </c>
      <c r="FQ7" s="1">
        <f>[2]Belgium!FQ$13</f>
        <v>0</v>
      </c>
      <c r="FR7" s="1">
        <f>[2]Belgium!FR$13</f>
        <v>0</v>
      </c>
      <c r="FS7" s="1">
        <f>[2]Belgium!FS$13</f>
        <v>0</v>
      </c>
      <c r="FT7" s="1">
        <f>[2]Belgium!FT$13</f>
        <v>0</v>
      </c>
      <c r="FU7" s="1">
        <f>[2]Belgium!FU$13</f>
        <v>0</v>
      </c>
      <c r="FV7" s="1">
        <f>[2]Belgium!FV$13</f>
        <v>0</v>
      </c>
      <c r="FW7" s="1">
        <f>[2]Belgium!FW$13</f>
        <v>0</v>
      </c>
      <c r="FX7" s="1">
        <f>[2]Belgium!FX$13</f>
        <v>0</v>
      </c>
      <c r="FY7" s="1">
        <f>[2]Belgium!FY$13</f>
        <v>0</v>
      </c>
      <c r="FZ7" s="7">
        <f>1/1000*SUM($B7:FY7)</f>
        <v>4.2190000000000003</v>
      </c>
    </row>
    <row r="8" spans="1:182">
      <c r="A8" t="s">
        <v>32</v>
      </c>
      <c r="B8" s="1">
        <f>[2]Bulgaria!B$13</f>
        <v>0</v>
      </c>
      <c r="C8" s="1">
        <f>[2]Bulgaria!C$13</f>
        <v>0</v>
      </c>
      <c r="D8" s="1">
        <f>[2]Bulgaria!D$13</f>
        <v>0</v>
      </c>
      <c r="E8" s="1">
        <f>[2]Bulgaria!E$13</f>
        <v>0</v>
      </c>
      <c r="F8" s="1">
        <f>[2]Bulgaria!F$13</f>
        <v>0</v>
      </c>
      <c r="G8" s="1">
        <f>[2]Bulgaria!G$13</f>
        <v>0</v>
      </c>
      <c r="H8" s="1">
        <f>[2]Bulgaria!H$13</f>
        <v>0</v>
      </c>
      <c r="I8" s="1">
        <f>[2]Bulgaria!I$13</f>
        <v>0</v>
      </c>
      <c r="J8" s="1">
        <f>[2]Bulgaria!J$13</f>
        <v>0</v>
      </c>
      <c r="K8" s="1">
        <f>[2]Bulgaria!K$13</f>
        <v>0</v>
      </c>
      <c r="L8" s="1">
        <f>[2]Bulgaria!L$13</f>
        <v>0</v>
      </c>
      <c r="M8" s="1">
        <f>[2]Bulgaria!M$13</f>
        <v>0</v>
      </c>
      <c r="N8" s="1">
        <f>[2]Bulgaria!N$13</f>
        <v>0</v>
      </c>
      <c r="O8" s="1">
        <f>[2]Bulgaria!O$13</f>
        <v>0</v>
      </c>
      <c r="P8" s="1">
        <f>[2]Bulgaria!P$13</f>
        <v>0</v>
      </c>
      <c r="Q8" s="1">
        <f>[2]Bulgaria!Q$13</f>
        <v>0</v>
      </c>
      <c r="R8" s="1">
        <f>[2]Bulgaria!R$13</f>
        <v>0</v>
      </c>
      <c r="S8" s="1">
        <f>[2]Bulgaria!S$13</f>
        <v>0</v>
      </c>
      <c r="T8" s="1">
        <f>[2]Bulgaria!T$13</f>
        <v>0</v>
      </c>
      <c r="U8" s="1">
        <f>[2]Bulgaria!U$13</f>
        <v>0</v>
      </c>
      <c r="V8" s="1">
        <f>[2]Bulgaria!V$13</f>
        <v>0</v>
      </c>
      <c r="W8" s="1">
        <f>[2]Bulgaria!W$13</f>
        <v>0</v>
      </c>
      <c r="X8" s="1">
        <f>[2]Bulgaria!X$13</f>
        <v>0</v>
      </c>
      <c r="Y8" s="1">
        <f>[2]Bulgaria!Y$13</f>
        <v>0</v>
      </c>
      <c r="Z8" s="1">
        <f>[2]Bulgaria!Z$13</f>
        <v>0</v>
      </c>
      <c r="AA8" s="1">
        <f>[2]Bulgaria!AA$13</f>
        <v>0</v>
      </c>
      <c r="AB8" s="1">
        <f>[2]Bulgaria!AB$13</f>
        <v>0</v>
      </c>
      <c r="AC8" s="1">
        <f>[2]Bulgaria!AC$13</f>
        <v>0</v>
      </c>
      <c r="AD8" s="1">
        <f>[2]Bulgaria!AD$13</f>
        <v>0</v>
      </c>
      <c r="AE8" s="1">
        <f>[2]Bulgaria!AE$13</f>
        <v>0</v>
      </c>
      <c r="AF8" s="1">
        <f>[2]Bulgaria!AF$13</f>
        <v>0</v>
      </c>
      <c r="AG8" s="1">
        <f>[2]Bulgaria!AG$13</f>
        <v>0</v>
      </c>
      <c r="AH8" s="1">
        <f>[2]Bulgaria!AH$13</f>
        <v>0</v>
      </c>
      <c r="AI8" s="1">
        <f>[2]Bulgaria!AI$13</f>
        <v>0</v>
      </c>
      <c r="AJ8" s="1">
        <f>[2]Bulgaria!AJ$13</f>
        <v>0</v>
      </c>
      <c r="AK8" s="1">
        <f>[2]Bulgaria!AK$13</f>
        <v>0</v>
      </c>
      <c r="AL8" s="1">
        <f>[2]Bulgaria!AL$13</f>
        <v>0</v>
      </c>
      <c r="AM8" s="1">
        <f>[2]Bulgaria!AM$13</f>
        <v>0</v>
      </c>
      <c r="AN8" s="1">
        <f>[2]Bulgaria!AN$13</f>
        <v>0</v>
      </c>
      <c r="AO8" s="1">
        <f>[2]Bulgaria!AO$13</f>
        <v>0</v>
      </c>
      <c r="AP8" s="1">
        <f>[2]Bulgaria!AP$13</f>
        <v>0</v>
      </c>
      <c r="AQ8" s="1">
        <f>[2]Bulgaria!AQ$13</f>
        <v>0</v>
      </c>
      <c r="AR8" s="1">
        <f>[2]Bulgaria!AR$13</f>
        <v>0</v>
      </c>
      <c r="AS8" s="1">
        <f>[2]Bulgaria!AS$13</f>
        <v>0</v>
      </c>
      <c r="AT8" s="1">
        <f>[2]Bulgaria!AT$13</f>
        <v>0</v>
      </c>
      <c r="AU8" s="1">
        <f>[2]Bulgaria!AU$13</f>
        <v>0</v>
      </c>
      <c r="AV8" s="1">
        <f>[2]Bulgaria!AV$13</f>
        <v>0</v>
      </c>
      <c r="AW8" s="1">
        <f>[2]Bulgaria!AW$13</f>
        <v>0</v>
      </c>
      <c r="AX8" s="1">
        <f>[2]Bulgaria!AX$13</f>
        <v>0</v>
      </c>
      <c r="AY8" s="1">
        <f>[2]Bulgaria!AY$13</f>
        <v>0</v>
      </c>
      <c r="AZ8" s="1">
        <f>[2]Bulgaria!AZ$13</f>
        <v>0</v>
      </c>
      <c r="BA8" s="1">
        <f>[2]Bulgaria!BA$13</f>
        <v>0</v>
      </c>
      <c r="BB8" s="1">
        <f>[2]Bulgaria!BB$13</f>
        <v>0</v>
      </c>
      <c r="BC8" s="1">
        <f>[2]Bulgaria!BC$13</f>
        <v>0</v>
      </c>
      <c r="BD8" s="1">
        <f>[2]Bulgaria!BD$13</f>
        <v>0</v>
      </c>
      <c r="BE8" s="1">
        <f>[2]Bulgaria!BE$13</f>
        <v>0</v>
      </c>
      <c r="BF8" s="1">
        <f>[2]Bulgaria!BF$13</f>
        <v>0</v>
      </c>
      <c r="BG8" s="1">
        <f>[2]Bulgaria!BG$13</f>
        <v>0</v>
      </c>
      <c r="BH8" s="1">
        <f>[2]Bulgaria!BH$13</f>
        <v>0</v>
      </c>
      <c r="BI8" s="1">
        <f>[2]Bulgaria!BI$13</f>
        <v>0</v>
      </c>
      <c r="BJ8" s="1">
        <f>[2]Bulgaria!BJ$13</f>
        <v>0</v>
      </c>
      <c r="BK8" s="1">
        <f>[2]Bulgaria!BK$13</f>
        <v>0</v>
      </c>
      <c r="BL8" s="1">
        <f>[2]Bulgaria!BL$13</f>
        <v>0</v>
      </c>
      <c r="BM8" s="1">
        <f>[2]Bulgaria!BM$13</f>
        <v>0</v>
      </c>
      <c r="BN8" s="1">
        <f>[2]Bulgaria!BN$13</f>
        <v>0</v>
      </c>
      <c r="BO8" s="1">
        <f>[2]Bulgaria!BO$13</f>
        <v>0</v>
      </c>
      <c r="BP8" s="1">
        <f>[2]Bulgaria!BP$13</f>
        <v>0</v>
      </c>
      <c r="BQ8" s="1">
        <f>[2]Bulgaria!BQ$13</f>
        <v>0</v>
      </c>
      <c r="BR8" s="1">
        <f>[2]Bulgaria!BR$13</f>
        <v>0</v>
      </c>
      <c r="BS8" s="1">
        <f>[2]Bulgaria!BS$13</f>
        <v>0</v>
      </c>
      <c r="BT8" s="1">
        <f>[2]Bulgaria!BT$13</f>
        <v>0</v>
      </c>
      <c r="BU8" s="1">
        <f>[2]Bulgaria!BU$13</f>
        <v>0</v>
      </c>
      <c r="BV8" s="1">
        <f>[2]Bulgaria!BV$13</f>
        <v>0</v>
      </c>
      <c r="BW8" s="1">
        <f>[2]Bulgaria!BW$13</f>
        <v>0</v>
      </c>
      <c r="BX8" s="1">
        <f>[2]Bulgaria!BX$13</f>
        <v>0</v>
      </c>
      <c r="BY8" s="1">
        <f>[2]Bulgaria!BY$13</f>
        <v>0</v>
      </c>
      <c r="BZ8" s="1">
        <f>[2]Bulgaria!BZ$13</f>
        <v>0</v>
      </c>
      <c r="CA8" s="1">
        <f>[2]Bulgaria!CA$13</f>
        <v>0</v>
      </c>
      <c r="CB8" s="1">
        <f>[2]Bulgaria!CB$13</f>
        <v>0</v>
      </c>
      <c r="CC8" s="1">
        <f>[2]Bulgaria!CC$13</f>
        <v>0</v>
      </c>
      <c r="CD8" s="1">
        <f>[2]Bulgaria!CD$13</f>
        <v>0</v>
      </c>
      <c r="CE8" s="1">
        <f>[2]Bulgaria!CE$13</f>
        <v>0</v>
      </c>
      <c r="CF8" s="1">
        <f>[2]Bulgaria!CF$13</f>
        <v>0</v>
      </c>
      <c r="CG8" s="1">
        <f>[2]Bulgaria!CG$13</f>
        <v>0</v>
      </c>
      <c r="CH8" s="1">
        <f>[2]Bulgaria!CH$13</f>
        <v>0</v>
      </c>
      <c r="CI8" s="1">
        <f>[2]Bulgaria!CI$13</f>
        <v>0</v>
      </c>
      <c r="CJ8" s="1">
        <f>[2]Bulgaria!CJ$13</f>
        <v>0</v>
      </c>
      <c r="CK8" s="1">
        <f>[2]Bulgaria!CK$13</f>
        <v>0</v>
      </c>
      <c r="CL8" s="1">
        <f>[2]Bulgaria!CL$13</f>
        <v>0</v>
      </c>
      <c r="CM8" s="1">
        <f>[2]Bulgaria!CM$13</f>
        <v>0</v>
      </c>
      <c r="CN8" s="1">
        <f>[2]Bulgaria!CN$13</f>
        <v>0</v>
      </c>
      <c r="CO8" s="1">
        <f>[2]Bulgaria!CO$13</f>
        <v>0</v>
      </c>
      <c r="CP8" s="1">
        <f>[2]Bulgaria!CP$13</f>
        <v>0</v>
      </c>
      <c r="CQ8" s="1">
        <f>[2]Bulgaria!CQ$13</f>
        <v>0</v>
      </c>
      <c r="CR8" s="1">
        <f>[2]Bulgaria!CR$13</f>
        <v>0</v>
      </c>
      <c r="CS8" s="1">
        <f>[2]Bulgaria!CS$13</f>
        <v>0</v>
      </c>
      <c r="CT8" s="1">
        <f>[2]Bulgaria!CT$13</f>
        <v>0</v>
      </c>
      <c r="CU8" s="1">
        <f>[2]Bulgaria!CU$13</f>
        <v>0</v>
      </c>
      <c r="CV8" s="1">
        <f>[2]Bulgaria!CV$13</f>
        <v>0</v>
      </c>
      <c r="CW8" s="1">
        <f>[2]Bulgaria!CW$13</f>
        <v>0</v>
      </c>
      <c r="CX8" s="1">
        <f>[2]Bulgaria!CX$13</f>
        <v>0</v>
      </c>
      <c r="CY8" s="1">
        <f>[2]Bulgaria!CY$13</f>
        <v>0</v>
      </c>
      <c r="CZ8" s="1">
        <f>[2]Bulgaria!CZ$13</f>
        <v>4705</v>
      </c>
      <c r="DA8" s="1">
        <f>[2]Bulgaria!DA$13</f>
        <v>0</v>
      </c>
      <c r="DB8" s="1">
        <f>[2]Bulgaria!DB$13</f>
        <v>4739</v>
      </c>
      <c r="DC8" s="1">
        <f>[2]Bulgaria!DC$13</f>
        <v>4628</v>
      </c>
      <c r="DD8" s="1">
        <f>[2]Bulgaria!DD$13</f>
        <v>4628</v>
      </c>
      <c r="DE8" s="1">
        <f>[2]Bulgaria!DE$13</f>
        <v>5054</v>
      </c>
      <c r="DF8" s="1">
        <f>[2]Bulgaria!DF$13</f>
        <v>20420</v>
      </c>
      <c r="DG8" s="1">
        <f>[2]Bulgaria!DG$13</f>
        <v>10606</v>
      </c>
      <c r="DH8" s="1">
        <f>[2]Bulgaria!DH$13</f>
        <v>19992</v>
      </c>
      <c r="DI8" s="1">
        <f>[2]Bulgaria!DI$13</f>
        <v>10179</v>
      </c>
      <c r="DJ8" s="1">
        <f>[2]Bulgaria!DJ$13</f>
        <v>10103</v>
      </c>
      <c r="DK8" s="1">
        <f>[2]Bulgaria!DK$13</f>
        <v>5062</v>
      </c>
      <c r="DL8" s="1">
        <f>[2]Bulgaria!DL$13</f>
        <v>4419</v>
      </c>
      <c r="DM8" s="1">
        <f>[2]Bulgaria!DM$13</f>
        <v>0</v>
      </c>
      <c r="DN8" s="1">
        <f>[2]Bulgaria!DN$13</f>
        <v>0</v>
      </c>
      <c r="DO8" s="1">
        <f>[2]Bulgaria!DO$13</f>
        <v>10938</v>
      </c>
      <c r="DP8" s="1">
        <f>[2]Bulgaria!DP$13</f>
        <v>0</v>
      </c>
      <c r="DQ8" s="1">
        <f>[2]Bulgaria!DQ$13</f>
        <v>0</v>
      </c>
      <c r="DR8" s="1">
        <f>[2]Bulgaria!DR$13</f>
        <v>0</v>
      </c>
      <c r="DS8" s="1">
        <f>[2]Bulgaria!DS$13</f>
        <v>0</v>
      </c>
      <c r="DT8" s="1">
        <f>[2]Bulgaria!DT$13</f>
        <v>0</v>
      </c>
      <c r="DU8" s="1">
        <f>[2]Bulgaria!DU$13</f>
        <v>0</v>
      </c>
      <c r="DV8" s="1">
        <f>[2]Bulgaria!DV$13</f>
        <v>0</v>
      </c>
      <c r="DW8" s="1">
        <f>[2]Bulgaria!DW$13</f>
        <v>0</v>
      </c>
      <c r="DX8" s="1">
        <f>[2]Bulgaria!DX$13</f>
        <v>0</v>
      </c>
      <c r="DY8" s="1">
        <f>[2]Bulgaria!DY$13</f>
        <v>0</v>
      </c>
      <c r="DZ8" s="1">
        <f>[2]Bulgaria!DZ$13</f>
        <v>0</v>
      </c>
      <c r="EA8" s="1">
        <f>[2]Bulgaria!EA$13</f>
        <v>0</v>
      </c>
      <c r="EB8" s="1">
        <f>[2]Bulgaria!EB$13</f>
        <v>0</v>
      </c>
      <c r="EC8" s="1">
        <f>[2]Bulgaria!EC$13</f>
        <v>0</v>
      </c>
      <c r="ED8" s="1">
        <f>[2]Bulgaria!ED$13</f>
        <v>0</v>
      </c>
      <c r="EE8" s="1">
        <f>[2]Bulgaria!EE$13</f>
        <v>0</v>
      </c>
      <c r="EF8" s="1">
        <f>[2]Bulgaria!EF$13</f>
        <v>0</v>
      </c>
      <c r="EG8" s="1">
        <f>[2]Bulgaria!EG$13</f>
        <v>0</v>
      </c>
      <c r="EH8" s="1">
        <f>[2]Bulgaria!EH$13</f>
        <v>0</v>
      </c>
      <c r="EI8" s="1">
        <f>[2]Bulgaria!EI$13</f>
        <v>0</v>
      </c>
      <c r="EJ8" s="1">
        <f>[2]Bulgaria!EJ$13</f>
        <v>0</v>
      </c>
      <c r="EK8" s="1">
        <f>[2]Bulgaria!EK$13</f>
        <v>0</v>
      </c>
      <c r="EL8" s="1">
        <f>[2]Bulgaria!EL$13</f>
        <v>0</v>
      </c>
      <c r="EM8" s="1">
        <f>[2]Bulgaria!EM$13</f>
        <v>0</v>
      </c>
      <c r="EN8" s="1">
        <f>[2]Bulgaria!EN$13</f>
        <v>0</v>
      </c>
      <c r="EO8" s="1">
        <f>[2]Bulgaria!EO$13</f>
        <v>0</v>
      </c>
      <c r="EP8" s="1">
        <f>[2]Bulgaria!EP$13</f>
        <v>0</v>
      </c>
      <c r="EQ8" s="1">
        <f>[2]Bulgaria!EQ$13</f>
        <v>0</v>
      </c>
      <c r="ER8" s="1">
        <f>[2]Bulgaria!ER$13</f>
        <v>0</v>
      </c>
      <c r="ES8" s="1">
        <f>[2]Bulgaria!ES$13</f>
        <v>0</v>
      </c>
      <c r="ET8" s="1">
        <f>[2]Bulgaria!ET$13</f>
        <v>269</v>
      </c>
      <c r="EU8" s="1">
        <f>[2]Bulgaria!EU$13</f>
        <v>0</v>
      </c>
      <c r="EV8" s="1">
        <f>[2]Bulgaria!EV$13</f>
        <v>0</v>
      </c>
      <c r="EW8" s="1">
        <f>[2]Bulgaria!EW$13</f>
        <v>49</v>
      </c>
      <c r="EX8" s="1">
        <f>[2]Bulgaria!EX$13</f>
        <v>178</v>
      </c>
      <c r="EY8" s="1">
        <f>[2]Bulgaria!EY$13</f>
        <v>115</v>
      </c>
      <c r="EZ8" s="1">
        <f>[2]Bulgaria!EZ$13</f>
        <v>0</v>
      </c>
      <c r="FA8" s="1">
        <f>[2]Bulgaria!FA$13</f>
        <v>310</v>
      </c>
      <c r="FB8" s="1">
        <f>[2]Bulgaria!FB$13</f>
        <v>499</v>
      </c>
      <c r="FC8" s="1">
        <f>[2]Bulgaria!FC$13</f>
        <v>0</v>
      </c>
      <c r="FD8" s="1">
        <f>[2]Bulgaria!FD$13</f>
        <v>317</v>
      </c>
      <c r="FE8" s="1">
        <f>[2]Bulgaria!FE$13</f>
        <v>1309</v>
      </c>
      <c r="FF8" s="1">
        <f>[2]Bulgaria!FF$13</f>
        <v>392</v>
      </c>
      <c r="FG8" s="1">
        <f>[2]Bulgaria!FG$13</f>
        <v>392</v>
      </c>
      <c r="FH8" s="1">
        <f>[2]Bulgaria!FH$13</f>
        <v>297</v>
      </c>
      <c r="FI8" s="1">
        <f>[2]Bulgaria!FI$13</f>
        <v>335</v>
      </c>
      <c r="FJ8" s="1">
        <f>[2]Bulgaria!FJ$13</f>
        <v>406</v>
      </c>
      <c r="FK8" s="1">
        <f>[2]Bulgaria!FK$13</f>
        <v>404</v>
      </c>
      <c r="FL8" s="1">
        <f>[2]Bulgaria!FL$13</f>
        <v>357</v>
      </c>
      <c r="FM8" s="1">
        <f>[2]Bulgaria!FM$13</f>
        <v>781</v>
      </c>
      <c r="FN8" s="1">
        <f>[2]Bulgaria!FN$13</f>
        <v>645</v>
      </c>
      <c r="FO8" s="1">
        <f>[2]Bulgaria!FO$13</f>
        <v>903</v>
      </c>
      <c r="FP8" s="1">
        <f>[2]Bulgaria!FP$13</f>
        <v>2298</v>
      </c>
      <c r="FQ8" s="1">
        <f>[2]Bulgaria!FQ$13</f>
        <v>1054</v>
      </c>
      <c r="FR8" s="1">
        <f>[2]Bulgaria!FR$13</f>
        <v>991</v>
      </c>
      <c r="FS8" s="1">
        <f>[2]Bulgaria!FS$13</f>
        <v>591</v>
      </c>
      <c r="FT8" s="1">
        <f>[2]Bulgaria!FT$13</f>
        <v>145</v>
      </c>
      <c r="FU8" s="1">
        <f>[2]Bulgaria!FU$13</f>
        <v>10</v>
      </c>
      <c r="FV8" s="1">
        <f>[2]Bulgaria!FV$13</f>
        <v>0</v>
      </c>
      <c r="FW8" s="1">
        <f>[2]Bulgaria!FW$13</f>
        <v>0</v>
      </c>
      <c r="FX8" s="1">
        <f>[2]Bulgaria!FX$13</f>
        <v>0</v>
      </c>
      <c r="FY8" s="1">
        <f>[2]Bulgaria!FY$13</f>
        <v>0</v>
      </c>
      <c r="FZ8" s="7">
        <f>1/1000*SUM($B8:FY8)</f>
        <v>128.52000000000001</v>
      </c>
    </row>
    <row r="9" spans="1:182">
      <c r="A9" t="s">
        <v>40</v>
      </c>
      <c r="B9" s="1">
        <f>[2]Croatia!B$13</f>
        <v>0</v>
      </c>
      <c r="C9" s="1">
        <f>[2]Croatia!C$13</f>
        <v>0</v>
      </c>
      <c r="D9" s="1">
        <f>[2]Croatia!D$13</f>
        <v>0</v>
      </c>
      <c r="E9" s="1">
        <f>[2]Croatia!E$13</f>
        <v>0</v>
      </c>
      <c r="F9" s="1">
        <f>[2]Croatia!F$13</f>
        <v>0</v>
      </c>
      <c r="G9" s="1">
        <f>[2]Croatia!G$13</f>
        <v>0</v>
      </c>
      <c r="H9" s="1">
        <f>[2]Croatia!H$13</f>
        <v>0</v>
      </c>
      <c r="I9" s="1">
        <f>[2]Croatia!I$13</f>
        <v>0</v>
      </c>
      <c r="J9" s="1">
        <f>[2]Croatia!J$13</f>
        <v>0</v>
      </c>
      <c r="K9" s="1">
        <f>[2]Croatia!K$13</f>
        <v>0</v>
      </c>
      <c r="L9" s="1">
        <f>[2]Croatia!L$13</f>
        <v>0</v>
      </c>
      <c r="M9" s="1">
        <f>[2]Croatia!M$13</f>
        <v>0</v>
      </c>
      <c r="N9" s="1">
        <f>[2]Croatia!N$13</f>
        <v>0</v>
      </c>
      <c r="O9" s="1">
        <f>[2]Croatia!O$13</f>
        <v>0</v>
      </c>
      <c r="P9" s="1">
        <f>[2]Croatia!P$13</f>
        <v>0</v>
      </c>
      <c r="Q9" s="1">
        <f>[2]Croatia!Q$13</f>
        <v>0</v>
      </c>
      <c r="R9" s="1">
        <f>[2]Croatia!R$13</f>
        <v>0</v>
      </c>
      <c r="S9" s="1">
        <f>[2]Croatia!S$13</f>
        <v>0</v>
      </c>
      <c r="T9" s="1">
        <f>[2]Croatia!T$13</f>
        <v>0</v>
      </c>
      <c r="U9" s="1">
        <f>[2]Croatia!U$13</f>
        <v>0</v>
      </c>
      <c r="V9" s="1">
        <f>[2]Croatia!V$13</f>
        <v>0</v>
      </c>
      <c r="W9" s="1">
        <f>[2]Croatia!W$13</f>
        <v>3619</v>
      </c>
      <c r="X9" s="1">
        <f>[2]Croatia!X$13</f>
        <v>7138</v>
      </c>
      <c r="Y9" s="1">
        <f>[2]Croatia!Y$13</f>
        <v>7550</v>
      </c>
      <c r="Z9" s="1">
        <f>[2]Croatia!Z$13</f>
        <v>0</v>
      </c>
      <c r="AA9" s="1">
        <f>[2]Croatia!AA$13</f>
        <v>3</v>
      </c>
      <c r="AB9" s="1">
        <f>[2]Croatia!AB$13</f>
        <v>3</v>
      </c>
      <c r="AC9" s="1">
        <f>[2]Croatia!AC$13</f>
        <v>0</v>
      </c>
      <c r="AD9" s="1">
        <f>[2]Croatia!AD$13</f>
        <v>0</v>
      </c>
      <c r="AE9" s="1">
        <f>[2]Croatia!AE$13</f>
        <v>0</v>
      </c>
      <c r="AF9" s="1">
        <f>[2]Croatia!AF$13</f>
        <v>0</v>
      </c>
      <c r="AG9" s="1">
        <f>[2]Croatia!AG$13</f>
        <v>0</v>
      </c>
      <c r="AH9" s="1">
        <f>[2]Croatia!AH$13</f>
        <v>0</v>
      </c>
      <c r="AI9" s="1">
        <f>[2]Croatia!AI$13</f>
        <v>0</v>
      </c>
      <c r="AJ9" s="1">
        <f>[2]Croatia!AJ$13</f>
        <v>0</v>
      </c>
      <c r="AK9" s="1">
        <f>[2]Croatia!AK$13</f>
        <v>0</v>
      </c>
      <c r="AL9" s="1">
        <f>[2]Croatia!AL$13</f>
        <v>0</v>
      </c>
      <c r="AM9" s="1">
        <f>[2]Croatia!AM$13</f>
        <v>0</v>
      </c>
      <c r="AN9" s="1">
        <f>[2]Croatia!AN$13</f>
        <v>0</v>
      </c>
      <c r="AO9" s="1">
        <f>[2]Croatia!AO$13</f>
        <v>0</v>
      </c>
      <c r="AP9" s="1">
        <f>[2]Croatia!AP$13</f>
        <v>0</v>
      </c>
      <c r="AQ9" s="1">
        <f>[2]Croatia!AQ$13</f>
        <v>0</v>
      </c>
      <c r="AR9" s="1">
        <f>[2]Croatia!AR$13</f>
        <v>0</v>
      </c>
      <c r="AS9" s="1">
        <f>[2]Croatia!AS$13</f>
        <v>0</v>
      </c>
      <c r="AT9" s="1">
        <f>[2]Croatia!AT$13</f>
        <v>0</v>
      </c>
      <c r="AU9" s="1">
        <f>[2]Croatia!AU$13</f>
        <v>0</v>
      </c>
      <c r="AV9" s="1">
        <f>[2]Croatia!AV$13</f>
        <v>0</v>
      </c>
      <c r="AW9" s="1">
        <f>[2]Croatia!AW$13</f>
        <v>0</v>
      </c>
      <c r="AX9" s="1">
        <f>[2]Croatia!AX$13</f>
        <v>0</v>
      </c>
      <c r="AY9" s="1">
        <f>[2]Croatia!AY$13</f>
        <v>0</v>
      </c>
      <c r="AZ9" s="1">
        <f>[2]Croatia!AZ$13</f>
        <v>0</v>
      </c>
      <c r="BA9" s="1">
        <f>[2]Croatia!BA$13</f>
        <v>0</v>
      </c>
      <c r="BB9" s="1">
        <f>[2]Croatia!BB$13</f>
        <v>0</v>
      </c>
      <c r="BC9" s="1">
        <f>[2]Croatia!BC$13</f>
        <v>0</v>
      </c>
      <c r="BD9" s="1">
        <f>[2]Croatia!BD$13</f>
        <v>0</v>
      </c>
      <c r="BE9" s="1">
        <f>[2]Croatia!BE$13</f>
        <v>0</v>
      </c>
      <c r="BF9" s="1">
        <f>[2]Croatia!BF$13</f>
        <v>0</v>
      </c>
      <c r="BG9" s="1">
        <f>[2]Croatia!BG$13</f>
        <v>0</v>
      </c>
      <c r="BH9" s="1">
        <f>[2]Croatia!BH$13</f>
        <v>0</v>
      </c>
      <c r="BI9" s="1">
        <f>[2]Croatia!BI$13</f>
        <v>0</v>
      </c>
      <c r="BJ9" s="1">
        <f>[2]Croatia!BJ$13</f>
        <v>0</v>
      </c>
      <c r="BK9" s="1">
        <f>[2]Croatia!BK$13</f>
        <v>0</v>
      </c>
      <c r="BL9" s="1">
        <f>[2]Croatia!BL$13</f>
        <v>0</v>
      </c>
      <c r="BM9" s="1">
        <f>[2]Croatia!BM$13</f>
        <v>0</v>
      </c>
      <c r="BN9" s="1">
        <f>[2]Croatia!BN$13</f>
        <v>0</v>
      </c>
      <c r="BO9" s="1">
        <f>[2]Croatia!BO$13</f>
        <v>0</v>
      </c>
      <c r="BP9" s="1">
        <f>[2]Croatia!BP$13</f>
        <v>0</v>
      </c>
      <c r="BQ9" s="1">
        <f>[2]Croatia!BQ$13</f>
        <v>0</v>
      </c>
      <c r="BR9" s="1">
        <f>[2]Croatia!BR$13</f>
        <v>0</v>
      </c>
      <c r="BS9" s="1">
        <f>[2]Croatia!BS$13</f>
        <v>0</v>
      </c>
      <c r="BT9" s="1">
        <f>[2]Croatia!BT$13</f>
        <v>0</v>
      </c>
      <c r="BU9" s="1">
        <f>[2]Croatia!BU$13</f>
        <v>0</v>
      </c>
      <c r="BV9" s="1">
        <f>[2]Croatia!BV$13</f>
        <v>0</v>
      </c>
      <c r="BW9" s="1">
        <f>[2]Croatia!BW$13</f>
        <v>0</v>
      </c>
      <c r="BX9" s="1">
        <f>[2]Croatia!BX$13</f>
        <v>0</v>
      </c>
      <c r="BY9" s="1">
        <f>[2]Croatia!BY$13</f>
        <v>0</v>
      </c>
      <c r="BZ9" s="1">
        <f>[2]Croatia!BZ$13</f>
        <v>0</v>
      </c>
      <c r="CA9" s="1">
        <f>[2]Croatia!CA$13</f>
        <v>0</v>
      </c>
      <c r="CB9" s="1">
        <f>[2]Croatia!CB$13</f>
        <v>0</v>
      </c>
      <c r="CC9" s="1">
        <f>[2]Croatia!CC$13</f>
        <v>0</v>
      </c>
      <c r="CD9" s="1">
        <f>[2]Croatia!CD$13</f>
        <v>2410</v>
      </c>
      <c r="CE9" s="1">
        <f>[2]Croatia!CE$13</f>
        <v>0</v>
      </c>
      <c r="CF9" s="1">
        <f>[2]Croatia!CF$13</f>
        <v>0</v>
      </c>
      <c r="CG9" s="1">
        <f>[2]Croatia!CG$13</f>
        <v>0</v>
      </c>
      <c r="CH9" s="1">
        <f>[2]Croatia!CH$13</f>
        <v>0</v>
      </c>
      <c r="CI9" s="1">
        <f>[2]Croatia!CI$13</f>
        <v>0</v>
      </c>
      <c r="CJ9" s="1">
        <f>[2]Croatia!CJ$13</f>
        <v>0</v>
      </c>
      <c r="CK9" s="1">
        <f>[2]Croatia!CK$13</f>
        <v>0</v>
      </c>
      <c r="CL9" s="1">
        <f>[2]Croatia!CL$13</f>
        <v>0</v>
      </c>
      <c r="CM9" s="1">
        <f>[2]Croatia!CM$13</f>
        <v>0</v>
      </c>
      <c r="CN9" s="1">
        <f>[2]Croatia!CN$13</f>
        <v>0</v>
      </c>
      <c r="CO9" s="1">
        <f>[2]Croatia!CO$13</f>
        <v>2195</v>
      </c>
      <c r="CP9" s="1">
        <f>[2]Croatia!CP$13</f>
        <v>0</v>
      </c>
      <c r="CQ9" s="1">
        <f>[2]Croatia!CQ$13</f>
        <v>19170</v>
      </c>
      <c r="CR9" s="1">
        <f>[2]Croatia!CR$13</f>
        <v>0</v>
      </c>
      <c r="CS9" s="1">
        <f>[2]Croatia!CS$13</f>
        <v>0</v>
      </c>
      <c r="CT9" s="1">
        <f>[2]Croatia!CT$13</f>
        <v>0</v>
      </c>
      <c r="CU9" s="1">
        <f>[2]Croatia!CU$13</f>
        <v>0</v>
      </c>
      <c r="CV9" s="1">
        <f>[2]Croatia!CV$13</f>
        <v>0</v>
      </c>
      <c r="CW9" s="1">
        <f>[2]Croatia!CW$13</f>
        <v>0</v>
      </c>
      <c r="CX9" s="1">
        <f>[2]Croatia!CX$13</f>
        <v>0</v>
      </c>
      <c r="CY9" s="1">
        <f>[2]Croatia!CY$13</f>
        <v>0</v>
      </c>
      <c r="CZ9" s="1">
        <f>[2]Croatia!CZ$13</f>
        <v>0</v>
      </c>
      <c r="DA9" s="1">
        <f>[2]Croatia!DA$13</f>
        <v>237</v>
      </c>
      <c r="DB9" s="1">
        <f>[2]Croatia!DB$13</f>
        <v>0</v>
      </c>
      <c r="DC9" s="1">
        <f>[2]Croatia!DC$13</f>
        <v>236</v>
      </c>
      <c r="DD9" s="1">
        <f>[2]Croatia!DD$13</f>
        <v>0</v>
      </c>
      <c r="DE9" s="1">
        <f>[2]Croatia!DE$13</f>
        <v>0</v>
      </c>
      <c r="DF9" s="1">
        <f>[2]Croatia!DF$13</f>
        <v>0</v>
      </c>
      <c r="DG9" s="1">
        <f>[2]Croatia!DG$13</f>
        <v>0</v>
      </c>
      <c r="DH9" s="1">
        <f>[2]Croatia!DH$13</f>
        <v>0</v>
      </c>
      <c r="DI9" s="1">
        <f>[2]Croatia!DI$13</f>
        <v>0</v>
      </c>
      <c r="DJ9" s="1">
        <f>[2]Croatia!DJ$13</f>
        <v>0</v>
      </c>
      <c r="DK9" s="1">
        <f>[2]Croatia!DK$13</f>
        <v>0</v>
      </c>
      <c r="DL9" s="1">
        <f>[2]Croatia!DL$13</f>
        <v>0</v>
      </c>
      <c r="DM9" s="1">
        <f>[2]Croatia!DM$13</f>
        <v>0</v>
      </c>
      <c r="DN9" s="1">
        <f>[2]Croatia!DN$13</f>
        <v>0</v>
      </c>
      <c r="DO9" s="1">
        <f>[2]Croatia!DO$13</f>
        <v>0</v>
      </c>
      <c r="DP9" s="1">
        <f>[2]Croatia!DP$13</f>
        <v>0</v>
      </c>
      <c r="DQ9" s="1">
        <f>[2]Croatia!DQ$13</f>
        <v>0</v>
      </c>
      <c r="DR9" s="1">
        <f>[2]Croatia!DR$13</f>
        <v>0</v>
      </c>
      <c r="DS9" s="1">
        <f>[2]Croatia!DS$13</f>
        <v>0</v>
      </c>
      <c r="DT9" s="1">
        <f>[2]Croatia!DT$13</f>
        <v>637</v>
      </c>
      <c r="DU9" s="1">
        <f>[2]Croatia!DU$13</f>
        <v>624</v>
      </c>
      <c r="DV9" s="1">
        <f>[2]Croatia!DV$13</f>
        <v>0</v>
      </c>
      <c r="DW9" s="1">
        <f>[2]Croatia!DW$13</f>
        <v>0</v>
      </c>
      <c r="DX9" s="1">
        <f>[2]Croatia!DX$13</f>
        <v>542</v>
      </c>
      <c r="DY9" s="1">
        <f>[2]Croatia!DY$13</f>
        <v>0</v>
      </c>
      <c r="DZ9" s="1">
        <f>[2]Croatia!DZ$13</f>
        <v>931</v>
      </c>
      <c r="EA9" s="1">
        <f>[2]Croatia!EA$13</f>
        <v>4</v>
      </c>
      <c r="EB9" s="1">
        <f>[2]Croatia!EB$13</f>
        <v>0</v>
      </c>
      <c r="EC9" s="1">
        <f>[2]Croatia!EC$13</f>
        <v>549</v>
      </c>
      <c r="ED9" s="1">
        <f>[2]Croatia!ED$13</f>
        <v>0</v>
      </c>
      <c r="EE9" s="1">
        <f>[2]Croatia!EE$13</f>
        <v>119</v>
      </c>
      <c r="EF9" s="1">
        <f>[2]Croatia!EF$13</f>
        <v>0</v>
      </c>
      <c r="EG9" s="1">
        <f>[2]Croatia!EG$13</f>
        <v>465</v>
      </c>
      <c r="EH9" s="1">
        <f>[2]Croatia!EH$13</f>
        <v>0</v>
      </c>
      <c r="EI9" s="1">
        <f>[2]Croatia!EI$13</f>
        <v>626</v>
      </c>
      <c r="EJ9" s="1">
        <f>[2]Croatia!EJ$13</f>
        <v>3</v>
      </c>
      <c r="EK9" s="1">
        <f>[2]Croatia!EK$13</f>
        <v>0</v>
      </c>
      <c r="EL9" s="1">
        <f>[2]Croatia!EL$13</f>
        <v>0</v>
      </c>
      <c r="EM9" s="1">
        <f>[2]Croatia!EM$13</f>
        <v>0</v>
      </c>
      <c r="EN9" s="1">
        <f>[2]Croatia!EN$13</f>
        <v>801</v>
      </c>
      <c r="EO9" s="1">
        <f>[2]Croatia!EO$13</f>
        <v>0</v>
      </c>
      <c r="EP9" s="1">
        <f>[2]Croatia!EP$13</f>
        <v>0</v>
      </c>
      <c r="EQ9" s="1">
        <f>[2]Croatia!EQ$13</f>
        <v>0</v>
      </c>
      <c r="ER9" s="1">
        <f>[2]Croatia!ER$13</f>
        <v>569</v>
      </c>
      <c r="ES9" s="1">
        <f>[2]Croatia!ES$13</f>
        <v>0</v>
      </c>
      <c r="ET9" s="1">
        <f>[2]Croatia!ET$13</f>
        <v>0</v>
      </c>
      <c r="EU9" s="1">
        <f>[2]Croatia!EU$13</f>
        <v>734</v>
      </c>
      <c r="EV9" s="1">
        <f>[2]Croatia!EV$13</f>
        <v>0</v>
      </c>
      <c r="EW9" s="1">
        <f>[2]Croatia!EW$13</f>
        <v>0</v>
      </c>
      <c r="EX9" s="1">
        <f>[2]Croatia!EX$13</f>
        <v>347</v>
      </c>
      <c r="EY9" s="1">
        <f>[2]Croatia!EY$13</f>
        <v>0</v>
      </c>
      <c r="EZ9" s="1">
        <f>[2]Croatia!EZ$13</f>
        <v>647</v>
      </c>
      <c r="FA9" s="1">
        <f>[2]Croatia!FA$13</f>
        <v>0</v>
      </c>
      <c r="FB9" s="1">
        <f>[2]Croatia!FB$13</f>
        <v>0</v>
      </c>
      <c r="FC9" s="1">
        <f>[2]Croatia!FC$13</f>
        <v>435</v>
      </c>
      <c r="FD9" s="1">
        <f>[2]Croatia!FD$13</f>
        <v>0</v>
      </c>
      <c r="FE9" s="1">
        <f>[2]Croatia!FE$13</f>
        <v>1051</v>
      </c>
      <c r="FF9" s="1">
        <f>[2]Croatia!FF$13</f>
        <v>0</v>
      </c>
      <c r="FG9" s="1">
        <f>[2]Croatia!FG$13</f>
        <v>625</v>
      </c>
      <c r="FH9" s="1">
        <f>[2]Croatia!FH$13</f>
        <v>0</v>
      </c>
      <c r="FI9" s="1">
        <f>[2]Croatia!FI$13</f>
        <v>0</v>
      </c>
      <c r="FJ9" s="1">
        <f>[2]Croatia!FJ$13</f>
        <v>0</v>
      </c>
      <c r="FK9" s="1">
        <f>[2]Croatia!FK$13</f>
        <v>0</v>
      </c>
      <c r="FL9" s="1">
        <f>[2]Croatia!FL$13</f>
        <v>1044</v>
      </c>
      <c r="FM9" s="1">
        <f>[2]Croatia!FM$13</f>
        <v>0</v>
      </c>
      <c r="FN9" s="1">
        <f>[2]Croatia!FN$13</f>
        <v>0</v>
      </c>
      <c r="FO9" s="1">
        <f>[2]Croatia!FO$13</f>
        <v>1090</v>
      </c>
      <c r="FP9" s="1">
        <f>[2]Croatia!FP$13</f>
        <v>0</v>
      </c>
      <c r="FQ9" s="1">
        <f>[2]Croatia!FQ$13</f>
        <v>0</v>
      </c>
      <c r="FR9" s="1">
        <f>[2]Croatia!FR$13</f>
        <v>0</v>
      </c>
      <c r="FS9" s="1">
        <f>[2]Croatia!FS$13</f>
        <v>0</v>
      </c>
      <c r="FT9" s="1">
        <f>[2]Croatia!FT$13</f>
        <v>1055</v>
      </c>
      <c r="FU9" s="1">
        <f>[2]Croatia!FU$13</f>
        <v>0</v>
      </c>
      <c r="FV9" s="1">
        <f>[2]Croatia!FV$13</f>
        <v>0</v>
      </c>
      <c r="FW9" s="1">
        <f>[2]Croatia!FW$13</f>
        <v>0</v>
      </c>
      <c r="FX9" s="1">
        <f>[2]Croatia!FX$13</f>
        <v>0</v>
      </c>
      <c r="FY9" s="1">
        <f>[2]Croatia!FY$13</f>
        <v>0</v>
      </c>
      <c r="FZ9" s="7">
        <f>1/1000*SUM($B9:FY9)</f>
        <v>55.459000000000003</v>
      </c>
    </row>
    <row r="10" spans="1:182">
      <c r="A10" t="s">
        <v>41</v>
      </c>
      <c r="B10" s="1">
        <f>[2]Cyprus!B$13</f>
        <v>0</v>
      </c>
      <c r="C10" s="1">
        <f>[2]Cyprus!C$13</f>
        <v>0</v>
      </c>
      <c r="D10" s="1">
        <f>[2]Cyprus!D$13</f>
        <v>0</v>
      </c>
      <c r="E10" s="1">
        <f>[2]Cyprus!E$13</f>
        <v>0</v>
      </c>
      <c r="F10" s="1">
        <f>[2]Cyprus!F$13</f>
        <v>0</v>
      </c>
      <c r="G10" s="1">
        <f>[2]Cyprus!G$13</f>
        <v>0</v>
      </c>
      <c r="H10" s="1">
        <f>[2]Cyprus!H$13</f>
        <v>0</v>
      </c>
      <c r="I10" s="1">
        <f>[2]Cyprus!I$13</f>
        <v>0</v>
      </c>
      <c r="J10" s="1">
        <f>[2]Cyprus!J$13</f>
        <v>0</v>
      </c>
      <c r="K10" s="1">
        <f>[2]Cyprus!K$13</f>
        <v>0</v>
      </c>
      <c r="L10" s="1">
        <f>[2]Cyprus!L$13</f>
        <v>0</v>
      </c>
      <c r="M10" s="1">
        <f>[2]Cyprus!M$13</f>
        <v>0</v>
      </c>
      <c r="N10" s="1">
        <f>[2]Cyprus!N$13</f>
        <v>0</v>
      </c>
      <c r="O10" s="1">
        <f>[2]Cyprus!O$13</f>
        <v>0</v>
      </c>
      <c r="P10" s="1">
        <f>[2]Cyprus!P$13</f>
        <v>0</v>
      </c>
      <c r="Q10" s="1">
        <f>[2]Cyprus!Q$13</f>
        <v>0</v>
      </c>
      <c r="R10" s="1">
        <f>[2]Cyprus!R$13</f>
        <v>0</v>
      </c>
      <c r="S10" s="1">
        <f>[2]Cyprus!S$13</f>
        <v>0</v>
      </c>
      <c r="T10" s="1">
        <f>[2]Cyprus!T$13</f>
        <v>0</v>
      </c>
      <c r="U10" s="1">
        <f>[2]Cyprus!U$13</f>
        <v>0</v>
      </c>
      <c r="V10" s="1">
        <f>[2]Cyprus!V$13</f>
        <v>0</v>
      </c>
      <c r="W10" s="1">
        <f>[2]Cyprus!W$13</f>
        <v>0</v>
      </c>
      <c r="X10" s="1">
        <f>[2]Cyprus!X$13</f>
        <v>0</v>
      </c>
      <c r="Y10" s="1">
        <f>[2]Cyprus!Y$13</f>
        <v>0</v>
      </c>
      <c r="Z10" s="1">
        <f>[2]Cyprus!Z$13</f>
        <v>0</v>
      </c>
      <c r="AA10" s="1">
        <f>[2]Cyprus!AA$13</f>
        <v>0</v>
      </c>
      <c r="AB10" s="1">
        <f>[2]Cyprus!AB$13</f>
        <v>0</v>
      </c>
      <c r="AC10" s="1">
        <f>[2]Cyprus!AC$13</f>
        <v>0</v>
      </c>
      <c r="AD10" s="1">
        <f>[2]Cyprus!AD$13</f>
        <v>0</v>
      </c>
      <c r="AE10" s="1">
        <f>[2]Cyprus!AE$13</f>
        <v>0</v>
      </c>
      <c r="AF10" s="1">
        <f>[2]Cyprus!AF$13</f>
        <v>0</v>
      </c>
      <c r="AG10" s="1">
        <f>[2]Cyprus!AG$13</f>
        <v>0</v>
      </c>
      <c r="AH10" s="1">
        <f>[2]Cyprus!AH$13</f>
        <v>0</v>
      </c>
      <c r="AI10" s="1">
        <f>[2]Cyprus!AI$13</f>
        <v>0</v>
      </c>
      <c r="AJ10" s="1">
        <f>[2]Cyprus!AJ$13</f>
        <v>0</v>
      </c>
      <c r="AK10" s="1">
        <f>[2]Cyprus!AK$13</f>
        <v>0</v>
      </c>
      <c r="AL10" s="1">
        <f>[2]Cyprus!AL$13</f>
        <v>0</v>
      </c>
      <c r="AM10" s="1">
        <f>[2]Cyprus!AM$13</f>
        <v>0</v>
      </c>
      <c r="AN10" s="1">
        <f>[2]Cyprus!AN$13</f>
        <v>0</v>
      </c>
      <c r="AO10" s="1">
        <f>[2]Cyprus!AO$13</f>
        <v>0</v>
      </c>
      <c r="AP10" s="1">
        <f>[2]Cyprus!AP$13</f>
        <v>0</v>
      </c>
      <c r="AQ10" s="1">
        <f>[2]Cyprus!AQ$13</f>
        <v>0</v>
      </c>
      <c r="AR10" s="1">
        <f>[2]Cyprus!AR$13</f>
        <v>0</v>
      </c>
      <c r="AS10" s="1">
        <f>[2]Cyprus!AS$13</f>
        <v>0</v>
      </c>
      <c r="AT10" s="1">
        <f>[2]Cyprus!AT$13</f>
        <v>0</v>
      </c>
      <c r="AU10" s="1">
        <f>[2]Cyprus!AU$13</f>
        <v>0</v>
      </c>
      <c r="AV10" s="1">
        <f>[2]Cyprus!AV$13</f>
        <v>0</v>
      </c>
      <c r="AW10" s="1">
        <f>[2]Cyprus!AW$13</f>
        <v>0</v>
      </c>
      <c r="AX10" s="1">
        <f>[2]Cyprus!AX$13</f>
        <v>0</v>
      </c>
      <c r="AY10" s="1">
        <f>[2]Cyprus!AY$13</f>
        <v>0</v>
      </c>
      <c r="AZ10" s="1">
        <f>[2]Cyprus!AZ$13</f>
        <v>0</v>
      </c>
      <c r="BA10" s="1">
        <f>[2]Cyprus!BA$13</f>
        <v>0</v>
      </c>
      <c r="BB10" s="1">
        <f>[2]Cyprus!BB$13</f>
        <v>0</v>
      </c>
      <c r="BC10" s="1">
        <f>[2]Cyprus!BC$13</f>
        <v>0</v>
      </c>
      <c r="BD10" s="1">
        <f>[2]Cyprus!BD$13</f>
        <v>0</v>
      </c>
      <c r="BE10" s="1">
        <f>[2]Cyprus!BE$13</f>
        <v>0</v>
      </c>
      <c r="BF10" s="1">
        <f>[2]Cyprus!BF$13</f>
        <v>0</v>
      </c>
      <c r="BG10" s="1">
        <f>[2]Cyprus!BG$13</f>
        <v>0</v>
      </c>
      <c r="BH10" s="1">
        <f>[2]Cyprus!BH$13</f>
        <v>0</v>
      </c>
      <c r="BI10" s="1">
        <f>[2]Cyprus!BI$13</f>
        <v>0</v>
      </c>
      <c r="BJ10" s="1">
        <f>[2]Cyprus!BJ$13</f>
        <v>0</v>
      </c>
      <c r="BK10" s="1">
        <f>[2]Cyprus!BK$13</f>
        <v>0</v>
      </c>
      <c r="BL10" s="1">
        <f>[2]Cyprus!BL$13</f>
        <v>0</v>
      </c>
      <c r="BM10" s="1">
        <f>[2]Cyprus!BM$13</f>
        <v>0</v>
      </c>
      <c r="BN10" s="1">
        <f>[2]Cyprus!BN$13</f>
        <v>0</v>
      </c>
      <c r="BO10" s="1">
        <f>[2]Cyprus!BO$13</f>
        <v>0</v>
      </c>
      <c r="BP10" s="1">
        <f>[2]Cyprus!BP$13</f>
        <v>0</v>
      </c>
      <c r="BQ10" s="1">
        <f>[2]Cyprus!BQ$13</f>
        <v>0</v>
      </c>
      <c r="BR10" s="1">
        <f>[2]Cyprus!BR$13</f>
        <v>0</v>
      </c>
      <c r="BS10" s="1">
        <f>[2]Cyprus!BS$13</f>
        <v>0</v>
      </c>
      <c r="BT10" s="1">
        <f>[2]Cyprus!BT$13</f>
        <v>0</v>
      </c>
      <c r="BU10" s="1">
        <f>[2]Cyprus!BU$13</f>
        <v>0</v>
      </c>
      <c r="BV10" s="1">
        <f>[2]Cyprus!BV$13</f>
        <v>0</v>
      </c>
      <c r="BW10" s="1">
        <f>[2]Cyprus!BW$13</f>
        <v>0</v>
      </c>
      <c r="BX10" s="1">
        <f>[2]Cyprus!BX$13</f>
        <v>0</v>
      </c>
      <c r="BY10" s="1">
        <f>[2]Cyprus!BY$13</f>
        <v>0</v>
      </c>
      <c r="BZ10" s="1">
        <f>[2]Cyprus!BZ$13</f>
        <v>0</v>
      </c>
      <c r="CA10" s="1">
        <f>[2]Cyprus!CA$13</f>
        <v>0</v>
      </c>
      <c r="CB10" s="1">
        <f>[2]Cyprus!CB$13</f>
        <v>0</v>
      </c>
      <c r="CC10" s="1">
        <f>[2]Cyprus!CC$13</f>
        <v>0</v>
      </c>
      <c r="CD10" s="1">
        <f>[2]Cyprus!CD$13</f>
        <v>0</v>
      </c>
      <c r="CE10" s="1">
        <f>[2]Cyprus!CE$13</f>
        <v>0</v>
      </c>
      <c r="CF10" s="1">
        <f>[2]Cyprus!CF$13</f>
        <v>0</v>
      </c>
      <c r="CG10" s="1">
        <f>[2]Cyprus!CG$13</f>
        <v>0</v>
      </c>
      <c r="CH10" s="1">
        <f>[2]Cyprus!CH$13</f>
        <v>0</v>
      </c>
      <c r="CI10" s="1">
        <f>[2]Cyprus!CI$13</f>
        <v>0</v>
      </c>
      <c r="CJ10" s="1">
        <f>[2]Cyprus!CJ$13</f>
        <v>0</v>
      </c>
      <c r="CK10" s="1">
        <f>[2]Cyprus!CK$13</f>
        <v>0</v>
      </c>
      <c r="CL10" s="1">
        <f>[2]Cyprus!CL$13</f>
        <v>0</v>
      </c>
      <c r="CM10" s="1">
        <f>[2]Cyprus!CM$13</f>
        <v>0</v>
      </c>
      <c r="CN10" s="1">
        <f>[2]Cyprus!CN$13</f>
        <v>0</v>
      </c>
      <c r="CO10" s="1">
        <f>[2]Cyprus!CO$13</f>
        <v>0</v>
      </c>
      <c r="CP10" s="1">
        <f>[2]Cyprus!CP$13</f>
        <v>0</v>
      </c>
      <c r="CQ10" s="1">
        <f>[2]Cyprus!CQ$13</f>
        <v>0</v>
      </c>
      <c r="CR10" s="1">
        <f>[2]Cyprus!CR$13</f>
        <v>0</v>
      </c>
      <c r="CS10" s="1">
        <f>[2]Cyprus!CS$13</f>
        <v>0</v>
      </c>
      <c r="CT10" s="1">
        <f>[2]Cyprus!CT$13</f>
        <v>0</v>
      </c>
      <c r="CU10" s="1">
        <f>[2]Cyprus!CU$13</f>
        <v>0</v>
      </c>
      <c r="CV10" s="1">
        <f>[2]Cyprus!CV$13</f>
        <v>0</v>
      </c>
      <c r="CW10" s="1">
        <f>[2]Cyprus!CW$13</f>
        <v>0</v>
      </c>
      <c r="CX10" s="1">
        <f>[2]Cyprus!CX$13</f>
        <v>0</v>
      </c>
      <c r="CY10" s="1">
        <f>[2]Cyprus!CY$13</f>
        <v>0</v>
      </c>
      <c r="CZ10" s="1">
        <f>[2]Cyprus!CZ$13</f>
        <v>0</v>
      </c>
      <c r="DA10" s="1">
        <f>[2]Cyprus!DA$13</f>
        <v>0</v>
      </c>
      <c r="DB10" s="1">
        <f>[2]Cyprus!DB$13</f>
        <v>0</v>
      </c>
      <c r="DC10" s="1">
        <f>[2]Cyprus!DC$13</f>
        <v>0</v>
      </c>
      <c r="DD10" s="1">
        <f>[2]Cyprus!DD$13</f>
        <v>0</v>
      </c>
      <c r="DE10" s="1">
        <f>[2]Cyprus!DE$13</f>
        <v>0</v>
      </c>
      <c r="DF10" s="1">
        <f>[2]Cyprus!DF$13</f>
        <v>0</v>
      </c>
      <c r="DG10" s="1">
        <f>[2]Cyprus!DG$13</f>
        <v>0</v>
      </c>
      <c r="DH10" s="1">
        <f>[2]Cyprus!DH$13</f>
        <v>0</v>
      </c>
      <c r="DI10" s="1">
        <f>[2]Cyprus!DI$13</f>
        <v>0</v>
      </c>
      <c r="DJ10" s="1">
        <f>[2]Cyprus!DJ$13</f>
        <v>0</v>
      </c>
      <c r="DK10" s="1">
        <f>[2]Cyprus!DK$13</f>
        <v>0</v>
      </c>
      <c r="DL10" s="1">
        <f>[2]Cyprus!DL$13</f>
        <v>0</v>
      </c>
      <c r="DM10" s="1">
        <f>[2]Cyprus!DM$13</f>
        <v>0</v>
      </c>
      <c r="DN10" s="1">
        <f>[2]Cyprus!DN$13</f>
        <v>0</v>
      </c>
      <c r="DO10" s="1">
        <f>[2]Cyprus!DO$13</f>
        <v>0</v>
      </c>
      <c r="DP10" s="1">
        <f>[2]Cyprus!DP$13</f>
        <v>0</v>
      </c>
      <c r="DQ10" s="1">
        <f>[2]Cyprus!DQ$13</f>
        <v>0</v>
      </c>
      <c r="DR10" s="1">
        <f>[2]Cyprus!DR$13</f>
        <v>0</v>
      </c>
      <c r="DS10" s="1">
        <f>[2]Cyprus!DS$13</f>
        <v>0</v>
      </c>
      <c r="DT10" s="1">
        <f>[2]Cyprus!DT$13</f>
        <v>0</v>
      </c>
      <c r="DU10" s="1">
        <f>[2]Cyprus!DU$13</f>
        <v>0</v>
      </c>
      <c r="DV10" s="1">
        <f>[2]Cyprus!DV$13</f>
        <v>0</v>
      </c>
      <c r="DW10" s="1">
        <f>[2]Cyprus!DW$13</f>
        <v>0</v>
      </c>
      <c r="DX10" s="1">
        <f>[2]Cyprus!DX$13</f>
        <v>0</v>
      </c>
      <c r="DY10" s="1">
        <f>[2]Cyprus!DY$13</f>
        <v>0</v>
      </c>
      <c r="DZ10" s="1">
        <f>[2]Cyprus!DZ$13</f>
        <v>0</v>
      </c>
      <c r="EA10" s="1">
        <f>[2]Cyprus!EA$13</f>
        <v>0</v>
      </c>
      <c r="EB10" s="1">
        <f>[2]Cyprus!EB$13</f>
        <v>0</v>
      </c>
      <c r="EC10" s="1">
        <f>[2]Cyprus!EC$13</f>
        <v>0</v>
      </c>
      <c r="ED10" s="1">
        <f>[2]Cyprus!ED$13</f>
        <v>0</v>
      </c>
      <c r="EE10" s="1">
        <f>[2]Cyprus!EE$13</f>
        <v>0</v>
      </c>
      <c r="EF10" s="1">
        <f>[2]Cyprus!EF$13</f>
        <v>0</v>
      </c>
      <c r="EG10" s="1">
        <f>[2]Cyprus!EG$13</f>
        <v>0</v>
      </c>
      <c r="EH10" s="1">
        <f>[2]Cyprus!EH$13</f>
        <v>0</v>
      </c>
      <c r="EI10" s="1">
        <f>[2]Cyprus!EI$13</f>
        <v>0</v>
      </c>
      <c r="EJ10" s="1">
        <f>[2]Cyprus!EJ$13</f>
        <v>0</v>
      </c>
      <c r="EK10" s="1">
        <f>[2]Cyprus!EK$13</f>
        <v>0</v>
      </c>
      <c r="EL10" s="1">
        <f>[2]Cyprus!EL$13</f>
        <v>0</v>
      </c>
      <c r="EM10" s="1">
        <f>[2]Cyprus!EM$13</f>
        <v>0</v>
      </c>
      <c r="EN10" s="1">
        <f>[2]Cyprus!EN$13</f>
        <v>0</v>
      </c>
      <c r="EO10" s="1">
        <f>[2]Cyprus!EO$13</f>
        <v>0</v>
      </c>
      <c r="EP10" s="1">
        <f>[2]Cyprus!EP$13</f>
        <v>0</v>
      </c>
      <c r="EQ10" s="1">
        <f>[2]Cyprus!EQ$13</f>
        <v>0</v>
      </c>
      <c r="ER10" s="1">
        <f>[2]Cyprus!ER$13</f>
        <v>0</v>
      </c>
      <c r="ES10" s="1">
        <f>[2]Cyprus!ES$13</f>
        <v>0</v>
      </c>
      <c r="ET10" s="1">
        <f>[2]Cyprus!ET$13</f>
        <v>0</v>
      </c>
      <c r="EU10" s="1">
        <f>[2]Cyprus!EU$13</f>
        <v>0</v>
      </c>
      <c r="EV10" s="1">
        <f>[2]Cyprus!EV$13</f>
        <v>0</v>
      </c>
      <c r="EW10" s="1">
        <f>[2]Cyprus!EW$13</f>
        <v>0</v>
      </c>
      <c r="EX10" s="1">
        <f>[2]Cyprus!EX$13</f>
        <v>0</v>
      </c>
      <c r="EY10" s="1">
        <f>[2]Cyprus!EY$13</f>
        <v>0</v>
      </c>
      <c r="EZ10" s="1">
        <f>[2]Cyprus!EZ$13</f>
        <v>0</v>
      </c>
      <c r="FA10" s="1">
        <f>[2]Cyprus!FA$13</f>
        <v>0</v>
      </c>
      <c r="FB10" s="1">
        <f>[2]Cyprus!FB$13</f>
        <v>0</v>
      </c>
      <c r="FC10" s="1">
        <f>[2]Cyprus!FC$13</f>
        <v>0</v>
      </c>
      <c r="FD10" s="1">
        <f>[2]Cyprus!FD$13</f>
        <v>0</v>
      </c>
      <c r="FE10" s="1">
        <f>[2]Cyprus!FE$13</f>
        <v>0</v>
      </c>
      <c r="FF10" s="1">
        <f>[2]Cyprus!FF$13</f>
        <v>0</v>
      </c>
      <c r="FG10" s="1">
        <f>[2]Cyprus!FG$13</f>
        <v>0</v>
      </c>
      <c r="FH10" s="1">
        <f>[2]Cyprus!FH$13</f>
        <v>0</v>
      </c>
      <c r="FI10" s="1">
        <f>[2]Cyprus!FI$13</f>
        <v>0</v>
      </c>
      <c r="FJ10" s="1">
        <f>[2]Cyprus!FJ$13</f>
        <v>0</v>
      </c>
      <c r="FK10" s="1">
        <f>[2]Cyprus!FK$13</f>
        <v>0</v>
      </c>
      <c r="FL10" s="1">
        <f>[2]Cyprus!FL$13</f>
        <v>0</v>
      </c>
      <c r="FM10" s="1">
        <f>[2]Cyprus!FM$13</f>
        <v>0</v>
      </c>
      <c r="FN10" s="1">
        <f>[2]Cyprus!FN$13</f>
        <v>0</v>
      </c>
      <c r="FO10" s="1">
        <f>[2]Cyprus!FO$13</f>
        <v>0</v>
      </c>
      <c r="FP10" s="1">
        <f>[2]Cyprus!FP$13</f>
        <v>0</v>
      </c>
      <c r="FQ10" s="1">
        <f>[2]Cyprus!FQ$13</f>
        <v>0</v>
      </c>
      <c r="FR10" s="1">
        <f>[2]Cyprus!FR$13</f>
        <v>0</v>
      </c>
      <c r="FS10" s="1">
        <f>[2]Cyprus!FS$13</f>
        <v>0</v>
      </c>
      <c r="FT10" s="1">
        <f>[2]Cyprus!FT$13</f>
        <v>0</v>
      </c>
      <c r="FU10" s="1">
        <f>[2]Cyprus!FU$13</f>
        <v>0</v>
      </c>
      <c r="FV10" s="1">
        <f>[2]Cyprus!FV$13</f>
        <v>0</v>
      </c>
      <c r="FW10" s="1">
        <f>[2]Cyprus!FW$13</f>
        <v>0</v>
      </c>
      <c r="FX10" s="1">
        <f>[2]Cyprus!FX$13</f>
        <v>0</v>
      </c>
      <c r="FY10" s="1">
        <f>[2]Cyprus!FY$13</f>
        <v>0</v>
      </c>
      <c r="FZ10" s="7">
        <f>1/1000*SUM($B10:FY10)</f>
        <v>0</v>
      </c>
    </row>
    <row r="11" spans="1:182">
      <c r="A11" t="s">
        <v>29</v>
      </c>
      <c r="B11" s="1">
        <f>[2]CzechRepublic!B$13</f>
        <v>0</v>
      </c>
      <c r="C11" s="1">
        <f>[2]CzechRepublic!C$13</f>
        <v>0</v>
      </c>
      <c r="D11" s="1">
        <f>[2]CzechRepublic!D$13</f>
        <v>0</v>
      </c>
      <c r="E11" s="1">
        <f>[2]CzechRepublic!E$13</f>
        <v>0</v>
      </c>
      <c r="F11" s="1">
        <f>[2]CzechRepublic!F$13</f>
        <v>0</v>
      </c>
      <c r="G11" s="1">
        <f>[2]CzechRepublic!G$13</f>
        <v>0</v>
      </c>
      <c r="H11" s="1">
        <f>[2]CzechRepublic!H$13</f>
        <v>0</v>
      </c>
      <c r="I11" s="1">
        <f>[2]CzechRepublic!I$13</f>
        <v>0</v>
      </c>
      <c r="J11" s="1">
        <f>[2]CzechRepublic!J$13</f>
        <v>0</v>
      </c>
      <c r="K11" s="1">
        <f>[2]CzechRepublic!K$13</f>
        <v>0</v>
      </c>
      <c r="L11" s="1">
        <f>[2]CzechRepublic!L$13</f>
        <v>0</v>
      </c>
      <c r="M11" s="1">
        <f>[2]CzechRepublic!M$13</f>
        <v>0</v>
      </c>
      <c r="N11" s="1">
        <f>[2]CzechRepublic!N$13</f>
        <v>3616</v>
      </c>
      <c r="O11" s="1">
        <f>[2]CzechRepublic!O$13</f>
        <v>32478</v>
      </c>
      <c r="P11" s="1">
        <f>[2]CzechRepublic!P$13</f>
        <v>3318</v>
      </c>
      <c r="Q11" s="1">
        <f>[2]CzechRepublic!Q$13</f>
        <v>4377</v>
      </c>
      <c r="R11" s="1">
        <f>[2]CzechRepublic!R$13</f>
        <v>3160</v>
      </c>
      <c r="S11" s="1">
        <f>[2]CzechRepublic!S$13</f>
        <v>8865</v>
      </c>
      <c r="T11" s="1">
        <f>[2]CzechRepublic!T$13</f>
        <v>16663</v>
      </c>
      <c r="U11" s="1">
        <f>[2]CzechRepublic!U$13</f>
        <v>0</v>
      </c>
      <c r="V11" s="1">
        <f>[2]CzechRepublic!V$13</f>
        <v>0</v>
      </c>
      <c r="W11" s="1">
        <f>[2]CzechRepublic!W$13</f>
        <v>9417</v>
      </c>
      <c r="X11" s="1">
        <f>[2]CzechRepublic!X$13</f>
        <v>4604</v>
      </c>
      <c r="Y11" s="1">
        <f>[2]CzechRepublic!Y$13</f>
        <v>3803</v>
      </c>
      <c r="Z11" s="1">
        <f>[2]CzechRepublic!Z$13</f>
        <v>0</v>
      </c>
      <c r="AA11" s="1">
        <f>[2]CzechRepublic!AA$13</f>
        <v>0</v>
      </c>
      <c r="AB11" s="1">
        <f>[2]CzechRepublic!AB$13</f>
        <v>0</v>
      </c>
      <c r="AC11" s="1">
        <f>[2]CzechRepublic!AC$13</f>
        <v>0</v>
      </c>
      <c r="AD11" s="1">
        <f>[2]CzechRepublic!AD$13</f>
        <v>0</v>
      </c>
      <c r="AE11" s="1">
        <f>[2]CzechRepublic!AE$13</f>
        <v>0</v>
      </c>
      <c r="AF11" s="1">
        <f>[2]CzechRepublic!AF$13</f>
        <v>0</v>
      </c>
      <c r="AG11" s="1">
        <f>[2]CzechRepublic!AG$13</f>
        <v>0</v>
      </c>
      <c r="AH11" s="1">
        <f>[2]CzechRepublic!AH$13</f>
        <v>0</v>
      </c>
      <c r="AI11" s="1">
        <f>[2]CzechRepublic!AI$13</f>
        <v>0</v>
      </c>
      <c r="AJ11" s="1">
        <f>[2]CzechRepublic!AJ$13</f>
        <v>0</v>
      </c>
      <c r="AK11" s="1">
        <f>[2]CzechRepublic!AK$13</f>
        <v>0</v>
      </c>
      <c r="AL11" s="1">
        <f>[2]CzechRepublic!AL$13</f>
        <v>0</v>
      </c>
      <c r="AM11" s="1">
        <f>[2]CzechRepublic!AM$13</f>
        <v>0</v>
      </c>
      <c r="AN11" s="1">
        <f>[2]CzechRepublic!AN$13</f>
        <v>0</v>
      </c>
      <c r="AO11" s="1">
        <f>[2]CzechRepublic!AO$13</f>
        <v>0</v>
      </c>
      <c r="AP11" s="1">
        <f>[2]CzechRepublic!AP$13</f>
        <v>0</v>
      </c>
      <c r="AQ11" s="1">
        <f>[2]CzechRepublic!AQ$13</f>
        <v>0</v>
      </c>
      <c r="AR11" s="1">
        <f>[2]CzechRepublic!AR$13</f>
        <v>0</v>
      </c>
      <c r="AS11" s="1">
        <f>[2]CzechRepublic!AS$13</f>
        <v>0</v>
      </c>
      <c r="AT11" s="1">
        <f>[2]CzechRepublic!AT$13</f>
        <v>0</v>
      </c>
      <c r="AU11" s="1">
        <f>[2]CzechRepublic!AU$13</f>
        <v>0</v>
      </c>
      <c r="AV11" s="1">
        <f>[2]CzechRepublic!AV$13</f>
        <v>0</v>
      </c>
      <c r="AW11" s="1">
        <f>[2]CzechRepublic!AW$13</f>
        <v>0</v>
      </c>
      <c r="AX11" s="1">
        <f>[2]CzechRepublic!AX$13</f>
        <v>0</v>
      </c>
      <c r="AY11" s="1">
        <f>[2]CzechRepublic!AY$13</f>
        <v>0</v>
      </c>
      <c r="AZ11" s="1">
        <f>[2]CzechRepublic!AZ$13</f>
        <v>0</v>
      </c>
      <c r="BA11" s="1">
        <f>[2]CzechRepublic!BA$13</f>
        <v>0</v>
      </c>
      <c r="BB11" s="1">
        <f>[2]CzechRepublic!BB$13</f>
        <v>0</v>
      </c>
      <c r="BC11" s="1">
        <f>[2]CzechRepublic!BC$13</f>
        <v>0</v>
      </c>
      <c r="BD11" s="1">
        <f>[2]CzechRepublic!BD$13</f>
        <v>0</v>
      </c>
      <c r="BE11" s="1">
        <f>[2]CzechRepublic!BE$13</f>
        <v>0</v>
      </c>
      <c r="BF11" s="1">
        <f>[2]CzechRepublic!BF$13</f>
        <v>0</v>
      </c>
      <c r="BG11" s="1">
        <f>[2]CzechRepublic!BG$13</f>
        <v>0</v>
      </c>
      <c r="BH11" s="1">
        <f>[2]CzechRepublic!BH$13</f>
        <v>0</v>
      </c>
      <c r="BI11" s="1">
        <f>[2]CzechRepublic!BI$13</f>
        <v>0</v>
      </c>
      <c r="BJ11" s="1">
        <f>[2]CzechRepublic!BJ$13</f>
        <v>0</v>
      </c>
      <c r="BK11" s="1">
        <f>[2]CzechRepublic!BK$13</f>
        <v>0</v>
      </c>
      <c r="BL11" s="1">
        <f>[2]CzechRepublic!BL$13</f>
        <v>0</v>
      </c>
      <c r="BM11" s="1">
        <f>[2]CzechRepublic!BM$13</f>
        <v>0</v>
      </c>
      <c r="BN11" s="1">
        <f>[2]CzechRepublic!BN$13</f>
        <v>0</v>
      </c>
      <c r="BO11" s="1">
        <f>[2]CzechRepublic!BO$13</f>
        <v>0</v>
      </c>
      <c r="BP11" s="1">
        <f>[2]CzechRepublic!BP$13</f>
        <v>0</v>
      </c>
      <c r="BQ11" s="1">
        <f>[2]CzechRepublic!BQ$13</f>
        <v>0</v>
      </c>
      <c r="BR11" s="1">
        <f>[2]CzechRepublic!BR$13</f>
        <v>0</v>
      </c>
      <c r="BS11" s="1">
        <f>[2]CzechRepublic!BS$13</f>
        <v>0</v>
      </c>
      <c r="BT11" s="1">
        <f>[2]CzechRepublic!BT$13</f>
        <v>0</v>
      </c>
      <c r="BU11" s="1">
        <f>[2]CzechRepublic!BU$13</f>
        <v>0</v>
      </c>
      <c r="BV11" s="1">
        <f>[2]CzechRepublic!BV$13</f>
        <v>0</v>
      </c>
      <c r="BW11" s="1">
        <f>[2]CzechRepublic!BW$13</f>
        <v>0</v>
      </c>
      <c r="BX11" s="1">
        <f>[2]CzechRepublic!BX$13</f>
        <v>0</v>
      </c>
      <c r="BY11" s="1">
        <f>[2]CzechRepublic!BY$13</f>
        <v>0</v>
      </c>
      <c r="BZ11" s="1">
        <f>[2]CzechRepublic!BZ$13</f>
        <v>0</v>
      </c>
      <c r="CA11" s="1">
        <f>[2]CzechRepublic!CA$13</f>
        <v>0</v>
      </c>
      <c r="CB11" s="1">
        <f>[2]CzechRepublic!CB$13</f>
        <v>0</v>
      </c>
      <c r="CC11" s="1">
        <f>[2]CzechRepublic!CC$13</f>
        <v>0</v>
      </c>
      <c r="CD11" s="1">
        <f>[2]CzechRepublic!CD$13</f>
        <v>0</v>
      </c>
      <c r="CE11" s="1">
        <f>[2]CzechRepublic!CE$13</f>
        <v>0</v>
      </c>
      <c r="CF11" s="1">
        <f>[2]CzechRepublic!CF$13</f>
        <v>0</v>
      </c>
      <c r="CG11" s="1">
        <f>[2]CzechRepublic!CG$13</f>
        <v>0</v>
      </c>
      <c r="CH11" s="1">
        <f>[2]CzechRepublic!CH$13</f>
        <v>0</v>
      </c>
      <c r="CI11" s="1">
        <f>[2]CzechRepublic!CI$13</f>
        <v>0</v>
      </c>
      <c r="CJ11" s="1">
        <f>[2]CzechRepublic!CJ$13</f>
        <v>0</v>
      </c>
      <c r="CK11" s="1">
        <f>[2]CzechRepublic!CK$13</f>
        <v>0</v>
      </c>
      <c r="CL11" s="1">
        <f>[2]CzechRepublic!CL$13</f>
        <v>0</v>
      </c>
      <c r="CM11" s="1">
        <f>[2]CzechRepublic!CM$13</f>
        <v>0</v>
      </c>
      <c r="CN11" s="1">
        <f>[2]CzechRepublic!CN$13</f>
        <v>0</v>
      </c>
      <c r="CO11" s="1">
        <f>[2]CzechRepublic!CO$13</f>
        <v>0</v>
      </c>
      <c r="CP11" s="1">
        <f>[2]CzechRepublic!CP$13</f>
        <v>0</v>
      </c>
      <c r="CQ11" s="1">
        <f>[2]CzechRepublic!CQ$13</f>
        <v>0</v>
      </c>
      <c r="CR11" s="1">
        <f>[2]CzechRepublic!CR$13</f>
        <v>0</v>
      </c>
      <c r="CS11" s="1">
        <f>[2]CzechRepublic!CS$13</f>
        <v>0</v>
      </c>
      <c r="CT11" s="1">
        <f>[2]CzechRepublic!CT$13</f>
        <v>0</v>
      </c>
      <c r="CU11" s="1">
        <f>[2]CzechRepublic!CU$13</f>
        <v>0</v>
      </c>
      <c r="CV11" s="1">
        <f>[2]CzechRepublic!CV$13</f>
        <v>0</v>
      </c>
      <c r="CW11" s="1">
        <f>[2]CzechRepublic!CW$13</f>
        <v>0</v>
      </c>
      <c r="CX11" s="1">
        <f>[2]CzechRepublic!CX$13</f>
        <v>0</v>
      </c>
      <c r="CY11" s="1">
        <f>[2]CzechRepublic!CY$13</f>
        <v>0</v>
      </c>
      <c r="CZ11" s="1">
        <f>[2]CzechRepublic!CZ$13</f>
        <v>0</v>
      </c>
      <c r="DA11" s="1">
        <f>[2]CzechRepublic!DA$13</f>
        <v>0</v>
      </c>
      <c r="DB11" s="1">
        <f>[2]CzechRepublic!DB$13</f>
        <v>0</v>
      </c>
      <c r="DC11" s="1">
        <f>[2]CzechRepublic!DC$13</f>
        <v>0</v>
      </c>
      <c r="DD11" s="1">
        <f>[2]CzechRepublic!DD$13</f>
        <v>0</v>
      </c>
      <c r="DE11" s="1">
        <f>[2]CzechRepublic!DE$13</f>
        <v>0</v>
      </c>
      <c r="DF11" s="1">
        <f>[2]CzechRepublic!DF$13</f>
        <v>0</v>
      </c>
      <c r="DG11" s="1">
        <f>[2]CzechRepublic!DG$13</f>
        <v>0</v>
      </c>
      <c r="DH11" s="1">
        <f>[2]CzechRepublic!DH$13</f>
        <v>0</v>
      </c>
      <c r="DI11" s="1">
        <f>[2]CzechRepublic!DI$13</f>
        <v>0</v>
      </c>
      <c r="DJ11" s="1">
        <f>[2]CzechRepublic!DJ$13</f>
        <v>0</v>
      </c>
      <c r="DK11" s="1">
        <f>[2]CzechRepublic!DK$13</f>
        <v>0</v>
      </c>
      <c r="DL11" s="1">
        <f>[2]CzechRepublic!DL$13</f>
        <v>0</v>
      </c>
      <c r="DM11" s="1">
        <f>[2]CzechRepublic!DM$13</f>
        <v>0</v>
      </c>
      <c r="DN11" s="1">
        <f>[2]CzechRepublic!DN$13</f>
        <v>0</v>
      </c>
      <c r="DO11" s="1">
        <f>[2]CzechRepublic!DO$13</f>
        <v>0</v>
      </c>
      <c r="DP11" s="1">
        <f>[2]CzechRepublic!DP$13</f>
        <v>0</v>
      </c>
      <c r="DQ11" s="1">
        <f>[2]CzechRepublic!DQ$13</f>
        <v>0</v>
      </c>
      <c r="DR11" s="1">
        <f>[2]CzechRepublic!DR$13</f>
        <v>0</v>
      </c>
      <c r="DS11" s="1">
        <f>[2]CzechRepublic!DS$13</f>
        <v>0</v>
      </c>
      <c r="DT11" s="1">
        <f>[2]CzechRepublic!DT$13</f>
        <v>0</v>
      </c>
      <c r="DU11" s="1">
        <f>[2]CzechRepublic!DU$13</f>
        <v>0</v>
      </c>
      <c r="DV11" s="1">
        <f>[2]CzechRepublic!DV$13</f>
        <v>0</v>
      </c>
      <c r="DW11" s="1">
        <f>[2]CzechRepublic!DW$13</f>
        <v>0</v>
      </c>
      <c r="DX11" s="1">
        <f>[2]CzechRepublic!DX$13</f>
        <v>0</v>
      </c>
      <c r="DY11" s="1">
        <f>[2]CzechRepublic!DY$13</f>
        <v>0</v>
      </c>
      <c r="DZ11" s="1">
        <f>[2]CzechRepublic!DZ$13</f>
        <v>0</v>
      </c>
      <c r="EA11" s="1">
        <f>[2]CzechRepublic!EA$13</f>
        <v>0</v>
      </c>
      <c r="EB11" s="1">
        <f>[2]CzechRepublic!EB$13</f>
        <v>0</v>
      </c>
      <c r="EC11" s="1">
        <f>[2]CzechRepublic!EC$13</f>
        <v>0</v>
      </c>
      <c r="ED11" s="1">
        <f>[2]CzechRepublic!ED$13</f>
        <v>0</v>
      </c>
      <c r="EE11" s="1">
        <f>[2]CzechRepublic!EE$13</f>
        <v>0</v>
      </c>
      <c r="EF11" s="1">
        <f>[2]CzechRepublic!EF$13</f>
        <v>0</v>
      </c>
      <c r="EG11" s="1">
        <f>[2]CzechRepublic!EG$13</f>
        <v>0</v>
      </c>
      <c r="EH11" s="1">
        <f>[2]CzechRepublic!EH$13</f>
        <v>0</v>
      </c>
      <c r="EI11" s="1">
        <f>[2]CzechRepublic!EI$13</f>
        <v>0</v>
      </c>
      <c r="EJ11" s="1">
        <f>[2]CzechRepublic!EJ$13</f>
        <v>0</v>
      </c>
      <c r="EK11" s="1">
        <f>[2]CzechRepublic!EK$13</f>
        <v>0</v>
      </c>
      <c r="EL11" s="1">
        <f>[2]CzechRepublic!EL$13</f>
        <v>0</v>
      </c>
      <c r="EM11" s="1">
        <f>[2]CzechRepublic!EM$13</f>
        <v>0</v>
      </c>
      <c r="EN11" s="1">
        <f>[2]CzechRepublic!EN$13</f>
        <v>0</v>
      </c>
      <c r="EO11" s="1">
        <f>[2]CzechRepublic!EO$13</f>
        <v>0</v>
      </c>
      <c r="EP11" s="1">
        <f>[2]CzechRepublic!EP$13</f>
        <v>0</v>
      </c>
      <c r="EQ11" s="1">
        <f>[2]CzechRepublic!EQ$13</f>
        <v>0</v>
      </c>
      <c r="ER11" s="1">
        <f>[2]CzechRepublic!ER$13</f>
        <v>0</v>
      </c>
      <c r="ES11" s="1">
        <f>[2]CzechRepublic!ES$13</f>
        <v>0</v>
      </c>
      <c r="ET11" s="1">
        <f>[2]CzechRepublic!ET$13</f>
        <v>0</v>
      </c>
      <c r="EU11" s="1">
        <f>[2]CzechRepublic!EU$13</f>
        <v>0</v>
      </c>
      <c r="EV11" s="1">
        <f>[2]CzechRepublic!EV$13</f>
        <v>113</v>
      </c>
      <c r="EW11" s="1">
        <f>[2]CzechRepublic!EW$13</f>
        <v>1194</v>
      </c>
      <c r="EX11" s="1">
        <f>[2]CzechRepublic!EX$13</f>
        <v>1005</v>
      </c>
      <c r="EY11" s="1">
        <f>[2]CzechRepublic!EY$13</f>
        <v>789</v>
      </c>
      <c r="EZ11" s="1">
        <f>[2]CzechRepublic!EZ$13</f>
        <v>0</v>
      </c>
      <c r="FA11" s="1">
        <f>[2]CzechRepublic!FA$13</f>
        <v>29</v>
      </c>
      <c r="FB11" s="1">
        <f>[2]CzechRepublic!FB$13</f>
        <v>0</v>
      </c>
      <c r="FC11" s="1">
        <f>[2]CzechRepublic!FC$13</f>
        <v>0</v>
      </c>
      <c r="FD11" s="1">
        <f>[2]CzechRepublic!FD$13</f>
        <v>0</v>
      </c>
      <c r="FE11" s="1">
        <f>[2]CzechRepublic!FE$13</f>
        <v>0</v>
      </c>
      <c r="FF11" s="1">
        <f>[2]CzechRepublic!FF$13</f>
        <v>0</v>
      </c>
      <c r="FG11" s="1">
        <f>[2]CzechRepublic!FG$13</f>
        <v>0</v>
      </c>
      <c r="FH11" s="1">
        <f>[2]CzechRepublic!FH$13</f>
        <v>0</v>
      </c>
      <c r="FI11" s="1">
        <f>[2]CzechRepublic!FI$13</f>
        <v>0</v>
      </c>
      <c r="FJ11" s="1">
        <f>[2]CzechRepublic!FJ$13</f>
        <v>0</v>
      </c>
      <c r="FK11" s="1">
        <f>[2]CzechRepublic!FK$13</f>
        <v>0</v>
      </c>
      <c r="FL11" s="1">
        <f>[2]CzechRepublic!FL$13</f>
        <v>0</v>
      </c>
      <c r="FM11" s="1">
        <f>[2]CzechRepublic!FM$13</f>
        <v>0</v>
      </c>
      <c r="FN11" s="1">
        <f>[2]CzechRepublic!FN$13</f>
        <v>0</v>
      </c>
      <c r="FO11" s="1">
        <f>[2]CzechRepublic!FO$13</f>
        <v>0</v>
      </c>
      <c r="FP11" s="1">
        <f>[2]CzechRepublic!FP$13</f>
        <v>0</v>
      </c>
      <c r="FQ11" s="1">
        <f>[2]CzechRepublic!FQ$13</f>
        <v>0</v>
      </c>
      <c r="FR11" s="1">
        <f>[2]CzechRepublic!FR$13</f>
        <v>0</v>
      </c>
      <c r="FS11" s="1">
        <f>[2]CzechRepublic!FS$13</f>
        <v>0</v>
      </c>
      <c r="FT11" s="1">
        <f>[2]CzechRepublic!FT$13</f>
        <v>0</v>
      </c>
      <c r="FU11" s="1">
        <f>[2]CzechRepublic!FU$13</f>
        <v>0</v>
      </c>
      <c r="FV11" s="1">
        <f>[2]CzechRepublic!FV$13</f>
        <v>0</v>
      </c>
      <c r="FW11" s="1">
        <f>[2]CzechRepublic!FW$13</f>
        <v>0</v>
      </c>
      <c r="FX11" s="1">
        <f>[2]CzechRepublic!FX$13</f>
        <v>0</v>
      </c>
      <c r="FY11" s="1">
        <f>[2]CzechRepublic!FY$13</f>
        <v>0</v>
      </c>
      <c r="FZ11" s="7">
        <f>1/1000*SUM($B11:FY11)</f>
        <v>93.430999999999997</v>
      </c>
    </row>
    <row r="12" spans="1:182">
      <c r="A12" t="s">
        <v>16</v>
      </c>
      <c r="B12" s="1">
        <f>[2]Denmark!B$13</f>
        <v>0</v>
      </c>
      <c r="C12" s="1">
        <f>[2]Denmark!C$13</f>
        <v>0</v>
      </c>
      <c r="D12" s="1">
        <f>[2]Denmark!D$13</f>
        <v>0</v>
      </c>
      <c r="E12" s="1">
        <f>[2]Denmark!E$13</f>
        <v>0</v>
      </c>
      <c r="F12" s="1">
        <f>[2]Denmark!F$13</f>
        <v>0</v>
      </c>
      <c r="G12" s="1">
        <f>[2]Denmark!G$13</f>
        <v>0</v>
      </c>
      <c r="H12" s="1">
        <f>[2]Denmark!H$13</f>
        <v>0</v>
      </c>
      <c r="I12" s="1">
        <f>[2]Denmark!I$13</f>
        <v>0</v>
      </c>
      <c r="J12" s="1">
        <f>[2]Denmark!J$13</f>
        <v>0</v>
      </c>
      <c r="K12" s="1">
        <f>[2]Denmark!K$13</f>
        <v>0</v>
      </c>
      <c r="L12" s="1">
        <f>[2]Denmark!L$13</f>
        <v>0</v>
      </c>
      <c r="M12" s="1">
        <f>[2]Denmark!M$13</f>
        <v>0</v>
      </c>
      <c r="N12" s="1">
        <f>[2]Denmark!N$13</f>
        <v>0</v>
      </c>
      <c r="O12" s="1">
        <f>[2]Denmark!O$13</f>
        <v>0</v>
      </c>
      <c r="P12" s="1">
        <f>[2]Denmark!P$13</f>
        <v>0</v>
      </c>
      <c r="Q12" s="1">
        <f>[2]Denmark!Q$13</f>
        <v>0</v>
      </c>
      <c r="R12" s="1">
        <f>[2]Denmark!R$13</f>
        <v>0</v>
      </c>
      <c r="S12" s="1">
        <f>[2]Denmark!S$13</f>
        <v>0</v>
      </c>
      <c r="T12" s="1">
        <f>[2]Denmark!T$13</f>
        <v>0</v>
      </c>
      <c r="U12" s="1">
        <f>[2]Denmark!U$13</f>
        <v>0</v>
      </c>
      <c r="V12" s="1">
        <f>[2]Denmark!V$13</f>
        <v>0</v>
      </c>
      <c r="W12" s="1">
        <f>[2]Denmark!W$13</f>
        <v>0</v>
      </c>
      <c r="X12" s="1">
        <f>[2]Denmark!X$13</f>
        <v>0</v>
      </c>
      <c r="Y12" s="1">
        <f>[2]Denmark!Y$13</f>
        <v>0</v>
      </c>
      <c r="Z12" s="1">
        <f>[2]Denmark!Z$13</f>
        <v>0</v>
      </c>
      <c r="AA12" s="1">
        <f>[2]Denmark!AA$13</f>
        <v>0</v>
      </c>
      <c r="AB12" s="1">
        <f>[2]Denmark!AB$13</f>
        <v>0</v>
      </c>
      <c r="AC12" s="1">
        <f>[2]Denmark!AC$13</f>
        <v>0</v>
      </c>
      <c r="AD12" s="1">
        <f>[2]Denmark!AD$13</f>
        <v>0</v>
      </c>
      <c r="AE12" s="1">
        <f>[2]Denmark!AE$13</f>
        <v>0</v>
      </c>
      <c r="AF12" s="1">
        <f>[2]Denmark!AF$13</f>
        <v>0</v>
      </c>
      <c r="AG12" s="1">
        <f>[2]Denmark!AG$13</f>
        <v>0</v>
      </c>
      <c r="AH12" s="1">
        <f>[2]Denmark!AH$13</f>
        <v>0</v>
      </c>
      <c r="AI12" s="1">
        <f>[2]Denmark!AI$13</f>
        <v>0</v>
      </c>
      <c r="AJ12" s="1">
        <f>[2]Denmark!AJ$13</f>
        <v>0</v>
      </c>
      <c r="AK12" s="1">
        <f>[2]Denmark!AK$13</f>
        <v>0</v>
      </c>
      <c r="AL12" s="1">
        <f>[2]Denmark!AL$13</f>
        <v>0</v>
      </c>
      <c r="AM12" s="1">
        <f>[2]Denmark!AM$13</f>
        <v>0</v>
      </c>
      <c r="AN12" s="1">
        <f>[2]Denmark!AN$13</f>
        <v>0</v>
      </c>
      <c r="AO12" s="1">
        <f>[2]Denmark!AO$13</f>
        <v>0</v>
      </c>
      <c r="AP12" s="1">
        <f>[2]Denmark!AP$13</f>
        <v>0</v>
      </c>
      <c r="AQ12" s="1">
        <f>[2]Denmark!AQ$13</f>
        <v>0</v>
      </c>
      <c r="AR12" s="1">
        <f>[2]Denmark!AR$13</f>
        <v>0</v>
      </c>
      <c r="AS12" s="1">
        <f>[2]Denmark!AS$13</f>
        <v>0</v>
      </c>
      <c r="AT12" s="1">
        <f>[2]Denmark!AT$13</f>
        <v>0</v>
      </c>
      <c r="AU12" s="1">
        <f>[2]Denmark!AU$13</f>
        <v>0</v>
      </c>
      <c r="AV12" s="1">
        <f>[2]Denmark!AV$13</f>
        <v>0</v>
      </c>
      <c r="AW12" s="1">
        <f>[2]Denmark!AW$13</f>
        <v>0</v>
      </c>
      <c r="AX12" s="1">
        <f>[2]Denmark!AX$13</f>
        <v>0</v>
      </c>
      <c r="AY12" s="1">
        <f>[2]Denmark!AY$13</f>
        <v>0</v>
      </c>
      <c r="AZ12" s="1">
        <f>[2]Denmark!AZ$13</f>
        <v>0</v>
      </c>
      <c r="BA12" s="1">
        <f>[2]Denmark!BA$13</f>
        <v>0</v>
      </c>
      <c r="BB12" s="1">
        <f>[2]Denmark!BB$13</f>
        <v>0</v>
      </c>
      <c r="BC12" s="1">
        <f>[2]Denmark!BC$13</f>
        <v>0</v>
      </c>
      <c r="BD12" s="1">
        <f>[2]Denmark!BD$13</f>
        <v>0</v>
      </c>
      <c r="BE12" s="1">
        <f>[2]Denmark!BE$13</f>
        <v>0</v>
      </c>
      <c r="BF12" s="1">
        <f>[2]Denmark!BF$13</f>
        <v>0</v>
      </c>
      <c r="BG12" s="1">
        <f>[2]Denmark!BG$13</f>
        <v>0</v>
      </c>
      <c r="BH12" s="1">
        <f>[2]Denmark!BH$13</f>
        <v>0</v>
      </c>
      <c r="BI12" s="1">
        <f>[2]Denmark!BI$13</f>
        <v>0</v>
      </c>
      <c r="BJ12" s="1">
        <f>[2]Denmark!BJ$13</f>
        <v>0</v>
      </c>
      <c r="BK12" s="1">
        <f>[2]Denmark!BK$13</f>
        <v>0</v>
      </c>
      <c r="BL12" s="1">
        <f>[2]Denmark!BL$13</f>
        <v>0</v>
      </c>
      <c r="BM12" s="1">
        <f>[2]Denmark!BM$13</f>
        <v>0</v>
      </c>
      <c r="BN12" s="1">
        <f>[2]Denmark!BN$13</f>
        <v>0</v>
      </c>
      <c r="BO12" s="1">
        <f>[2]Denmark!BO$13</f>
        <v>0</v>
      </c>
      <c r="BP12" s="1">
        <f>[2]Denmark!BP$13</f>
        <v>0</v>
      </c>
      <c r="BQ12" s="1">
        <f>[2]Denmark!BQ$13</f>
        <v>0</v>
      </c>
      <c r="BR12" s="1">
        <f>[2]Denmark!BR$13</f>
        <v>0</v>
      </c>
      <c r="BS12" s="1">
        <f>[2]Denmark!BS$13</f>
        <v>0</v>
      </c>
      <c r="BT12" s="1">
        <f>[2]Denmark!BT$13</f>
        <v>0</v>
      </c>
      <c r="BU12" s="1">
        <f>[2]Denmark!BU$13</f>
        <v>0</v>
      </c>
      <c r="BV12" s="1">
        <f>[2]Denmark!BV$13</f>
        <v>0</v>
      </c>
      <c r="BW12" s="1">
        <f>[2]Denmark!BW$13</f>
        <v>0</v>
      </c>
      <c r="BX12" s="1">
        <f>[2]Denmark!BX$13</f>
        <v>0</v>
      </c>
      <c r="BY12" s="1">
        <f>[2]Denmark!BY$13</f>
        <v>0</v>
      </c>
      <c r="BZ12" s="1">
        <f>[2]Denmark!BZ$13</f>
        <v>0</v>
      </c>
      <c r="CA12" s="1">
        <f>[2]Denmark!CA$13</f>
        <v>0</v>
      </c>
      <c r="CB12" s="1">
        <f>[2]Denmark!CB$13</f>
        <v>0</v>
      </c>
      <c r="CC12" s="1">
        <f>[2]Denmark!CC$13</f>
        <v>0</v>
      </c>
      <c r="CD12" s="1">
        <f>[2]Denmark!CD$13</f>
        <v>0</v>
      </c>
      <c r="CE12" s="1">
        <f>[2]Denmark!CE$13</f>
        <v>0</v>
      </c>
      <c r="CF12" s="1">
        <f>[2]Denmark!CF$13</f>
        <v>0</v>
      </c>
      <c r="CG12" s="1">
        <f>[2]Denmark!CG$13</f>
        <v>0</v>
      </c>
      <c r="CH12" s="1">
        <f>[2]Denmark!CH$13</f>
        <v>0</v>
      </c>
      <c r="CI12" s="1">
        <f>[2]Denmark!CI$13</f>
        <v>0</v>
      </c>
      <c r="CJ12" s="1">
        <f>[2]Denmark!CJ$13</f>
        <v>0</v>
      </c>
      <c r="CK12" s="1">
        <f>[2]Denmark!CK$13</f>
        <v>0</v>
      </c>
      <c r="CL12" s="1">
        <f>[2]Denmark!CL$13</f>
        <v>0</v>
      </c>
      <c r="CM12" s="1">
        <f>[2]Denmark!CM$13</f>
        <v>0</v>
      </c>
      <c r="CN12" s="1">
        <f>[2]Denmark!CN$13</f>
        <v>0</v>
      </c>
      <c r="CO12" s="1">
        <f>[2]Denmark!CO$13</f>
        <v>0</v>
      </c>
      <c r="CP12" s="1">
        <f>[2]Denmark!CP$13</f>
        <v>0</v>
      </c>
      <c r="CQ12" s="1">
        <f>[2]Denmark!CQ$13</f>
        <v>0</v>
      </c>
      <c r="CR12" s="1">
        <f>[2]Denmark!CR$13</f>
        <v>0</v>
      </c>
      <c r="CS12" s="1">
        <f>[2]Denmark!CS$13</f>
        <v>0</v>
      </c>
      <c r="CT12" s="1">
        <f>[2]Denmark!CT$13</f>
        <v>0</v>
      </c>
      <c r="CU12" s="1">
        <f>[2]Denmark!CU$13</f>
        <v>0</v>
      </c>
      <c r="CV12" s="1">
        <f>[2]Denmark!CV$13</f>
        <v>0</v>
      </c>
      <c r="CW12" s="1">
        <f>[2]Denmark!CW$13</f>
        <v>0</v>
      </c>
      <c r="CX12" s="1">
        <f>[2]Denmark!CX$13</f>
        <v>0</v>
      </c>
      <c r="CY12" s="1">
        <f>[2]Denmark!CY$13</f>
        <v>0</v>
      </c>
      <c r="CZ12" s="1">
        <f>[2]Denmark!CZ$13</f>
        <v>0</v>
      </c>
      <c r="DA12" s="1">
        <f>[2]Denmark!DA$13</f>
        <v>0</v>
      </c>
      <c r="DB12" s="1">
        <f>[2]Denmark!DB$13</f>
        <v>0</v>
      </c>
      <c r="DC12" s="1">
        <f>[2]Denmark!DC$13</f>
        <v>0</v>
      </c>
      <c r="DD12" s="1">
        <f>[2]Denmark!DD$13</f>
        <v>0</v>
      </c>
      <c r="DE12" s="1">
        <f>[2]Denmark!DE$13</f>
        <v>0</v>
      </c>
      <c r="DF12" s="1">
        <f>[2]Denmark!DF$13</f>
        <v>0</v>
      </c>
      <c r="DG12" s="1">
        <f>[2]Denmark!DG$13</f>
        <v>0</v>
      </c>
      <c r="DH12" s="1">
        <f>[2]Denmark!DH$13</f>
        <v>0</v>
      </c>
      <c r="DI12" s="1">
        <f>[2]Denmark!DI$13</f>
        <v>0</v>
      </c>
      <c r="DJ12" s="1">
        <f>[2]Denmark!DJ$13</f>
        <v>0</v>
      </c>
      <c r="DK12" s="1">
        <f>[2]Denmark!DK$13</f>
        <v>0</v>
      </c>
      <c r="DL12" s="1">
        <f>[2]Denmark!DL$13</f>
        <v>0</v>
      </c>
      <c r="DM12" s="1">
        <f>[2]Denmark!DM$13</f>
        <v>0</v>
      </c>
      <c r="DN12" s="1">
        <f>[2]Denmark!DN$13</f>
        <v>0</v>
      </c>
      <c r="DO12" s="1">
        <f>[2]Denmark!DO$13</f>
        <v>0</v>
      </c>
      <c r="DP12" s="1">
        <f>[2]Denmark!DP$13</f>
        <v>0</v>
      </c>
      <c r="DQ12" s="1">
        <f>[2]Denmark!DQ$13</f>
        <v>0</v>
      </c>
      <c r="DR12" s="1">
        <f>[2]Denmark!DR$13</f>
        <v>0</v>
      </c>
      <c r="DS12" s="1">
        <f>[2]Denmark!DS$13</f>
        <v>0</v>
      </c>
      <c r="DT12" s="1">
        <f>[2]Denmark!DT$13</f>
        <v>0</v>
      </c>
      <c r="DU12" s="1">
        <f>[2]Denmark!DU$13</f>
        <v>0</v>
      </c>
      <c r="DV12" s="1">
        <f>[2]Denmark!DV$13</f>
        <v>0</v>
      </c>
      <c r="DW12" s="1">
        <f>[2]Denmark!DW$13</f>
        <v>0</v>
      </c>
      <c r="DX12" s="1">
        <f>[2]Denmark!DX$13</f>
        <v>0</v>
      </c>
      <c r="DY12" s="1">
        <f>[2]Denmark!DY$13</f>
        <v>0</v>
      </c>
      <c r="DZ12" s="1">
        <f>[2]Denmark!DZ$13</f>
        <v>0</v>
      </c>
      <c r="EA12" s="1">
        <f>[2]Denmark!EA$13</f>
        <v>0</v>
      </c>
      <c r="EB12" s="1">
        <f>[2]Denmark!EB$13</f>
        <v>0</v>
      </c>
      <c r="EC12" s="1">
        <f>[2]Denmark!EC$13</f>
        <v>0</v>
      </c>
      <c r="ED12" s="1">
        <f>[2]Denmark!ED$13</f>
        <v>0</v>
      </c>
      <c r="EE12" s="1">
        <f>[2]Denmark!EE$13</f>
        <v>0</v>
      </c>
      <c r="EF12" s="1">
        <f>[2]Denmark!EF$13</f>
        <v>0</v>
      </c>
      <c r="EG12" s="1">
        <f>[2]Denmark!EG$13</f>
        <v>0</v>
      </c>
      <c r="EH12" s="1">
        <f>[2]Denmark!EH$13</f>
        <v>0</v>
      </c>
      <c r="EI12" s="1">
        <f>[2]Denmark!EI$13</f>
        <v>0</v>
      </c>
      <c r="EJ12" s="1">
        <f>[2]Denmark!EJ$13</f>
        <v>0</v>
      </c>
      <c r="EK12" s="1">
        <f>[2]Denmark!EK$13</f>
        <v>0</v>
      </c>
      <c r="EL12" s="1">
        <f>[2]Denmark!EL$13</f>
        <v>0</v>
      </c>
      <c r="EM12" s="1">
        <f>[2]Denmark!EM$13</f>
        <v>0</v>
      </c>
      <c r="EN12" s="1">
        <f>[2]Denmark!EN$13</f>
        <v>0</v>
      </c>
      <c r="EO12" s="1">
        <f>[2]Denmark!EO$13</f>
        <v>0</v>
      </c>
      <c r="EP12" s="1">
        <f>[2]Denmark!EP$13</f>
        <v>0</v>
      </c>
      <c r="EQ12" s="1">
        <f>[2]Denmark!EQ$13</f>
        <v>0</v>
      </c>
      <c r="ER12" s="1">
        <f>[2]Denmark!ER$13</f>
        <v>0</v>
      </c>
      <c r="ES12" s="1">
        <f>[2]Denmark!ES$13</f>
        <v>0</v>
      </c>
      <c r="ET12" s="1">
        <f>[2]Denmark!ET$13</f>
        <v>0</v>
      </c>
      <c r="EU12" s="1">
        <f>[2]Denmark!EU$13</f>
        <v>0</v>
      </c>
      <c r="EV12" s="1">
        <f>[2]Denmark!EV$13</f>
        <v>0</v>
      </c>
      <c r="EW12" s="1">
        <f>[2]Denmark!EW$13</f>
        <v>0</v>
      </c>
      <c r="EX12" s="1">
        <f>[2]Denmark!EX$13</f>
        <v>0</v>
      </c>
      <c r="EY12" s="1">
        <f>[2]Denmark!EY$13</f>
        <v>0</v>
      </c>
      <c r="EZ12" s="1">
        <f>[2]Denmark!EZ$13</f>
        <v>0</v>
      </c>
      <c r="FA12" s="1">
        <f>[2]Denmark!FA$13</f>
        <v>0</v>
      </c>
      <c r="FB12" s="1">
        <f>[2]Denmark!FB$13</f>
        <v>0</v>
      </c>
      <c r="FC12" s="1">
        <f>[2]Denmark!FC$13</f>
        <v>0</v>
      </c>
      <c r="FD12" s="1">
        <f>[2]Denmark!FD$13</f>
        <v>0</v>
      </c>
      <c r="FE12" s="1">
        <f>[2]Denmark!FE$13</f>
        <v>0</v>
      </c>
      <c r="FF12" s="1">
        <f>[2]Denmark!FF$13</f>
        <v>0</v>
      </c>
      <c r="FG12" s="1">
        <f>[2]Denmark!FG$13</f>
        <v>0</v>
      </c>
      <c r="FH12" s="1">
        <f>[2]Denmark!FH$13</f>
        <v>0</v>
      </c>
      <c r="FI12" s="1">
        <f>[2]Denmark!FI$13</f>
        <v>0</v>
      </c>
      <c r="FJ12" s="1">
        <f>[2]Denmark!FJ$13</f>
        <v>0</v>
      </c>
      <c r="FK12" s="1">
        <f>[2]Denmark!FK$13</f>
        <v>0</v>
      </c>
      <c r="FL12" s="1">
        <f>[2]Denmark!FL$13</f>
        <v>0</v>
      </c>
      <c r="FM12" s="1">
        <f>[2]Denmark!FM$13</f>
        <v>0</v>
      </c>
      <c r="FN12" s="1">
        <f>[2]Denmark!FN$13</f>
        <v>0</v>
      </c>
      <c r="FO12" s="1">
        <f>[2]Denmark!FO$13</f>
        <v>0</v>
      </c>
      <c r="FP12" s="1">
        <f>[2]Denmark!FP$13</f>
        <v>0</v>
      </c>
      <c r="FQ12" s="1">
        <f>[2]Denmark!FQ$13</f>
        <v>0</v>
      </c>
      <c r="FR12" s="1">
        <f>[2]Denmark!FR$13</f>
        <v>0</v>
      </c>
      <c r="FS12" s="1">
        <f>[2]Denmark!FS$13</f>
        <v>0</v>
      </c>
      <c r="FT12" s="1">
        <f>[2]Denmark!FT$13</f>
        <v>0</v>
      </c>
      <c r="FU12" s="1">
        <f>[2]Denmark!FU$13</f>
        <v>0</v>
      </c>
      <c r="FV12" s="1">
        <f>[2]Denmark!FV$13</f>
        <v>0</v>
      </c>
      <c r="FW12" s="1">
        <f>[2]Denmark!FW$13</f>
        <v>0</v>
      </c>
      <c r="FX12" s="1">
        <f>[2]Denmark!FX$13</f>
        <v>0</v>
      </c>
      <c r="FY12" s="1">
        <f>[2]Denmark!FY$13</f>
        <v>0</v>
      </c>
      <c r="FZ12" s="7">
        <f>1/1000*SUM($B12:FY12)</f>
        <v>0</v>
      </c>
    </row>
    <row r="13" spans="1:182">
      <c r="A13" t="s">
        <v>17</v>
      </c>
      <c r="B13" s="1">
        <f>[2]Estonia!B$13</f>
        <v>0</v>
      </c>
      <c r="C13" s="1">
        <f>[2]Estonia!C$13</f>
        <v>0</v>
      </c>
      <c r="D13" s="1">
        <f>[2]Estonia!D$13</f>
        <v>0</v>
      </c>
      <c r="E13" s="1">
        <f>[2]Estonia!E$13</f>
        <v>0</v>
      </c>
      <c r="F13" s="1">
        <f>[2]Estonia!F$13</f>
        <v>0</v>
      </c>
      <c r="G13" s="1">
        <f>[2]Estonia!G$13</f>
        <v>0</v>
      </c>
      <c r="H13" s="1">
        <f>[2]Estonia!H$13</f>
        <v>0</v>
      </c>
      <c r="I13" s="1">
        <f>[2]Estonia!I$13</f>
        <v>0</v>
      </c>
      <c r="J13" s="1">
        <f>[2]Estonia!J$13</f>
        <v>0</v>
      </c>
      <c r="K13" s="1">
        <f>[2]Estonia!K$13</f>
        <v>0</v>
      </c>
      <c r="L13" s="1">
        <f>[2]Estonia!L$13</f>
        <v>0</v>
      </c>
      <c r="M13" s="1">
        <f>[2]Estonia!M$13</f>
        <v>0</v>
      </c>
      <c r="N13" s="1">
        <f>[2]Estonia!N$13</f>
        <v>0</v>
      </c>
      <c r="O13" s="1">
        <f>[2]Estonia!O$13</f>
        <v>0</v>
      </c>
      <c r="P13" s="1">
        <f>[2]Estonia!P$13</f>
        <v>0</v>
      </c>
      <c r="Q13" s="1">
        <f>[2]Estonia!Q$13</f>
        <v>0</v>
      </c>
      <c r="R13" s="1">
        <f>[2]Estonia!R$13</f>
        <v>0</v>
      </c>
      <c r="S13" s="1">
        <f>[2]Estonia!S$13</f>
        <v>0</v>
      </c>
      <c r="T13" s="1">
        <f>[2]Estonia!T$13</f>
        <v>0</v>
      </c>
      <c r="U13" s="1">
        <f>[2]Estonia!U$13</f>
        <v>0</v>
      </c>
      <c r="V13" s="1">
        <f>[2]Estonia!V$13</f>
        <v>0</v>
      </c>
      <c r="W13" s="1">
        <f>[2]Estonia!W$13</f>
        <v>0</v>
      </c>
      <c r="X13" s="1">
        <f>[2]Estonia!X$13</f>
        <v>0</v>
      </c>
      <c r="Y13" s="1">
        <f>[2]Estonia!Y$13</f>
        <v>0</v>
      </c>
      <c r="Z13" s="1">
        <f>[2]Estonia!Z$13</f>
        <v>0</v>
      </c>
      <c r="AA13" s="1">
        <f>[2]Estonia!AA$13</f>
        <v>0</v>
      </c>
      <c r="AB13" s="1">
        <f>[2]Estonia!AB$13</f>
        <v>0</v>
      </c>
      <c r="AC13" s="1">
        <f>[2]Estonia!AC$13</f>
        <v>0</v>
      </c>
      <c r="AD13" s="1">
        <f>[2]Estonia!AD$13</f>
        <v>0</v>
      </c>
      <c r="AE13" s="1">
        <f>[2]Estonia!AE$13</f>
        <v>0</v>
      </c>
      <c r="AF13" s="1">
        <f>[2]Estonia!AF$13</f>
        <v>0</v>
      </c>
      <c r="AG13" s="1">
        <f>[2]Estonia!AG$13</f>
        <v>0</v>
      </c>
      <c r="AH13" s="1">
        <f>[2]Estonia!AH$13</f>
        <v>0</v>
      </c>
      <c r="AI13" s="1">
        <f>[2]Estonia!AI$13</f>
        <v>0</v>
      </c>
      <c r="AJ13" s="1">
        <f>[2]Estonia!AJ$13</f>
        <v>0</v>
      </c>
      <c r="AK13" s="1">
        <f>[2]Estonia!AK$13</f>
        <v>0</v>
      </c>
      <c r="AL13" s="1">
        <f>[2]Estonia!AL$13</f>
        <v>0</v>
      </c>
      <c r="AM13" s="1">
        <f>[2]Estonia!AM$13</f>
        <v>0</v>
      </c>
      <c r="AN13" s="1">
        <f>[2]Estonia!AN$13</f>
        <v>0</v>
      </c>
      <c r="AO13" s="1">
        <f>[2]Estonia!AO$13</f>
        <v>0</v>
      </c>
      <c r="AP13" s="1">
        <f>[2]Estonia!AP$13</f>
        <v>0</v>
      </c>
      <c r="AQ13" s="1">
        <f>[2]Estonia!AQ$13</f>
        <v>0</v>
      </c>
      <c r="AR13" s="1">
        <f>[2]Estonia!AR$13</f>
        <v>0</v>
      </c>
      <c r="AS13" s="1">
        <f>[2]Estonia!AS$13</f>
        <v>0</v>
      </c>
      <c r="AT13" s="1">
        <f>[2]Estonia!AT$13</f>
        <v>0</v>
      </c>
      <c r="AU13" s="1">
        <f>[2]Estonia!AU$13</f>
        <v>0</v>
      </c>
      <c r="AV13" s="1">
        <f>[2]Estonia!AV$13</f>
        <v>0</v>
      </c>
      <c r="AW13" s="1">
        <f>[2]Estonia!AW$13</f>
        <v>0</v>
      </c>
      <c r="AX13" s="1">
        <f>[2]Estonia!AX$13</f>
        <v>0</v>
      </c>
      <c r="AY13" s="1">
        <f>[2]Estonia!AY$13</f>
        <v>0</v>
      </c>
      <c r="AZ13" s="1">
        <f>[2]Estonia!AZ$13</f>
        <v>0</v>
      </c>
      <c r="BA13" s="1">
        <f>[2]Estonia!BA$13</f>
        <v>0</v>
      </c>
      <c r="BB13" s="1">
        <f>[2]Estonia!BB$13</f>
        <v>0</v>
      </c>
      <c r="BC13" s="1">
        <f>[2]Estonia!BC$13</f>
        <v>0</v>
      </c>
      <c r="BD13" s="1">
        <f>[2]Estonia!BD$13</f>
        <v>0</v>
      </c>
      <c r="BE13" s="1">
        <f>[2]Estonia!BE$13</f>
        <v>0</v>
      </c>
      <c r="BF13" s="1">
        <f>[2]Estonia!BF$13</f>
        <v>0</v>
      </c>
      <c r="BG13" s="1">
        <f>[2]Estonia!BG$13</f>
        <v>0</v>
      </c>
      <c r="BH13" s="1">
        <f>[2]Estonia!BH$13</f>
        <v>0</v>
      </c>
      <c r="BI13" s="1">
        <f>[2]Estonia!BI$13</f>
        <v>0</v>
      </c>
      <c r="BJ13" s="1">
        <f>[2]Estonia!BJ$13</f>
        <v>0</v>
      </c>
      <c r="BK13" s="1">
        <f>[2]Estonia!BK$13</f>
        <v>0</v>
      </c>
      <c r="BL13" s="1">
        <f>[2]Estonia!BL$13</f>
        <v>0</v>
      </c>
      <c r="BM13" s="1">
        <f>[2]Estonia!BM$13</f>
        <v>0</v>
      </c>
      <c r="BN13" s="1">
        <f>[2]Estonia!BN$13</f>
        <v>0</v>
      </c>
      <c r="BO13" s="1">
        <f>[2]Estonia!BO$13</f>
        <v>0</v>
      </c>
      <c r="BP13" s="1">
        <f>[2]Estonia!BP$13</f>
        <v>0</v>
      </c>
      <c r="BQ13" s="1">
        <f>[2]Estonia!BQ$13</f>
        <v>0</v>
      </c>
      <c r="BR13" s="1">
        <f>[2]Estonia!BR$13</f>
        <v>0</v>
      </c>
      <c r="BS13" s="1">
        <f>[2]Estonia!BS$13</f>
        <v>0</v>
      </c>
      <c r="BT13" s="1">
        <f>[2]Estonia!BT$13</f>
        <v>0</v>
      </c>
      <c r="BU13" s="1">
        <f>[2]Estonia!BU$13</f>
        <v>0</v>
      </c>
      <c r="BV13" s="1">
        <f>[2]Estonia!BV$13</f>
        <v>0</v>
      </c>
      <c r="BW13" s="1">
        <f>[2]Estonia!BW$13</f>
        <v>0</v>
      </c>
      <c r="BX13" s="1">
        <f>[2]Estonia!BX$13</f>
        <v>0</v>
      </c>
      <c r="BY13" s="1">
        <f>[2]Estonia!BY$13</f>
        <v>0</v>
      </c>
      <c r="BZ13" s="1">
        <f>[2]Estonia!BZ$13</f>
        <v>0</v>
      </c>
      <c r="CA13" s="1">
        <f>[2]Estonia!CA$13</f>
        <v>0</v>
      </c>
      <c r="CB13" s="1">
        <f>[2]Estonia!CB$13</f>
        <v>0</v>
      </c>
      <c r="CC13" s="1">
        <f>[2]Estonia!CC$13</f>
        <v>0</v>
      </c>
      <c r="CD13" s="1">
        <f>[2]Estonia!CD$13</f>
        <v>0</v>
      </c>
      <c r="CE13" s="1">
        <f>[2]Estonia!CE$13</f>
        <v>0</v>
      </c>
      <c r="CF13" s="1">
        <f>[2]Estonia!CF$13</f>
        <v>0</v>
      </c>
      <c r="CG13" s="1">
        <f>[2]Estonia!CG$13</f>
        <v>0</v>
      </c>
      <c r="CH13" s="1">
        <f>[2]Estonia!CH$13</f>
        <v>0</v>
      </c>
      <c r="CI13" s="1">
        <f>[2]Estonia!CI$13</f>
        <v>0</v>
      </c>
      <c r="CJ13" s="1">
        <f>[2]Estonia!CJ$13</f>
        <v>0</v>
      </c>
      <c r="CK13" s="1">
        <f>[2]Estonia!CK$13</f>
        <v>0</v>
      </c>
      <c r="CL13" s="1">
        <f>[2]Estonia!CL$13</f>
        <v>0</v>
      </c>
      <c r="CM13" s="1">
        <f>[2]Estonia!CM$13</f>
        <v>0</v>
      </c>
      <c r="CN13" s="1">
        <f>[2]Estonia!CN$13</f>
        <v>0</v>
      </c>
      <c r="CO13" s="1">
        <f>[2]Estonia!CO$13</f>
        <v>0</v>
      </c>
      <c r="CP13" s="1">
        <f>[2]Estonia!CP$13</f>
        <v>0</v>
      </c>
      <c r="CQ13" s="1">
        <f>[2]Estonia!CQ$13</f>
        <v>0</v>
      </c>
      <c r="CR13" s="1">
        <f>[2]Estonia!CR$13</f>
        <v>0</v>
      </c>
      <c r="CS13" s="1">
        <f>[2]Estonia!CS$13</f>
        <v>0</v>
      </c>
      <c r="CT13" s="1">
        <f>[2]Estonia!CT$13</f>
        <v>0</v>
      </c>
      <c r="CU13" s="1">
        <f>[2]Estonia!CU$13</f>
        <v>0</v>
      </c>
      <c r="CV13" s="1">
        <f>[2]Estonia!CV$13</f>
        <v>0</v>
      </c>
      <c r="CW13" s="1">
        <f>[2]Estonia!CW$13</f>
        <v>0</v>
      </c>
      <c r="CX13" s="1">
        <f>[2]Estonia!CX$13</f>
        <v>0</v>
      </c>
      <c r="CY13" s="1">
        <f>[2]Estonia!CY$13</f>
        <v>0</v>
      </c>
      <c r="CZ13" s="1">
        <f>[2]Estonia!CZ$13</f>
        <v>0</v>
      </c>
      <c r="DA13" s="1">
        <f>[2]Estonia!DA$13</f>
        <v>0</v>
      </c>
      <c r="DB13" s="1">
        <f>[2]Estonia!DB$13</f>
        <v>0</v>
      </c>
      <c r="DC13" s="1">
        <f>[2]Estonia!DC$13</f>
        <v>0</v>
      </c>
      <c r="DD13" s="1">
        <f>[2]Estonia!DD$13</f>
        <v>0</v>
      </c>
      <c r="DE13" s="1">
        <f>[2]Estonia!DE$13</f>
        <v>0</v>
      </c>
      <c r="DF13" s="1">
        <f>[2]Estonia!DF$13</f>
        <v>0</v>
      </c>
      <c r="DG13" s="1">
        <f>[2]Estonia!DG$13</f>
        <v>0</v>
      </c>
      <c r="DH13" s="1">
        <f>[2]Estonia!DH$13</f>
        <v>0</v>
      </c>
      <c r="DI13" s="1">
        <f>[2]Estonia!DI$13</f>
        <v>0</v>
      </c>
      <c r="DJ13" s="1">
        <f>[2]Estonia!DJ$13</f>
        <v>0</v>
      </c>
      <c r="DK13" s="1">
        <f>[2]Estonia!DK$13</f>
        <v>0</v>
      </c>
      <c r="DL13" s="1">
        <f>[2]Estonia!DL$13</f>
        <v>0</v>
      </c>
      <c r="DM13" s="1">
        <f>[2]Estonia!DM$13</f>
        <v>0</v>
      </c>
      <c r="DN13" s="1">
        <f>[2]Estonia!DN$13</f>
        <v>0</v>
      </c>
      <c r="DO13" s="1">
        <f>[2]Estonia!DO$13</f>
        <v>0</v>
      </c>
      <c r="DP13" s="1">
        <f>[2]Estonia!DP$13</f>
        <v>0</v>
      </c>
      <c r="DQ13" s="1">
        <f>[2]Estonia!DQ$13</f>
        <v>0</v>
      </c>
      <c r="DR13" s="1">
        <f>[2]Estonia!DR$13</f>
        <v>0</v>
      </c>
      <c r="DS13" s="1">
        <f>[2]Estonia!DS$13</f>
        <v>0</v>
      </c>
      <c r="DT13" s="1">
        <f>[2]Estonia!DT$13</f>
        <v>0</v>
      </c>
      <c r="DU13" s="1">
        <f>[2]Estonia!DU$13</f>
        <v>0</v>
      </c>
      <c r="DV13" s="1">
        <f>[2]Estonia!DV$13</f>
        <v>0</v>
      </c>
      <c r="DW13" s="1">
        <f>[2]Estonia!DW$13</f>
        <v>0</v>
      </c>
      <c r="DX13" s="1">
        <f>[2]Estonia!DX$13</f>
        <v>0</v>
      </c>
      <c r="DY13" s="1">
        <f>[2]Estonia!DY$13</f>
        <v>0</v>
      </c>
      <c r="DZ13" s="1">
        <f>[2]Estonia!DZ$13</f>
        <v>0</v>
      </c>
      <c r="EA13" s="1">
        <f>[2]Estonia!EA$13</f>
        <v>0</v>
      </c>
      <c r="EB13" s="1">
        <f>[2]Estonia!EB$13</f>
        <v>0</v>
      </c>
      <c r="EC13" s="1">
        <f>[2]Estonia!EC$13</f>
        <v>0</v>
      </c>
      <c r="ED13" s="1">
        <f>[2]Estonia!ED$13</f>
        <v>0</v>
      </c>
      <c r="EE13" s="1">
        <f>[2]Estonia!EE$13</f>
        <v>0</v>
      </c>
      <c r="EF13" s="1">
        <f>[2]Estonia!EF$13</f>
        <v>0</v>
      </c>
      <c r="EG13" s="1">
        <f>[2]Estonia!EG$13</f>
        <v>0</v>
      </c>
      <c r="EH13" s="1">
        <f>[2]Estonia!EH$13</f>
        <v>0</v>
      </c>
      <c r="EI13" s="1">
        <f>[2]Estonia!EI$13</f>
        <v>0</v>
      </c>
      <c r="EJ13" s="1">
        <f>[2]Estonia!EJ$13</f>
        <v>0</v>
      </c>
      <c r="EK13" s="1">
        <f>[2]Estonia!EK$13</f>
        <v>0</v>
      </c>
      <c r="EL13" s="1">
        <f>[2]Estonia!EL$13</f>
        <v>0</v>
      </c>
      <c r="EM13" s="1">
        <f>[2]Estonia!EM$13</f>
        <v>0</v>
      </c>
      <c r="EN13" s="1">
        <f>[2]Estonia!EN$13</f>
        <v>0</v>
      </c>
      <c r="EO13" s="1">
        <f>[2]Estonia!EO$13</f>
        <v>0</v>
      </c>
      <c r="EP13" s="1">
        <f>[2]Estonia!EP$13</f>
        <v>0</v>
      </c>
      <c r="EQ13" s="1">
        <f>[2]Estonia!EQ$13</f>
        <v>0</v>
      </c>
      <c r="ER13" s="1">
        <f>[2]Estonia!ER$13</f>
        <v>0</v>
      </c>
      <c r="ES13" s="1">
        <f>[2]Estonia!ES$13</f>
        <v>0</v>
      </c>
      <c r="ET13" s="1">
        <f>[2]Estonia!ET$13</f>
        <v>0</v>
      </c>
      <c r="EU13" s="1">
        <f>[2]Estonia!EU$13</f>
        <v>0</v>
      </c>
      <c r="EV13" s="1">
        <f>[2]Estonia!EV$13</f>
        <v>0</v>
      </c>
      <c r="EW13" s="1">
        <f>[2]Estonia!EW$13</f>
        <v>0</v>
      </c>
      <c r="EX13" s="1">
        <f>[2]Estonia!EX$13</f>
        <v>0</v>
      </c>
      <c r="EY13" s="1">
        <f>[2]Estonia!EY$13</f>
        <v>0</v>
      </c>
      <c r="EZ13" s="1">
        <f>[2]Estonia!EZ$13</f>
        <v>0</v>
      </c>
      <c r="FA13" s="1">
        <f>[2]Estonia!FA$13</f>
        <v>0</v>
      </c>
      <c r="FB13" s="1">
        <f>[2]Estonia!FB$13</f>
        <v>0</v>
      </c>
      <c r="FC13" s="1">
        <f>[2]Estonia!FC$13</f>
        <v>0</v>
      </c>
      <c r="FD13" s="1">
        <f>[2]Estonia!FD$13</f>
        <v>0</v>
      </c>
      <c r="FE13" s="1">
        <f>[2]Estonia!FE$13</f>
        <v>0</v>
      </c>
      <c r="FF13" s="1">
        <f>[2]Estonia!FF$13</f>
        <v>0</v>
      </c>
      <c r="FG13" s="1">
        <f>[2]Estonia!FG$13</f>
        <v>0</v>
      </c>
      <c r="FH13" s="1">
        <f>[2]Estonia!FH$13</f>
        <v>0</v>
      </c>
      <c r="FI13" s="1">
        <f>[2]Estonia!FI$13</f>
        <v>0</v>
      </c>
      <c r="FJ13" s="1">
        <f>[2]Estonia!FJ$13</f>
        <v>0</v>
      </c>
      <c r="FK13" s="1">
        <f>[2]Estonia!FK$13</f>
        <v>0</v>
      </c>
      <c r="FL13" s="1">
        <f>[2]Estonia!FL$13</f>
        <v>0</v>
      </c>
      <c r="FM13" s="1">
        <f>[2]Estonia!FM$13</f>
        <v>0</v>
      </c>
      <c r="FN13" s="1">
        <f>[2]Estonia!FN$13</f>
        <v>0</v>
      </c>
      <c r="FO13" s="1">
        <f>[2]Estonia!FO$13</f>
        <v>0</v>
      </c>
      <c r="FP13" s="1">
        <f>[2]Estonia!FP$13</f>
        <v>0</v>
      </c>
      <c r="FQ13" s="1">
        <f>[2]Estonia!FQ$13</f>
        <v>0</v>
      </c>
      <c r="FR13" s="1">
        <f>[2]Estonia!FR$13</f>
        <v>0</v>
      </c>
      <c r="FS13" s="1">
        <f>[2]Estonia!FS$13</f>
        <v>0</v>
      </c>
      <c r="FT13" s="1">
        <f>[2]Estonia!FT$13</f>
        <v>0</v>
      </c>
      <c r="FU13" s="1">
        <f>[2]Estonia!FU$13</f>
        <v>0</v>
      </c>
      <c r="FV13" s="1">
        <f>[2]Estonia!FV$13</f>
        <v>0</v>
      </c>
      <c r="FW13" s="1">
        <f>[2]Estonia!FW$13</f>
        <v>0</v>
      </c>
      <c r="FX13" s="1">
        <f>[2]Estonia!FX$13</f>
        <v>0</v>
      </c>
      <c r="FY13" s="1">
        <f>[2]Estonia!FY$13</f>
        <v>0</v>
      </c>
      <c r="FZ13" s="7">
        <f>1/1000*SUM($B13:FY13)</f>
        <v>0</v>
      </c>
    </row>
    <row r="14" spans="1:182">
      <c r="A14" t="s">
        <v>18</v>
      </c>
      <c r="B14" s="1">
        <f>[2]Finland!B$13</f>
        <v>0</v>
      </c>
      <c r="C14" s="1">
        <f>[2]Finland!C$13</f>
        <v>0</v>
      </c>
      <c r="D14" s="1">
        <f>[2]Finland!D$13</f>
        <v>0</v>
      </c>
      <c r="E14" s="1">
        <f>[2]Finland!E$13</f>
        <v>0</v>
      </c>
      <c r="F14" s="1">
        <f>[2]Finland!F$13</f>
        <v>0</v>
      </c>
      <c r="G14" s="1">
        <f>[2]Finland!G$13</f>
        <v>0</v>
      </c>
      <c r="H14" s="1">
        <f>[2]Finland!H$13</f>
        <v>0</v>
      </c>
      <c r="I14" s="1">
        <f>[2]Finland!I$13</f>
        <v>0</v>
      </c>
      <c r="J14" s="1">
        <f>[2]Finland!J$13</f>
        <v>0</v>
      </c>
      <c r="K14" s="1">
        <f>[2]Finland!K$13</f>
        <v>0</v>
      </c>
      <c r="L14" s="1">
        <f>[2]Finland!L$13</f>
        <v>0</v>
      </c>
      <c r="M14" s="1">
        <f>[2]Finland!M$13</f>
        <v>0</v>
      </c>
      <c r="N14" s="1">
        <f>[2]Finland!N$13</f>
        <v>0</v>
      </c>
      <c r="O14" s="1">
        <f>[2]Finland!O$13</f>
        <v>0</v>
      </c>
      <c r="P14" s="1">
        <f>[2]Finland!P$13</f>
        <v>0</v>
      </c>
      <c r="Q14" s="1">
        <f>[2]Finland!Q$13</f>
        <v>0</v>
      </c>
      <c r="R14" s="1">
        <f>[2]Finland!R$13</f>
        <v>0</v>
      </c>
      <c r="S14" s="1">
        <f>[2]Finland!S$13</f>
        <v>0</v>
      </c>
      <c r="T14" s="1">
        <f>[2]Finland!T$13</f>
        <v>0</v>
      </c>
      <c r="U14" s="1">
        <f>[2]Finland!U$13</f>
        <v>0</v>
      </c>
      <c r="V14" s="1">
        <f>[2]Finland!V$13</f>
        <v>0</v>
      </c>
      <c r="W14" s="1">
        <f>[2]Finland!W$13</f>
        <v>0</v>
      </c>
      <c r="X14" s="1">
        <f>[2]Finland!X$13</f>
        <v>0</v>
      </c>
      <c r="Y14" s="1">
        <f>[2]Finland!Y$13</f>
        <v>0</v>
      </c>
      <c r="Z14" s="1">
        <f>[2]Finland!Z$13</f>
        <v>0</v>
      </c>
      <c r="AA14" s="1">
        <f>[2]Finland!AA$13</f>
        <v>0</v>
      </c>
      <c r="AB14" s="1">
        <f>[2]Finland!AB$13</f>
        <v>0</v>
      </c>
      <c r="AC14" s="1">
        <f>[2]Finland!AC$13</f>
        <v>0</v>
      </c>
      <c r="AD14" s="1">
        <f>[2]Finland!AD$13</f>
        <v>0</v>
      </c>
      <c r="AE14" s="1">
        <f>[2]Finland!AE$13</f>
        <v>0</v>
      </c>
      <c r="AF14" s="1">
        <f>[2]Finland!AF$13</f>
        <v>0</v>
      </c>
      <c r="AG14" s="1">
        <f>[2]Finland!AG$13</f>
        <v>0</v>
      </c>
      <c r="AH14" s="1">
        <f>[2]Finland!AH$13</f>
        <v>0</v>
      </c>
      <c r="AI14" s="1">
        <f>[2]Finland!AI$13</f>
        <v>0</v>
      </c>
      <c r="AJ14" s="1">
        <f>[2]Finland!AJ$13</f>
        <v>0</v>
      </c>
      <c r="AK14" s="1">
        <f>[2]Finland!AK$13</f>
        <v>0</v>
      </c>
      <c r="AL14" s="1">
        <f>[2]Finland!AL$13</f>
        <v>0</v>
      </c>
      <c r="AM14" s="1">
        <f>[2]Finland!AM$13</f>
        <v>0</v>
      </c>
      <c r="AN14" s="1">
        <f>[2]Finland!AN$13</f>
        <v>0</v>
      </c>
      <c r="AO14" s="1">
        <f>[2]Finland!AO$13</f>
        <v>0</v>
      </c>
      <c r="AP14" s="1">
        <f>[2]Finland!AP$13</f>
        <v>0</v>
      </c>
      <c r="AQ14" s="1">
        <f>[2]Finland!AQ$13</f>
        <v>0</v>
      </c>
      <c r="AR14" s="1">
        <f>[2]Finland!AR$13</f>
        <v>0</v>
      </c>
      <c r="AS14" s="1">
        <f>[2]Finland!AS$13</f>
        <v>0</v>
      </c>
      <c r="AT14" s="1">
        <f>[2]Finland!AT$13</f>
        <v>0</v>
      </c>
      <c r="AU14" s="1">
        <f>[2]Finland!AU$13</f>
        <v>0</v>
      </c>
      <c r="AV14" s="1">
        <f>[2]Finland!AV$13</f>
        <v>0</v>
      </c>
      <c r="AW14" s="1">
        <f>[2]Finland!AW$13</f>
        <v>0</v>
      </c>
      <c r="AX14" s="1">
        <f>[2]Finland!AX$13</f>
        <v>0</v>
      </c>
      <c r="AY14" s="1">
        <f>[2]Finland!AY$13</f>
        <v>0</v>
      </c>
      <c r="AZ14" s="1">
        <f>[2]Finland!AZ$13</f>
        <v>0</v>
      </c>
      <c r="BA14" s="1">
        <f>[2]Finland!BA$13</f>
        <v>0</v>
      </c>
      <c r="BB14" s="1">
        <f>[2]Finland!BB$13</f>
        <v>0</v>
      </c>
      <c r="BC14" s="1">
        <f>[2]Finland!BC$13</f>
        <v>0</v>
      </c>
      <c r="BD14" s="1">
        <f>[2]Finland!BD$13</f>
        <v>0</v>
      </c>
      <c r="BE14" s="1">
        <f>[2]Finland!BE$13</f>
        <v>0</v>
      </c>
      <c r="BF14" s="1">
        <f>[2]Finland!BF$13</f>
        <v>0</v>
      </c>
      <c r="BG14" s="1">
        <f>[2]Finland!BG$13</f>
        <v>0</v>
      </c>
      <c r="BH14" s="1">
        <f>[2]Finland!BH$13</f>
        <v>0</v>
      </c>
      <c r="BI14" s="1">
        <f>[2]Finland!BI$13</f>
        <v>0</v>
      </c>
      <c r="BJ14" s="1">
        <f>[2]Finland!BJ$13</f>
        <v>0</v>
      </c>
      <c r="BK14" s="1">
        <f>[2]Finland!BK$13</f>
        <v>0</v>
      </c>
      <c r="BL14" s="1">
        <f>[2]Finland!BL$13</f>
        <v>0</v>
      </c>
      <c r="BM14" s="1">
        <f>[2]Finland!BM$13</f>
        <v>0</v>
      </c>
      <c r="BN14" s="1">
        <f>[2]Finland!BN$13</f>
        <v>0</v>
      </c>
      <c r="BO14" s="1">
        <f>[2]Finland!BO$13</f>
        <v>0</v>
      </c>
      <c r="BP14" s="1">
        <f>[2]Finland!BP$13</f>
        <v>0</v>
      </c>
      <c r="BQ14" s="1">
        <f>[2]Finland!BQ$13</f>
        <v>0</v>
      </c>
      <c r="BR14" s="1">
        <f>[2]Finland!BR$13</f>
        <v>0</v>
      </c>
      <c r="BS14" s="1">
        <f>[2]Finland!BS$13</f>
        <v>0</v>
      </c>
      <c r="BT14" s="1">
        <f>[2]Finland!BT$13</f>
        <v>0</v>
      </c>
      <c r="BU14" s="1">
        <f>[2]Finland!BU$13</f>
        <v>0</v>
      </c>
      <c r="BV14" s="1">
        <f>[2]Finland!BV$13</f>
        <v>0</v>
      </c>
      <c r="BW14" s="1">
        <f>[2]Finland!BW$13</f>
        <v>0</v>
      </c>
      <c r="BX14" s="1">
        <f>[2]Finland!BX$13</f>
        <v>0</v>
      </c>
      <c r="BY14" s="1">
        <f>[2]Finland!BY$13</f>
        <v>0</v>
      </c>
      <c r="BZ14" s="1">
        <f>[2]Finland!BZ$13</f>
        <v>0</v>
      </c>
      <c r="CA14" s="1">
        <f>[2]Finland!CA$13</f>
        <v>0</v>
      </c>
      <c r="CB14" s="1">
        <f>[2]Finland!CB$13</f>
        <v>0</v>
      </c>
      <c r="CC14" s="1">
        <f>[2]Finland!CC$13</f>
        <v>0</v>
      </c>
      <c r="CD14" s="1">
        <f>[2]Finland!CD$13</f>
        <v>0</v>
      </c>
      <c r="CE14" s="1">
        <f>[2]Finland!CE$13</f>
        <v>0</v>
      </c>
      <c r="CF14" s="1">
        <f>[2]Finland!CF$13</f>
        <v>0</v>
      </c>
      <c r="CG14" s="1">
        <f>[2]Finland!CG$13</f>
        <v>0</v>
      </c>
      <c r="CH14" s="1">
        <f>[2]Finland!CH$13</f>
        <v>0</v>
      </c>
      <c r="CI14" s="1">
        <f>[2]Finland!CI$13</f>
        <v>0</v>
      </c>
      <c r="CJ14" s="1">
        <f>[2]Finland!CJ$13</f>
        <v>0</v>
      </c>
      <c r="CK14" s="1">
        <f>[2]Finland!CK$13</f>
        <v>0</v>
      </c>
      <c r="CL14" s="1">
        <f>[2]Finland!CL$13</f>
        <v>0</v>
      </c>
      <c r="CM14" s="1">
        <f>[2]Finland!CM$13</f>
        <v>0</v>
      </c>
      <c r="CN14" s="1">
        <f>[2]Finland!CN$13</f>
        <v>0</v>
      </c>
      <c r="CO14" s="1">
        <f>[2]Finland!CO$13</f>
        <v>0</v>
      </c>
      <c r="CP14" s="1">
        <f>[2]Finland!CP$13</f>
        <v>0</v>
      </c>
      <c r="CQ14" s="1">
        <f>[2]Finland!CQ$13</f>
        <v>0</v>
      </c>
      <c r="CR14" s="1">
        <f>[2]Finland!CR$13</f>
        <v>0</v>
      </c>
      <c r="CS14" s="1">
        <f>[2]Finland!CS$13</f>
        <v>0</v>
      </c>
      <c r="CT14" s="1">
        <f>[2]Finland!CT$13</f>
        <v>0</v>
      </c>
      <c r="CU14" s="1">
        <f>[2]Finland!CU$13</f>
        <v>0</v>
      </c>
      <c r="CV14" s="1">
        <f>[2]Finland!CV$13</f>
        <v>0</v>
      </c>
      <c r="CW14" s="1">
        <f>[2]Finland!CW$13</f>
        <v>0</v>
      </c>
      <c r="CX14" s="1">
        <f>[2]Finland!CX$13</f>
        <v>0</v>
      </c>
      <c r="CY14" s="1">
        <f>[2]Finland!CY$13</f>
        <v>0</v>
      </c>
      <c r="CZ14" s="1">
        <f>[2]Finland!CZ$13</f>
        <v>0</v>
      </c>
      <c r="DA14" s="1">
        <f>[2]Finland!DA$13</f>
        <v>0</v>
      </c>
      <c r="DB14" s="1">
        <f>[2]Finland!DB$13</f>
        <v>0</v>
      </c>
      <c r="DC14" s="1">
        <f>[2]Finland!DC$13</f>
        <v>0</v>
      </c>
      <c r="DD14" s="1">
        <f>[2]Finland!DD$13</f>
        <v>0</v>
      </c>
      <c r="DE14" s="1">
        <f>[2]Finland!DE$13</f>
        <v>0</v>
      </c>
      <c r="DF14" s="1">
        <f>[2]Finland!DF$13</f>
        <v>0</v>
      </c>
      <c r="DG14" s="1">
        <f>[2]Finland!DG$13</f>
        <v>0</v>
      </c>
      <c r="DH14" s="1">
        <f>[2]Finland!DH$13</f>
        <v>0</v>
      </c>
      <c r="DI14" s="1">
        <f>[2]Finland!DI$13</f>
        <v>0</v>
      </c>
      <c r="DJ14" s="1">
        <f>[2]Finland!DJ$13</f>
        <v>0</v>
      </c>
      <c r="DK14" s="1">
        <f>[2]Finland!DK$13</f>
        <v>0</v>
      </c>
      <c r="DL14" s="1">
        <f>[2]Finland!DL$13</f>
        <v>0</v>
      </c>
      <c r="DM14" s="1">
        <f>[2]Finland!DM$13</f>
        <v>0</v>
      </c>
      <c r="DN14" s="1">
        <f>[2]Finland!DN$13</f>
        <v>0</v>
      </c>
      <c r="DO14" s="1">
        <f>[2]Finland!DO$13</f>
        <v>0</v>
      </c>
      <c r="DP14" s="1">
        <f>[2]Finland!DP$13</f>
        <v>0</v>
      </c>
      <c r="DQ14" s="1">
        <f>[2]Finland!DQ$13</f>
        <v>0</v>
      </c>
      <c r="DR14" s="1">
        <f>[2]Finland!DR$13</f>
        <v>0</v>
      </c>
      <c r="DS14" s="1">
        <f>[2]Finland!DS$13</f>
        <v>0</v>
      </c>
      <c r="DT14" s="1">
        <f>[2]Finland!DT$13</f>
        <v>0</v>
      </c>
      <c r="DU14" s="1">
        <f>[2]Finland!DU$13</f>
        <v>0</v>
      </c>
      <c r="DV14" s="1">
        <f>[2]Finland!DV$13</f>
        <v>0</v>
      </c>
      <c r="DW14" s="1">
        <f>[2]Finland!DW$13</f>
        <v>0</v>
      </c>
      <c r="DX14" s="1">
        <f>[2]Finland!DX$13</f>
        <v>0</v>
      </c>
      <c r="DY14" s="1">
        <f>[2]Finland!DY$13</f>
        <v>0</v>
      </c>
      <c r="DZ14" s="1">
        <f>[2]Finland!DZ$13</f>
        <v>0</v>
      </c>
      <c r="EA14" s="1">
        <f>[2]Finland!EA$13</f>
        <v>0</v>
      </c>
      <c r="EB14" s="1">
        <f>[2]Finland!EB$13</f>
        <v>0</v>
      </c>
      <c r="EC14" s="1">
        <f>[2]Finland!EC$13</f>
        <v>0</v>
      </c>
      <c r="ED14" s="1">
        <f>[2]Finland!ED$13</f>
        <v>0</v>
      </c>
      <c r="EE14" s="1">
        <f>[2]Finland!EE$13</f>
        <v>0</v>
      </c>
      <c r="EF14" s="1">
        <f>[2]Finland!EF$13</f>
        <v>0</v>
      </c>
      <c r="EG14" s="1">
        <f>[2]Finland!EG$13</f>
        <v>0</v>
      </c>
      <c r="EH14" s="1">
        <f>[2]Finland!EH$13</f>
        <v>0</v>
      </c>
      <c r="EI14" s="1">
        <f>[2]Finland!EI$13</f>
        <v>0</v>
      </c>
      <c r="EJ14" s="1">
        <f>[2]Finland!EJ$13</f>
        <v>0</v>
      </c>
      <c r="EK14" s="1">
        <f>[2]Finland!EK$13</f>
        <v>0</v>
      </c>
      <c r="EL14" s="1">
        <f>[2]Finland!EL$13</f>
        <v>0</v>
      </c>
      <c r="EM14" s="1">
        <f>[2]Finland!EM$13</f>
        <v>0</v>
      </c>
      <c r="EN14" s="1">
        <f>[2]Finland!EN$13</f>
        <v>0</v>
      </c>
      <c r="EO14" s="1">
        <f>[2]Finland!EO$13</f>
        <v>0</v>
      </c>
      <c r="EP14" s="1">
        <f>[2]Finland!EP$13</f>
        <v>0</v>
      </c>
      <c r="EQ14" s="1">
        <f>[2]Finland!EQ$13</f>
        <v>0</v>
      </c>
      <c r="ER14" s="1">
        <f>[2]Finland!ER$13</f>
        <v>0</v>
      </c>
      <c r="ES14" s="1">
        <f>[2]Finland!ES$13</f>
        <v>0</v>
      </c>
      <c r="ET14" s="1">
        <f>[2]Finland!ET$13</f>
        <v>0</v>
      </c>
      <c r="EU14" s="1">
        <f>[2]Finland!EU$13</f>
        <v>0</v>
      </c>
      <c r="EV14" s="1">
        <f>[2]Finland!EV$13</f>
        <v>0</v>
      </c>
      <c r="EW14" s="1">
        <f>[2]Finland!EW$13</f>
        <v>0</v>
      </c>
      <c r="EX14" s="1">
        <f>[2]Finland!EX$13</f>
        <v>0</v>
      </c>
      <c r="EY14" s="1">
        <f>[2]Finland!EY$13</f>
        <v>0</v>
      </c>
      <c r="EZ14" s="1">
        <f>[2]Finland!EZ$13</f>
        <v>0</v>
      </c>
      <c r="FA14" s="1">
        <f>[2]Finland!FA$13</f>
        <v>0</v>
      </c>
      <c r="FB14" s="1">
        <f>[2]Finland!FB$13</f>
        <v>0</v>
      </c>
      <c r="FC14" s="1">
        <f>[2]Finland!FC$13</f>
        <v>0</v>
      </c>
      <c r="FD14" s="1">
        <f>[2]Finland!FD$13</f>
        <v>0</v>
      </c>
      <c r="FE14" s="1">
        <f>[2]Finland!FE$13</f>
        <v>0</v>
      </c>
      <c r="FF14" s="1">
        <f>[2]Finland!FF$13</f>
        <v>0</v>
      </c>
      <c r="FG14" s="1">
        <f>[2]Finland!FG$13</f>
        <v>0</v>
      </c>
      <c r="FH14" s="1">
        <f>[2]Finland!FH$13</f>
        <v>0</v>
      </c>
      <c r="FI14" s="1">
        <f>[2]Finland!FI$13</f>
        <v>0</v>
      </c>
      <c r="FJ14" s="1">
        <f>[2]Finland!FJ$13</f>
        <v>0</v>
      </c>
      <c r="FK14" s="1">
        <f>[2]Finland!FK$13</f>
        <v>0</v>
      </c>
      <c r="FL14" s="1">
        <f>[2]Finland!FL$13</f>
        <v>0</v>
      </c>
      <c r="FM14" s="1">
        <f>[2]Finland!FM$13</f>
        <v>0</v>
      </c>
      <c r="FN14" s="1">
        <f>[2]Finland!FN$13</f>
        <v>0</v>
      </c>
      <c r="FO14" s="1">
        <f>[2]Finland!FO$13</f>
        <v>0</v>
      </c>
      <c r="FP14" s="1">
        <f>[2]Finland!FP$13</f>
        <v>0</v>
      </c>
      <c r="FQ14" s="1">
        <f>[2]Finland!FQ$13</f>
        <v>0</v>
      </c>
      <c r="FR14" s="1">
        <f>[2]Finland!FR$13</f>
        <v>0</v>
      </c>
      <c r="FS14" s="1">
        <f>[2]Finland!FS$13</f>
        <v>0</v>
      </c>
      <c r="FT14" s="1">
        <f>[2]Finland!FT$13</f>
        <v>0</v>
      </c>
      <c r="FU14" s="1">
        <f>[2]Finland!FU$13</f>
        <v>0</v>
      </c>
      <c r="FV14" s="1">
        <f>[2]Finland!FV$13</f>
        <v>0</v>
      </c>
      <c r="FW14" s="1">
        <f>[2]Finland!FW$13</f>
        <v>0</v>
      </c>
      <c r="FX14" s="1">
        <f>[2]Finland!FX$13</f>
        <v>0</v>
      </c>
      <c r="FY14" s="1">
        <f>[2]Finland!FY$13</f>
        <v>0</v>
      </c>
      <c r="FZ14" s="7">
        <f>1/1000*SUM($B14:FY14)</f>
        <v>0</v>
      </c>
    </row>
    <row r="15" spans="1:182">
      <c r="A15" t="s">
        <v>19</v>
      </c>
      <c r="B15" s="1">
        <f>[2]France!B$13</f>
        <v>0</v>
      </c>
      <c r="C15" s="1">
        <f>[2]France!C$13</f>
        <v>0</v>
      </c>
      <c r="D15" s="1">
        <f>[2]France!D$13</f>
        <v>0</v>
      </c>
      <c r="E15" s="1">
        <f>[2]France!E$13</f>
        <v>0</v>
      </c>
      <c r="F15" s="1">
        <f>[2]France!F$13</f>
        <v>0</v>
      </c>
      <c r="G15" s="1">
        <f>[2]France!G$13</f>
        <v>0</v>
      </c>
      <c r="H15" s="1">
        <f>[2]France!H$13</f>
        <v>0</v>
      </c>
      <c r="I15" s="1">
        <f>[2]France!I$13</f>
        <v>0</v>
      </c>
      <c r="J15" s="1">
        <f>[2]France!J$13</f>
        <v>0</v>
      </c>
      <c r="K15" s="1">
        <f>[2]France!K$13</f>
        <v>0</v>
      </c>
      <c r="L15" s="1">
        <f>[2]France!L$13</f>
        <v>0</v>
      </c>
      <c r="M15" s="1">
        <f>[2]France!M$13</f>
        <v>0</v>
      </c>
      <c r="N15" s="1">
        <f>[2]France!N$13</f>
        <v>0</v>
      </c>
      <c r="O15" s="1">
        <f>[2]France!O$13</f>
        <v>0</v>
      </c>
      <c r="P15" s="1">
        <f>[2]France!P$13</f>
        <v>0</v>
      </c>
      <c r="Q15" s="1">
        <f>[2]France!Q$13</f>
        <v>0</v>
      </c>
      <c r="R15" s="1">
        <f>[2]France!R$13</f>
        <v>0</v>
      </c>
      <c r="S15" s="1">
        <f>[2]France!S$13</f>
        <v>0</v>
      </c>
      <c r="T15" s="1">
        <f>[2]France!T$13</f>
        <v>0</v>
      </c>
      <c r="U15" s="1">
        <f>[2]France!U$13</f>
        <v>0</v>
      </c>
      <c r="V15" s="1">
        <f>[2]France!V$13</f>
        <v>0</v>
      </c>
      <c r="W15" s="1">
        <f>[2]France!W$13</f>
        <v>0</v>
      </c>
      <c r="X15" s="1">
        <f>[2]France!X$13</f>
        <v>0</v>
      </c>
      <c r="Y15" s="1">
        <f>[2]France!Y$13</f>
        <v>0</v>
      </c>
      <c r="Z15" s="1">
        <f>[2]France!Z$13</f>
        <v>0</v>
      </c>
      <c r="AA15" s="1">
        <f>[2]France!AA$13</f>
        <v>0</v>
      </c>
      <c r="AB15" s="1">
        <f>[2]France!AB$13</f>
        <v>0</v>
      </c>
      <c r="AC15" s="1">
        <f>[2]France!AC$13</f>
        <v>0</v>
      </c>
      <c r="AD15" s="1">
        <f>[2]France!AD$13</f>
        <v>0</v>
      </c>
      <c r="AE15" s="1">
        <f>[2]France!AE$13</f>
        <v>0</v>
      </c>
      <c r="AF15" s="1">
        <f>[2]France!AF$13</f>
        <v>0</v>
      </c>
      <c r="AG15" s="1">
        <f>[2]France!AG$13</f>
        <v>0</v>
      </c>
      <c r="AH15" s="1">
        <f>[2]France!AH$13</f>
        <v>0</v>
      </c>
      <c r="AI15" s="1">
        <f>[2]France!AI$13</f>
        <v>0</v>
      </c>
      <c r="AJ15" s="1">
        <f>[2]France!AJ$13</f>
        <v>0</v>
      </c>
      <c r="AK15" s="1">
        <f>[2]France!AK$13</f>
        <v>0</v>
      </c>
      <c r="AL15" s="1">
        <f>[2]France!AL$13</f>
        <v>0</v>
      </c>
      <c r="AM15" s="1">
        <f>[2]France!AM$13</f>
        <v>4631</v>
      </c>
      <c r="AN15" s="1">
        <f>[2]France!AN$13</f>
        <v>0</v>
      </c>
      <c r="AO15" s="1">
        <f>[2]France!AO$13</f>
        <v>0</v>
      </c>
      <c r="AP15" s="1">
        <f>[2]France!AP$13</f>
        <v>0</v>
      </c>
      <c r="AQ15" s="1">
        <f>[2]France!AQ$13</f>
        <v>0</v>
      </c>
      <c r="AR15" s="1">
        <f>[2]France!AR$13</f>
        <v>0</v>
      </c>
      <c r="AS15" s="1">
        <f>[2]France!AS$13</f>
        <v>0</v>
      </c>
      <c r="AT15" s="1">
        <f>[2]France!AT$13</f>
        <v>0</v>
      </c>
      <c r="AU15" s="1">
        <f>[2]France!AU$13</f>
        <v>0</v>
      </c>
      <c r="AV15" s="1">
        <f>[2]France!AV$13</f>
        <v>0</v>
      </c>
      <c r="AW15" s="1">
        <f>[2]France!AW$13</f>
        <v>0</v>
      </c>
      <c r="AX15" s="1">
        <f>[2]France!AX$13</f>
        <v>4745</v>
      </c>
      <c r="AY15" s="1">
        <f>[2]France!AY$13</f>
        <v>0</v>
      </c>
      <c r="AZ15" s="1">
        <f>[2]France!AZ$13</f>
        <v>0</v>
      </c>
      <c r="BA15" s="1">
        <f>[2]France!BA$13</f>
        <v>0</v>
      </c>
      <c r="BB15" s="1">
        <f>[2]France!BB$13</f>
        <v>0</v>
      </c>
      <c r="BC15" s="1">
        <f>[2]France!BC$13</f>
        <v>0</v>
      </c>
      <c r="BD15" s="1">
        <f>[2]France!BD$13</f>
        <v>0</v>
      </c>
      <c r="BE15" s="1">
        <f>[2]France!BE$13</f>
        <v>5234</v>
      </c>
      <c r="BF15" s="1">
        <f>[2]France!BF$13</f>
        <v>5295</v>
      </c>
      <c r="BG15" s="1">
        <f>[2]France!BG$13</f>
        <v>0</v>
      </c>
      <c r="BH15" s="1">
        <f>[2]France!BH$13</f>
        <v>0</v>
      </c>
      <c r="BI15" s="1">
        <f>[2]France!BI$13</f>
        <v>0</v>
      </c>
      <c r="BJ15" s="1">
        <f>[2]France!BJ$13</f>
        <v>0</v>
      </c>
      <c r="BK15" s="1">
        <f>[2]France!BK$13</f>
        <v>0</v>
      </c>
      <c r="BL15" s="1">
        <f>[2]France!BL$13</f>
        <v>0</v>
      </c>
      <c r="BM15" s="1">
        <f>[2]France!BM$13</f>
        <v>0</v>
      </c>
      <c r="BN15" s="1">
        <f>[2]France!BN$13</f>
        <v>0</v>
      </c>
      <c r="BO15" s="1">
        <f>[2]France!BO$13</f>
        <v>0</v>
      </c>
      <c r="BP15" s="1">
        <f>[2]France!BP$13</f>
        <v>0</v>
      </c>
      <c r="BQ15" s="1">
        <f>[2]France!BQ$13</f>
        <v>0</v>
      </c>
      <c r="BR15" s="1">
        <f>[2]France!BR$13</f>
        <v>0</v>
      </c>
      <c r="BS15" s="1">
        <f>[2]France!BS$13</f>
        <v>0</v>
      </c>
      <c r="BT15" s="1">
        <f>[2]France!BT$13</f>
        <v>0</v>
      </c>
      <c r="BU15" s="1">
        <f>[2]France!BU$13</f>
        <v>0</v>
      </c>
      <c r="BV15" s="1">
        <f>[2]France!BV$13</f>
        <v>0</v>
      </c>
      <c r="BW15" s="1">
        <f>[2]France!BW$13</f>
        <v>0</v>
      </c>
      <c r="BX15" s="1">
        <f>[2]France!BX$13</f>
        <v>0</v>
      </c>
      <c r="BY15" s="1">
        <f>[2]France!BY$13</f>
        <v>0</v>
      </c>
      <c r="BZ15" s="1">
        <f>[2]France!BZ$13</f>
        <v>0</v>
      </c>
      <c r="CA15" s="1">
        <f>[2]France!CA$13</f>
        <v>0</v>
      </c>
      <c r="CB15" s="1">
        <f>[2]France!CB$13</f>
        <v>0</v>
      </c>
      <c r="CC15" s="1">
        <f>[2]France!CC$13</f>
        <v>0</v>
      </c>
      <c r="CD15" s="1">
        <f>[2]France!CD$13</f>
        <v>0</v>
      </c>
      <c r="CE15" s="1">
        <f>[2]France!CE$13</f>
        <v>0</v>
      </c>
      <c r="CF15" s="1">
        <f>[2]France!CF$13</f>
        <v>0</v>
      </c>
      <c r="CG15" s="1">
        <f>[2]France!CG$13</f>
        <v>0</v>
      </c>
      <c r="CH15" s="1">
        <f>[2]France!CH$13</f>
        <v>0</v>
      </c>
      <c r="CI15" s="1">
        <f>[2]France!CI$13</f>
        <v>0</v>
      </c>
      <c r="CJ15" s="1">
        <f>[2]France!CJ$13</f>
        <v>0</v>
      </c>
      <c r="CK15" s="1">
        <f>[2]France!CK$13</f>
        <v>0</v>
      </c>
      <c r="CL15" s="1">
        <f>[2]France!CL$13</f>
        <v>0</v>
      </c>
      <c r="CM15" s="1">
        <f>[2]France!CM$13</f>
        <v>0</v>
      </c>
      <c r="CN15" s="1">
        <f>[2]France!CN$13</f>
        <v>0</v>
      </c>
      <c r="CO15" s="1">
        <f>[2]France!CO$13</f>
        <v>0</v>
      </c>
      <c r="CP15" s="1">
        <f>[2]France!CP$13</f>
        <v>0</v>
      </c>
      <c r="CQ15" s="1">
        <f>[2]France!CQ$13</f>
        <v>0</v>
      </c>
      <c r="CR15" s="1">
        <f>[2]France!CR$13</f>
        <v>0</v>
      </c>
      <c r="CS15" s="1">
        <f>[2]France!CS$13</f>
        <v>0</v>
      </c>
      <c r="CT15" s="1">
        <f>[2]France!CT$13</f>
        <v>0</v>
      </c>
      <c r="CU15" s="1">
        <f>[2]France!CU$13</f>
        <v>0</v>
      </c>
      <c r="CV15" s="1">
        <f>[2]France!CV$13</f>
        <v>0</v>
      </c>
      <c r="CW15" s="1">
        <f>[2]France!CW$13</f>
        <v>0</v>
      </c>
      <c r="CX15" s="1">
        <f>[2]France!CX$13</f>
        <v>0</v>
      </c>
      <c r="CY15" s="1">
        <f>[2]France!CY$13</f>
        <v>0</v>
      </c>
      <c r="CZ15" s="1">
        <f>[2]France!CZ$13</f>
        <v>0</v>
      </c>
      <c r="DA15" s="1">
        <f>[2]France!DA$13</f>
        <v>0</v>
      </c>
      <c r="DB15" s="1">
        <f>[2]France!DB$13</f>
        <v>0</v>
      </c>
      <c r="DC15" s="1">
        <f>[2]France!DC$13</f>
        <v>0</v>
      </c>
      <c r="DD15" s="1">
        <f>[2]France!DD$13</f>
        <v>0</v>
      </c>
      <c r="DE15" s="1">
        <f>[2]France!DE$13</f>
        <v>0</v>
      </c>
      <c r="DF15" s="1">
        <f>[2]France!DF$13</f>
        <v>0</v>
      </c>
      <c r="DG15" s="1">
        <f>[2]France!DG$13</f>
        <v>0</v>
      </c>
      <c r="DH15" s="1">
        <f>[2]France!DH$13</f>
        <v>0</v>
      </c>
      <c r="DI15" s="1">
        <f>[2]France!DI$13</f>
        <v>0</v>
      </c>
      <c r="DJ15" s="1">
        <f>[2]France!DJ$13</f>
        <v>0</v>
      </c>
      <c r="DK15" s="1">
        <f>[2]France!DK$13</f>
        <v>0</v>
      </c>
      <c r="DL15" s="1">
        <f>[2]France!DL$13</f>
        <v>0</v>
      </c>
      <c r="DM15" s="1">
        <f>[2]France!DM$13</f>
        <v>0</v>
      </c>
      <c r="DN15" s="1">
        <f>[2]France!DN$13</f>
        <v>0</v>
      </c>
      <c r="DO15" s="1">
        <f>[2]France!DO$13</f>
        <v>0</v>
      </c>
      <c r="DP15" s="1">
        <f>[2]France!DP$13</f>
        <v>0</v>
      </c>
      <c r="DQ15" s="1">
        <f>[2]France!DQ$13</f>
        <v>0</v>
      </c>
      <c r="DR15" s="1">
        <f>[2]France!DR$13</f>
        <v>0</v>
      </c>
      <c r="DS15" s="1">
        <f>[2]France!DS$13</f>
        <v>0</v>
      </c>
      <c r="DT15" s="1">
        <f>[2]France!DT$13</f>
        <v>0</v>
      </c>
      <c r="DU15" s="1">
        <f>[2]France!DU$13</f>
        <v>0</v>
      </c>
      <c r="DV15" s="1">
        <f>[2]France!DV$13</f>
        <v>0</v>
      </c>
      <c r="DW15" s="1">
        <f>[2]France!DW$13</f>
        <v>0</v>
      </c>
      <c r="DX15" s="1">
        <f>[2]France!DX$13</f>
        <v>0</v>
      </c>
      <c r="DY15" s="1">
        <f>[2]France!DY$13</f>
        <v>0</v>
      </c>
      <c r="DZ15" s="1">
        <f>[2]France!DZ$13</f>
        <v>0</v>
      </c>
      <c r="EA15" s="1">
        <f>[2]France!EA$13</f>
        <v>0</v>
      </c>
      <c r="EB15" s="1">
        <f>[2]France!EB$13</f>
        <v>0</v>
      </c>
      <c r="EC15" s="1">
        <f>[2]France!EC$13</f>
        <v>0</v>
      </c>
      <c r="ED15" s="1">
        <f>[2]France!ED$13</f>
        <v>0</v>
      </c>
      <c r="EE15" s="1">
        <f>[2]France!EE$13</f>
        <v>0</v>
      </c>
      <c r="EF15" s="1">
        <f>[2]France!EF$13</f>
        <v>0</v>
      </c>
      <c r="EG15" s="1">
        <f>[2]France!EG$13</f>
        <v>0</v>
      </c>
      <c r="EH15" s="1">
        <f>[2]France!EH$13</f>
        <v>0</v>
      </c>
      <c r="EI15" s="1">
        <f>[2]France!EI$13</f>
        <v>0</v>
      </c>
      <c r="EJ15" s="1">
        <f>[2]France!EJ$13</f>
        <v>0</v>
      </c>
      <c r="EK15" s="1">
        <f>[2]France!EK$13</f>
        <v>0</v>
      </c>
      <c r="EL15" s="1">
        <f>[2]France!EL$13</f>
        <v>0</v>
      </c>
      <c r="EM15" s="1">
        <f>[2]France!EM$13</f>
        <v>0</v>
      </c>
      <c r="EN15" s="1">
        <f>[2]France!EN$13</f>
        <v>0</v>
      </c>
      <c r="EO15" s="1">
        <f>[2]France!EO$13</f>
        <v>0</v>
      </c>
      <c r="EP15" s="1">
        <f>[2]France!EP$13</f>
        <v>0</v>
      </c>
      <c r="EQ15" s="1">
        <f>[2]France!EQ$13</f>
        <v>0</v>
      </c>
      <c r="ER15" s="1">
        <f>[2]France!ER$13</f>
        <v>0</v>
      </c>
      <c r="ES15" s="1">
        <f>[2]France!ES$13</f>
        <v>0</v>
      </c>
      <c r="ET15" s="1">
        <f>[2]France!ET$13</f>
        <v>0</v>
      </c>
      <c r="EU15" s="1">
        <f>[2]France!EU$13</f>
        <v>0</v>
      </c>
      <c r="EV15" s="1">
        <f>[2]France!EV$13</f>
        <v>0</v>
      </c>
      <c r="EW15" s="1">
        <f>[2]France!EW$13</f>
        <v>0</v>
      </c>
      <c r="EX15" s="1">
        <f>[2]France!EX$13</f>
        <v>0</v>
      </c>
      <c r="EY15" s="1">
        <f>[2]France!EY$13</f>
        <v>0</v>
      </c>
      <c r="EZ15" s="1">
        <f>[2]France!EZ$13</f>
        <v>0</v>
      </c>
      <c r="FA15" s="1">
        <f>[2]France!FA$13</f>
        <v>0</v>
      </c>
      <c r="FB15" s="1">
        <f>[2]France!FB$13</f>
        <v>0</v>
      </c>
      <c r="FC15" s="1">
        <f>[2]France!FC$13</f>
        <v>0</v>
      </c>
      <c r="FD15" s="1">
        <f>[2]France!FD$13</f>
        <v>0</v>
      </c>
      <c r="FE15" s="1">
        <f>[2]France!FE$13</f>
        <v>0</v>
      </c>
      <c r="FF15" s="1">
        <f>[2]France!FF$13</f>
        <v>0</v>
      </c>
      <c r="FG15" s="1">
        <f>[2]France!FG$13</f>
        <v>0</v>
      </c>
      <c r="FH15" s="1">
        <f>[2]France!FH$13</f>
        <v>0</v>
      </c>
      <c r="FI15" s="1">
        <f>[2]France!FI$13</f>
        <v>0</v>
      </c>
      <c r="FJ15" s="1">
        <f>[2]France!FJ$13</f>
        <v>0</v>
      </c>
      <c r="FK15" s="1">
        <f>[2]France!FK$13</f>
        <v>0</v>
      </c>
      <c r="FL15" s="1">
        <f>[2]France!FL$13</f>
        <v>0</v>
      </c>
      <c r="FM15" s="1">
        <f>[2]France!FM$13</f>
        <v>0</v>
      </c>
      <c r="FN15" s="1">
        <f>[2]France!FN$13</f>
        <v>0</v>
      </c>
      <c r="FO15" s="1">
        <f>[2]France!FO$13</f>
        <v>0</v>
      </c>
      <c r="FP15" s="1">
        <f>[2]France!FP$13</f>
        <v>0</v>
      </c>
      <c r="FQ15" s="1">
        <f>[2]France!FQ$13</f>
        <v>1023</v>
      </c>
      <c r="FR15" s="1">
        <f>[2]France!FR$13</f>
        <v>0</v>
      </c>
      <c r="FS15" s="1">
        <f>[2]France!FS$13</f>
        <v>0</v>
      </c>
      <c r="FT15" s="1">
        <f>[2]France!FT$13</f>
        <v>0</v>
      </c>
      <c r="FU15" s="1">
        <f>[2]France!FU$13</f>
        <v>0</v>
      </c>
      <c r="FV15" s="1">
        <f>[2]France!FV$13</f>
        <v>0</v>
      </c>
      <c r="FW15" s="1">
        <f>[2]France!FW$13</f>
        <v>0</v>
      </c>
      <c r="FX15" s="1">
        <f>[2]France!FX$13</f>
        <v>0</v>
      </c>
      <c r="FY15" s="1">
        <f>[2]France!FY$13</f>
        <v>0</v>
      </c>
      <c r="FZ15" s="7">
        <f>1/1000*SUM($B15:FY15)</f>
        <v>20.928000000000001</v>
      </c>
    </row>
    <row r="16" spans="1:182">
      <c r="A16" t="s">
        <v>20</v>
      </c>
      <c r="B16" s="1">
        <f>[2]Germany!B$13</f>
        <v>0</v>
      </c>
      <c r="C16" s="1">
        <f>[2]Germany!C$13</f>
        <v>0</v>
      </c>
      <c r="D16" s="1">
        <f>[2]Germany!D$13</f>
        <v>0</v>
      </c>
      <c r="E16" s="1">
        <f>[2]Germany!E$13</f>
        <v>64564</v>
      </c>
      <c r="F16" s="1">
        <f>[2]Germany!F$13</f>
        <v>63926</v>
      </c>
      <c r="G16" s="1">
        <f>[2]Germany!G$13</f>
        <v>0</v>
      </c>
      <c r="H16" s="1">
        <f>[2]Germany!H$13</f>
        <v>38389</v>
      </c>
      <c r="I16" s="1">
        <f>[2]Germany!I$13</f>
        <v>15095</v>
      </c>
      <c r="J16" s="1">
        <f>[2]Germany!J$13</f>
        <v>15457</v>
      </c>
      <c r="K16" s="1">
        <f>[2]Germany!K$13</f>
        <v>0</v>
      </c>
      <c r="L16" s="1">
        <f>[2]Germany!L$13</f>
        <v>3646</v>
      </c>
      <c r="M16" s="1">
        <f>[2]Germany!M$13</f>
        <v>0</v>
      </c>
      <c r="N16" s="1">
        <f>[2]Germany!N$13</f>
        <v>0</v>
      </c>
      <c r="O16" s="1">
        <f>[2]Germany!O$13</f>
        <v>0</v>
      </c>
      <c r="P16" s="1">
        <f>[2]Germany!P$13</f>
        <v>0</v>
      </c>
      <c r="Q16" s="1">
        <f>[2]Germany!Q$13</f>
        <v>0</v>
      </c>
      <c r="R16" s="1">
        <f>[2]Germany!R$13</f>
        <v>3534</v>
      </c>
      <c r="S16" s="1">
        <f>[2]Germany!S$13</f>
        <v>3145</v>
      </c>
      <c r="T16" s="1">
        <f>[2]Germany!T$13</f>
        <v>0</v>
      </c>
      <c r="U16" s="1">
        <f>[2]Germany!U$13</f>
        <v>0</v>
      </c>
      <c r="V16" s="1">
        <f>[2]Germany!V$13</f>
        <v>0</v>
      </c>
      <c r="W16" s="1">
        <f>[2]Germany!W$13</f>
        <v>4564</v>
      </c>
      <c r="X16" s="1">
        <f>[2]Germany!X$13</f>
        <v>0</v>
      </c>
      <c r="Y16" s="1">
        <f>[2]Germany!Y$13</f>
        <v>3289</v>
      </c>
      <c r="Z16" s="1">
        <f>[2]Germany!Z$13</f>
        <v>0</v>
      </c>
      <c r="AA16" s="1">
        <f>[2]Germany!AA$13</f>
        <v>0</v>
      </c>
      <c r="AB16" s="1">
        <f>[2]Germany!AB$13</f>
        <v>0</v>
      </c>
      <c r="AC16" s="1">
        <f>[2]Germany!AC$13</f>
        <v>0</v>
      </c>
      <c r="AD16" s="1">
        <f>[2]Germany!AD$13</f>
        <v>0</v>
      </c>
      <c r="AE16" s="1">
        <f>[2]Germany!AE$13</f>
        <v>0</v>
      </c>
      <c r="AF16" s="1">
        <f>[2]Germany!AF$13</f>
        <v>0</v>
      </c>
      <c r="AG16" s="1">
        <f>[2]Germany!AG$13</f>
        <v>0</v>
      </c>
      <c r="AH16" s="1">
        <f>[2]Germany!AH$13</f>
        <v>12278</v>
      </c>
      <c r="AI16" s="1">
        <f>[2]Germany!AI$13</f>
        <v>4372</v>
      </c>
      <c r="AJ16" s="1">
        <f>[2]Germany!AJ$13</f>
        <v>0</v>
      </c>
      <c r="AK16" s="1">
        <f>[2]Germany!AK$13</f>
        <v>0</v>
      </c>
      <c r="AL16" s="1">
        <f>[2]Germany!AL$13</f>
        <v>796</v>
      </c>
      <c r="AM16" s="1">
        <f>[2]Germany!AM$13</f>
        <v>0</v>
      </c>
      <c r="AN16" s="1">
        <f>[2]Germany!AN$13</f>
        <v>0</v>
      </c>
      <c r="AO16" s="1">
        <f>[2]Germany!AO$13</f>
        <v>0</v>
      </c>
      <c r="AP16" s="1">
        <f>[2]Germany!AP$13</f>
        <v>0</v>
      </c>
      <c r="AQ16" s="1">
        <f>[2]Germany!AQ$13</f>
        <v>0</v>
      </c>
      <c r="AR16" s="1">
        <f>[2]Germany!AR$13</f>
        <v>0</v>
      </c>
      <c r="AS16" s="1">
        <f>[2]Germany!AS$13</f>
        <v>0</v>
      </c>
      <c r="AT16" s="1">
        <f>[2]Germany!AT$13</f>
        <v>0</v>
      </c>
      <c r="AU16" s="1">
        <f>[2]Germany!AU$13</f>
        <v>0</v>
      </c>
      <c r="AV16" s="1">
        <f>[2]Germany!AV$13</f>
        <v>0</v>
      </c>
      <c r="AW16" s="1">
        <f>[2]Germany!AW$13</f>
        <v>0</v>
      </c>
      <c r="AX16" s="1">
        <f>[2]Germany!AX$13</f>
        <v>0</v>
      </c>
      <c r="AY16" s="1">
        <f>[2]Germany!AY$13</f>
        <v>0</v>
      </c>
      <c r="AZ16" s="1">
        <f>[2]Germany!AZ$13</f>
        <v>0</v>
      </c>
      <c r="BA16" s="1">
        <f>[2]Germany!BA$13</f>
        <v>0</v>
      </c>
      <c r="BB16" s="1">
        <f>[2]Germany!BB$13</f>
        <v>0</v>
      </c>
      <c r="BC16" s="1">
        <f>[2]Germany!BC$13</f>
        <v>0</v>
      </c>
      <c r="BD16" s="1">
        <f>[2]Germany!BD$13</f>
        <v>0</v>
      </c>
      <c r="BE16" s="1">
        <f>[2]Germany!BE$13</f>
        <v>0</v>
      </c>
      <c r="BF16" s="1">
        <f>[2]Germany!BF$13</f>
        <v>0</v>
      </c>
      <c r="BG16" s="1">
        <f>[2]Germany!BG$13</f>
        <v>0</v>
      </c>
      <c r="BH16" s="1">
        <f>[2]Germany!BH$13</f>
        <v>0</v>
      </c>
      <c r="BI16" s="1">
        <f>[2]Germany!BI$13</f>
        <v>0</v>
      </c>
      <c r="BJ16" s="1">
        <f>[2]Germany!BJ$13</f>
        <v>0</v>
      </c>
      <c r="BK16" s="1">
        <f>[2]Germany!BK$13</f>
        <v>0</v>
      </c>
      <c r="BL16" s="1">
        <f>[2]Germany!BL$13</f>
        <v>0</v>
      </c>
      <c r="BM16" s="1">
        <f>[2]Germany!BM$13</f>
        <v>0</v>
      </c>
      <c r="BN16" s="1">
        <f>[2]Germany!BN$13</f>
        <v>3200</v>
      </c>
      <c r="BO16" s="1">
        <f>[2]Germany!BO$13</f>
        <v>0</v>
      </c>
      <c r="BP16" s="1">
        <f>[2]Germany!BP$13</f>
        <v>9527</v>
      </c>
      <c r="BQ16" s="1">
        <f>[2]Germany!BQ$13</f>
        <v>0</v>
      </c>
      <c r="BR16" s="1">
        <f>[2]Germany!BR$13</f>
        <v>0</v>
      </c>
      <c r="BS16" s="1">
        <f>[2]Germany!BS$13</f>
        <v>0</v>
      </c>
      <c r="BT16" s="1">
        <f>[2]Germany!BT$13</f>
        <v>0</v>
      </c>
      <c r="BU16" s="1">
        <f>[2]Germany!BU$13</f>
        <v>0</v>
      </c>
      <c r="BV16" s="1">
        <f>[2]Germany!BV$13</f>
        <v>0</v>
      </c>
      <c r="BW16" s="1">
        <f>[2]Germany!BW$13</f>
        <v>0</v>
      </c>
      <c r="BX16" s="1">
        <f>[2]Germany!BX$13</f>
        <v>0</v>
      </c>
      <c r="BY16" s="1">
        <f>[2]Germany!BY$13</f>
        <v>0</v>
      </c>
      <c r="BZ16" s="1">
        <f>[2]Germany!BZ$13</f>
        <v>0</v>
      </c>
      <c r="CA16" s="1">
        <f>[2]Germany!CA$13</f>
        <v>0</v>
      </c>
      <c r="CB16" s="1">
        <f>[2]Germany!CB$13</f>
        <v>0</v>
      </c>
      <c r="CC16" s="1">
        <f>[2]Germany!CC$13</f>
        <v>0</v>
      </c>
      <c r="CD16" s="1">
        <f>[2]Germany!CD$13</f>
        <v>0</v>
      </c>
      <c r="CE16" s="1">
        <f>[2]Germany!CE$13</f>
        <v>0</v>
      </c>
      <c r="CF16" s="1">
        <f>[2]Germany!CF$13</f>
        <v>0</v>
      </c>
      <c r="CG16" s="1">
        <f>[2]Germany!CG$13</f>
        <v>0</v>
      </c>
      <c r="CH16" s="1">
        <f>[2]Germany!CH$13</f>
        <v>484</v>
      </c>
      <c r="CI16" s="1">
        <f>[2]Germany!CI$13</f>
        <v>0</v>
      </c>
      <c r="CJ16" s="1">
        <f>[2]Germany!CJ$13</f>
        <v>0</v>
      </c>
      <c r="CK16" s="1">
        <f>[2]Germany!CK$13</f>
        <v>0</v>
      </c>
      <c r="CL16" s="1">
        <f>[2]Germany!CL$13</f>
        <v>0</v>
      </c>
      <c r="CM16" s="1">
        <f>[2]Germany!CM$13</f>
        <v>0</v>
      </c>
      <c r="CN16" s="1">
        <f>[2]Germany!CN$13</f>
        <v>0</v>
      </c>
      <c r="CO16" s="1">
        <f>[2]Germany!CO$13</f>
        <v>0</v>
      </c>
      <c r="CP16" s="1">
        <f>[2]Germany!CP$13</f>
        <v>0</v>
      </c>
      <c r="CQ16" s="1">
        <f>[2]Germany!CQ$13</f>
        <v>0</v>
      </c>
      <c r="CR16" s="1">
        <f>[2]Germany!CR$13</f>
        <v>0</v>
      </c>
      <c r="CS16" s="1">
        <f>[2]Germany!CS$13</f>
        <v>0</v>
      </c>
      <c r="CT16" s="1">
        <f>[2]Germany!CT$13</f>
        <v>0</v>
      </c>
      <c r="CU16" s="1">
        <f>[2]Germany!CU$13</f>
        <v>0</v>
      </c>
      <c r="CV16" s="1">
        <f>[2]Germany!CV$13</f>
        <v>0</v>
      </c>
      <c r="CW16" s="1">
        <f>[2]Germany!CW$13</f>
        <v>0</v>
      </c>
      <c r="CX16" s="1">
        <f>[2]Germany!CX$13</f>
        <v>0</v>
      </c>
      <c r="CY16" s="1">
        <f>[2]Germany!CY$13</f>
        <v>0</v>
      </c>
      <c r="CZ16" s="1">
        <f>[2]Germany!CZ$13</f>
        <v>0</v>
      </c>
      <c r="DA16" s="1">
        <f>[2]Germany!DA$13</f>
        <v>0</v>
      </c>
      <c r="DB16" s="1">
        <f>[2]Germany!DB$13</f>
        <v>0</v>
      </c>
      <c r="DC16" s="1">
        <f>[2]Germany!DC$13</f>
        <v>0</v>
      </c>
      <c r="DD16" s="1">
        <f>[2]Germany!DD$13</f>
        <v>0</v>
      </c>
      <c r="DE16" s="1">
        <f>[2]Germany!DE$13</f>
        <v>0</v>
      </c>
      <c r="DF16" s="1">
        <f>[2]Germany!DF$13</f>
        <v>0</v>
      </c>
      <c r="DG16" s="1">
        <f>[2]Germany!DG$13</f>
        <v>0</v>
      </c>
      <c r="DH16" s="1">
        <f>[2]Germany!DH$13</f>
        <v>0</v>
      </c>
      <c r="DI16" s="1">
        <f>[2]Germany!DI$13</f>
        <v>0</v>
      </c>
      <c r="DJ16" s="1">
        <f>[2]Germany!DJ$13</f>
        <v>0</v>
      </c>
      <c r="DK16" s="1">
        <f>[2]Germany!DK$13</f>
        <v>0</v>
      </c>
      <c r="DL16" s="1">
        <f>[2]Germany!DL$13</f>
        <v>0</v>
      </c>
      <c r="DM16" s="1">
        <f>[2]Germany!DM$13</f>
        <v>0</v>
      </c>
      <c r="DN16" s="1">
        <f>[2]Germany!DN$13</f>
        <v>0</v>
      </c>
      <c r="DO16" s="1">
        <f>[2]Germany!DO$13</f>
        <v>0</v>
      </c>
      <c r="DP16" s="1">
        <f>[2]Germany!DP$13</f>
        <v>0</v>
      </c>
      <c r="DQ16" s="1">
        <f>[2]Germany!DQ$13</f>
        <v>0</v>
      </c>
      <c r="DR16" s="1">
        <f>[2]Germany!DR$13</f>
        <v>0</v>
      </c>
      <c r="DS16" s="1">
        <f>[2]Germany!DS$13</f>
        <v>0</v>
      </c>
      <c r="DT16" s="1">
        <f>[2]Germany!DT$13</f>
        <v>0</v>
      </c>
      <c r="DU16" s="1">
        <f>[2]Germany!DU$13</f>
        <v>0</v>
      </c>
      <c r="DV16" s="1">
        <f>[2]Germany!DV$13</f>
        <v>0</v>
      </c>
      <c r="DW16" s="1">
        <f>[2]Germany!DW$13</f>
        <v>0</v>
      </c>
      <c r="DX16" s="1">
        <f>[2]Germany!DX$13</f>
        <v>0</v>
      </c>
      <c r="DY16" s="1">
        <f>[2]Germany!DY$13</f>
        <v>0</v>
      </c>
      <c r="DZ16" s="1">
        <f>[2]Germany!DZ$13</f>
        <v>0</v>
      </c>
      <c r="EA16" s="1">
        <f>[2]Germany!EA$13</f>
        <v>0</v>
      </c>
      <c r="EB16" s="1">
        <f>[2]Germany!EB$13</f>
        <v>0</v>
      </c>
      <c r="EC16" s="1">
        <f>[2]Germany!EC$13</f>
        <v>0</v>
      </c>
      <c r="ED16" s="1">
        <f>[2]Germany!ED$13</f>
        <v>0</v>
      </c>
      <c r="EE16" s="1">
        <f>[2]Germany!EE$13</f>
        <v>0</v>
      </c>
      <c r="EF16" s="1">
        <f>[2]Germany!EF$13</f>
        <v>0</v>
      </c>
      <c r="EG16" s="1">
        <f>[2]Germany!EG$13</f>
        <v>0</v>
      </c>
      <c r="EH16" s="1">
        <f>[2]Germany!EH$13</f>
        <v>0</v>
      </c>
      <c r="EI16" s="1">
        <f>[2]Germany!EI$13</f>
        <v>0</v>
      </c>
      <c r="EJ16" s="1">
        <f>[2]Germany!EJ$13</f>
        <v>0</v>
      </c>
      <c r="EK16" s="1">
        <f>[2]Germany!EK$13</f>
        <v>0</v>
      </c>
      <c r="EL16" s="1">
        <f>[2]Germany!EL$13</f>
        <v>0</v>
      </c>
      <c r="EM16" s="1">
        <f>[2]Germany!EM$13</f>
        <v>0</v>
      </c>
      <c r="EN16" s="1">
        <f>[2]Germany!EN$13</f>
        <v>0</v>
      </c>
      <c r="EO16" s="1">
        <f>[2]Germany!EO$13</f>
        <v>0</v>
      </c>
      <c r="EP16" s="1">
        <f>[2]Germany!EP$13</f>
        <v>2648</v>
      </c>
      <c r="EQ16" s="1">
        <f>[2]Germany!EQ$13</f>
        <v>3214</v>
      </c>
      <c r="ER16" s="1">
        <f>[2]Germany!ER$13</f>
        <v>1113</v>
      </c>
      <c r="ES16" s="1">
        <f>[2]Germany!ES$13</f>
        <v>787</v>
      </c>
      <c r="ET16" s="1">
        <f>[2]Germany!ET$13</f>
        <v>2161</v>
      </c>
      <c r="EU16" s="1">
        <f>[2]Germany!EU$13</f>
        <v>670</v>
      </c>
      <c r="EV16" s="1">
        <f>[2]Germany!EV$13</f>
        <v>1755</v>
      </c>
      <c r="EW16" s="1">
        <f>[2]Germany!EW$13</f>
        <v>669</v>
      </c>
      <c r="EX16" s="1">
        <f>[2]Germany!EX$13</f>
        <v>1167</v>
      </c>
      <c r="EY16" s="1">
        <f>[2]Germany!EY$13</f>
        <v>531</v>
      </c>
      <c r="EZ16" s="1">
        <f>[2]Germany!EZ$13</f>
        <v>0</v>
      </c>
      <c r="FA16" s="1">
        <f>[2]Germany!FA$13</f>
        <v>0</v>
      </c>
      <c r="FB16" s="1">
        <f>[2]Germany!FB$13</f>
        <v>13</v>
      </c>
      <c r="FC16" s="1">
        <f>[2]Germany!FC$13</f>
        <v>0</v>
      </c>
      <c r="FD16" s="1">
        <f>[2]Germany!FD$13</f>
        <v>0</v>
      </c>
      <c r="FE16" s="1">
        <f>[2]Germany!FE$13</f>
        <v>0</v>
      </c>
      <c r="FF16" s="1">
        <f>[2]Germany!FF$13</f>
        <v>0</v>
      </c>
      <c r="FG16" s="1">
        <f>[2]Germany!FG$13</f>
        <v>0</v>
      </c>
      <c r="FH16" s="1">
        <f>[2]Germany!FH$13</f>
        <v>0</v>
      </c>
      <c r="FI16" s="1">
        <f>[2]Germany!FI$13</f>
        <v>0</v>
      </c>
      <c r="FJ16" s="1">
        <f>[2]Germany!FJ$13</f>
        <v>2088</v>
      </c>
      <c r="FK16" s="1">
        <f>[2]Germany!FK$13</f>
        <v>2763</v>
      </c>
      <c r="FL16" s="1">
        <f>[2]Germany!FL$13</f>
        <v>4238</v>
      </c>
      <c r="FM16" s="1">
        <f>[2]Germany!FM$13</f>
        <v>2073</v>
      </c>
      <c r="FN16" s="1">
        <f>[2]Germany!FN$13</f>
        <v>2403</v>
      </c>
      <c r="FO16" s="1">
        <f>[2]Germany!FO$13</f>
        <v>347</v>
      </c>
      <c r="FP16" s="1">
        <f>[2]Germany!FP$13</f>
        <v>411</v>
      </c>
      <c r="FQ16" s="1">
        <f>[2]Germany!FQ$13</f>
        <v>946</v>
      </c>
      <c r="FR16" s="1">
        <f>[2]Germany!FR$13</f>
        <v>774</v>
      </c>
      <c r="FS16" s="1">
        <f>[2]Germany!FS$13</f>
        <v>595</v>
      </c>
      <c r="FT16" s="1">
        <f>[2]Germany!FT$13</f>
        <v>0</v>
      </c>
      <c r="FU16" s="1">
        <f>[2]Germany!FU$13</f>
        <v>0</v>
      </c>
      <c r="FV16" s="1">
        <f>[2]Germany!FV$13</f>
        <v>0</v>
      </c>
      <c r="FW16" s="1">
        <f>[2]Germany!FW$13</f>
        <v>0</v>
      </c>
      <c r="FX16" s="1">
        <f>[2]Germany!FX$13</f>
        <v>0</v>
      </c>
      <c r="FY16" s="1">
        <f>[2]Germany!FY$13</f>
        <v>0</v>
      </c>
      <c r="FZ16" s="7">
        <f>1/1000*SUM($B16:FY16)</f>
        <v>277.63200000000001</v>
      </c>
    </row>
    <row r="17" spans="1:182">
      <c r="A17" t="s">
        <v>35</v>
      </c>
      <c r="B17" s="1">
        <f>[2]Greece!B$13</f>
        <v>0</v>
      </c>
      <c r="C17" s="1">
        <f>[2]Greece!C$13</f>
        <v>291</v>
      </c>
      <c r="D17" s="1">
        <f>[2]Greece!D$13</f>
        <v>0</v>
      </c>
      <c r="E17" s="1">
        <f>[2]Greece!E$13</f>
        <v>0</v>
      </c>
      <c r="F17" s="1">
        <f>[2]Greece!F$13</f>
        <v>0</v>
      </c>
      <c r="G17" s="1">
        <f>[2]Greece!G$13</f>
        <v>0</v>
      </c>
      <c r="H17" s="1">
        <f>[2]Greece!H$13</f>
        <v>0</v>
      </c>
      <c r="I17" s="1">
        <f>[2]Greece!I$13</f>
        <v>0</v>
      </c>
      <c r="J17" s="1">
        <f>[2]Greece!J$13</f>
        <v>0</v>
      </c>
      <c r="K17" s="1">
        <f>[2]Greece!K$13</f>
        <v>0</v>
      </c>
      <c r="L17" s="1">
        <f>[2]Greece!L$13</f>
        <v>0</v>
      </c>
      <c r="M17" s="1">
        <f>[2]Greece!M$13</f>
        <v>0</v>
      </c>
      <c r="N17" s="1">
        <f>[2]Greece!N$13</f>
        <v>0</v>
      </c>
      <c r="O17" s="1">
        <f>[2]Greece!O$13</f>
        <v>0</v>
      </c>
      <c r="P17" s="1">
        <f>[2]Greece!P$13</f>
        <v>0</v>
      </c>
      <c r="Q17" s="1">
        <f>[2]Greece!Q$13</f>
        <v>0</v>
      </c>
      <c r="R17" s="1">
        <f>[2]Greece!R$13</f>
        <v>0</v>
      </c>
      <c r="S17" s="1">
        <f>[2]Greece!S$13</f>
        <v>0</v>
      </c>
      <c r="T17" s="1">
        <f>[2]Greece!T$13</f>
        <v>0</v>
      </c>
      <c r="U17" s="1">
        <f>[2]Greece!U$13</f>
        <v>0</v>
      </c>
      <c r="V17" s="1">
        <f>[2]Greece!V$13</f>
        <v>0</v>
      </c>
      <c r="W17" s="1">
        <f>[2]Greece!W$13</f>
        <v>0</v>
      </c>
      <c r="X17" s="1">
        <f>[2]Greece!X$13</f>
        <v>0</v>
      </c>
      <c r="Y17" s="1">
        <f>[2]Greece!Y$13</f>
        <v>0</v>
      </c>
      <c r="Z17" s="1">
        <f>[2]Greece!Z$13</f>
        <v>0</v>
      </c>
      <c r="AA17" s="1">
        <f>[2]Greece!AA$13</f>
        <v>0</v>
      </c>
      <c r="AB17" s="1">
        <f>[2]Greece!AB$13</f>
        <v>0</v>
      </c>
      <c r="AC17" s="1">
        <f>[2]Greece!AC$13</f>
        <v>0</v>
      </c>
      <c r="AD17" s="1">
        <f>[2]Greece!AD$13</f>
        <v>0</v>
      </c>
      <c r="AE17" s="1">
        <f>[2]Greece!AE$13</f>
        <v>0</v>
      </c>
      <c r="AF17" s="1">
        <f>[2]Greece!AF$13</f>
        <v>0</v>
      </c>
      <c r="AG17" s="1">
        <f>[2]Greece!AG$13</f>
        <v>0</v>
      </c>
      <c r="AH17" s="1">
        <f>[2]Greece!AH$13</f>
        <v>0</v>
      </c>
      <c r="AI17" s="1">
        <f>[2]Greece!AI$13</f>
        <v>0</v>
      </c>
      <c r="AJ17" s="1">
        <f>[2]Greece!AJ$13</f>
        <v>0</v>
      </c>
      <c r="AK17" s="1">
        <f>[2]Greece!AK$13</f>
        <v>0</v>
      </c>
      <c r="AL17" s="1">
        <f>[2]Greece!AL$13</f>
        <v>0</v>
      </c>
      <c r="AM17" s="1">
        <f>[2]Greece!AM$13</f>
        <v>0</v>
      </c>
      <c r="AN17" s="1">
        <f>[2]Greece!AN$13</f>
        <v>0</v>
      </c>
      <c r="AO17" s="1">
        <f>[2]Greece!AO$13</f>
        <v>0</v>
      </c>
      <c r="AP17" s="1">
        <f>[2]Greece!AP$13</f>
        <v>0</v>
      </c>
      <c r="AQ17" s="1">
        <f>[2]Greece!AQ$13</f>
        <v>0</v>
      </c>
      <c r="AR17" s="1">
        <f>[2]Greece!AR$13</f>
        <v>0</v>
      </c>
      <c r="AS17" s="1">
        <f>[2]Greece!AS$13</f>
        <v>0</v>
      </c>
      <c r="AT17" s="1">
        <f>[2]Greece!AT$13</f>
        <v>0</v>
      </c>
      <c r="AU17" s="1">
        <f>[2]Greece!AU$13</f>
        <v>0</v>
      </c>
      <c r="AV17" s="1">
        <f>[2]Greece!AV$13</f>
        <v>0</v>
      </c>
      <c r="AW17" s="1">
        <f>[2]Greece!AW$13</f>
        <v>0</v>
      </c>
      <c r="AX17" s="1">
        <f>[2]Greece!AX$13</f>
        <v>0</v>
      </c>
      <c r="AY17" s="1">
        <f>[2]Greece!AY$13</f>
        <v>0</v>
      </c>
      <c r="AZ17" s="1">
        <f>[2]Greece!AZ$13</f>
        <v>0</v>
      </c>
      <c r="BA17" s="1">
        <f>[2]Greece!BA$13</f>
        <v>0</v>
      </c>
      <c r="BB17" s="1">
        <f>[2]Greece!BB$13</f>
        <v>0</v>
      </c>
      <c r="BC17" s="1">
        <f>[2]Greece!BC$13</f>
        <v>0</v>
      </c>
      <c r="BD17" s="1">
        <f>[2]Greece!BD$13</f>
        <v>0</v>
      </c>
      <c r="BE17" s="1">
        <f>[2]Greece!BE$13</f>
        <v>0</v>
      </c>
      <c r="BF17" s="1">
        <f>[2]Greece!BF$13</f>
        <v>0</v>
      </c>
      <c r="BG17" s="1">
        <f>[2]Greece!BG$13</f>
        <v>0</v>
      </c>
      <c r="BH17" s="1">
        <f>[2]Greece!BH$13</f>
        <v>0</v>
      </c>
      <c r="BI17" s="1">
        <f>[2]Greece!BI$13</f>
        <v>0</v>
      </c>
      <c r="BJ17" s="1">
        <f>[2]Greece!BJ$13</f>
        <v>0</v>
      </c>
      <c r="BK17" s="1">
        <f>[2]Greece!BK$13</f>
        <v>0</v>
      </c>
      <c r="BL17" s="1">
        <f>[2]Greece!BL$13</f>
        <v>0</v>
      </c>
      <c r="BM17" s="1">
        <f>[2]Greece!BM$13</f>
        <v>0</v>
      </c>
      <c r="BN17" s="1">
        <f>[2]Greece!BN$13</f>
        <v>0</v>
      </c>
      <c r="BO17" s="1">
        <f>[2]Greece!BO$13</f>
        <v>0</v>
      </c>
      <c r="BP17" s="1">
        <f>[2]Greece!BP$13</f>
        <v>0</v>
      </c>
      <c r="BQ17" s="1">
        <f>[2]Greece!BQ$13</f>
        <v>0</v>
      </c>
      <c r="BR17" s="1">
        <f>[2]Greece!BR$13</f>
        <v>0</v>
      </c>
      <c r="BS17" s="1">
        <f>[2]Greece!BS$13</f>
        <v>0</v>
      </c>
      <c r="BT17" s="1">
        <f>[2]Greece!BT$13</f>
        <v>0</v>
      </c>
      <c r="BU17" s="1">
        <f>[2]Greece!BU$13</f>
        <v>0</v>
      </c>
      <c r="BV17" s="1">
        <f>[2]Greece!BV$13</f>
        <v>0</v>
      </c>
      <c r="BW17" s="1">
        <f>[2]Greece!BW$13</f>
        <v>0</v>
      </c>
      <c r="BX17" s="1">
        <f>[2]Greece!BX$13</f>
        <v>0</v>
      </c>
      <c r="BY17" s="1">
        <f>[2]Greece!BY$13</f>
        <v>0</v>
      </c>
      <c r="BZ17" s="1">
        <f>[2]Greece!BZ$13</f>
        <v>0</v>
      </c>
      <c r="CA17" s="1">
        <f>[2]Greece!CA$13</f>
        <v>0</v>
      </c>
      <c r="CB17" s="1">
        <f>[2]Greece!CB$13</f>
        <v>0</v>
      </c>
      <c r="CC17" s="1">
        <f>[2]Greece!CC$13</f>
        <v>0</v>
      </c>
      <c r="CD17" s="1">
        <f>[2]Greece!CD$13</f>
        <v>0</v>
      </c>
      <c r="CE17" s="1">
        <f>[2]Greece!CE$13</f>
        <v>0</v>
      </c>
      <c r="CF17" s="1">
        <f>[2]Greece!CF$13</f>
        <v>0</v>
      </c>
      <c r="CG17" s="1">
        <f>[2]Greece!CG$13</f>
        <v>0</v>
      </c>
      <c r="CH17" s="1">
        <f>[2]Greece!CH$13</f>
        <v>0</v>
      </c>
      <c r="CI17" s="1">
        <f>[2]Greece!CI$13</f>
        <v>0</v>
      </c>
      <c r="CJ17" s="1">
        <f>[2]Greece!CJ$13</f>
        <v>0</v>
      </c>
      <c r="CK17" s="1">
        <f>[2]Greece!CK$13</f>
        <v>0</v>
      </c>
      <c r="CL17" s="1">
        <f>[2]Greece!CL$13</f>
        <v>0</v>
      </c>
      <c r="CM17" s="1">
        <f>[2]Greece!CM$13</f>
        <v>0</v>
      </c>
      <c r="CN17" s="1">
        <f>[2]Greece!CN$13</f>
        <v>0</v>
      </c>
      <c r="CO17" s="1">
        <f>[2]Greece!CO$13</f>
        <v>0</v>
      </c>
      <c r="CP17" s="1">
        <f>[2]Greece!CP$13</f>
        <v>0</v>
      </c>
      <c r="CQ17" s="1">
        <f>[2]Greece!CQ$13</f>
        <v>0</v>
      </c>
      <c r="CR17" s="1">
        <f>[2]Greece!CR$13</f>
        <v>0</v>
      </c>
      <c r="CS17" s="1">
        <f>[2]Greece!CS$13</f>
        <v>0</v>
      </c>
      <c r="CT17" s="1">
        <f>[2]Greece!CT$13</f>
        <v>0</v>
      </c>
      <c r="CU17" s="1">
        <f>[2]Greece!CU$13</f>
        <v>0</v>
      </c>
      <c r="CV17" s="1">
        <f>[2]Greece!CV$13</f>
        <v>0</v>
      </c>
      <c r="CW17" s="1">
        <f>[2]Greece!CW$13</f>
        <v>0</v>
      </c>
      <c r="CX17" s="1">
        <f>[2]Greece!CX$13</f>
        <v>0</v>
      </c>
      <c r="CY17" s="1">
        <f>[2]Greece!CY$13</f>
        <v>0</v>
      </c>
      <c r="CZ17" s="1">
        <f>[2]Greece!CZ$13</f>
        <v>0</v>
      </c>
      <c r="DA17" s="1">
        <f>[2]Greece!DA$13</f>
        <v>0</v>
      </c>
      <c r="DB17" s="1">
        <f>[2]Greece!DB$13</f>
        <v>0</v>
      </c>
      <c r="DC17" s="1">
        <f>[2]Greece!DC$13</f>
        <v>0</v>
      </c>
      <c r="DD17" s="1">
        <f>[2]Greece!DD$13</f>
        <v>0</v>
      </c>
      <c r="DE17" s="1">
        <f>[2]Greece!DE$13</f>
        <v>0</v>
      </c>
      <c r="DF17" s="1">
        <f>[2]Greece!DF$13</f>
        <v>0</v>
      </c>
      <c r="DG17" s="1">
        <f>[2]Greece!DG$13</f>
        <v>0</v>
      </c>
      <c r="DH17" s="1">
        <f>[2]Greece!DH$13</f>
        <v>0</v>
      </c>
      <c r="DI17" s="1">
        <f>[2]Greece!DI$13</f>
        <v>0</v>
      </c>
      <c r="DJ17" s="1">
        <f>[2]Greece!DJ$13</f>
        <v>0</v>
      </c>
      <c r="DK17" s="1">
        <f>[2]Greece!DK$13</f>
        <v>0</v>
      </c>
      <c r="DL17" s="1">
        <f>[2]Greece!DL$13</f>
        <v>0</v>
      </c>
      <c r="DM17" s="1">
        <f>[2]Greece!DM$13</f>
        <v>0</v>
      </c>
      <c r="DN17" s="1">
        <f>[2]Greece!DN$13</f>
        <v>0</v>
      </c>
      <c r="DO17" s="1">
        <f>[2]Greece!DO$13</f>
        <v>0</v>
      </c>
      <c r="DP17" s="1">
        <f>[2]Greece!DP$13</f>
        <v>0</v>
      </c>
      <c r="DQ17" s="1">
        <f>[2]Greece!DQ$13</f>
        <v>0</v>
      </c>
      <c r="DR17" s="1">
        <f>[2]Greece!DR$13</f>
        <v>0</v>
      </c>
      <c r="DS17" s="1">
        <f>[2]Greece!DS$13</f>
        <v>0</v>
      </c>
      <c r="DT17" s="1">
        <f>[2]Greece!DT$13</f>
        <v>0</v>
      </c>
      <c r="DU17" s="1">
        <f>[2]Greece!DU$13</f>
        <v>0</v>
      </c>
      <c r="DV17" s="1">
        <f>[2]Greece!DV$13</f>
        <v>0</v>
      </c>
      <c r="DW17" s="1">
        <f>[2]Greece!DW$13</f>
        <v>0</v>
      </c>
      <c r="DX17" s="1">
        <f>[2]Greece!DX$13</f>
        <v>157</v>
      </c>
      <c r="DY17" s="1">
        <f>[2]Greece!DY$13</f>
        <v>0</v>
      </c>
      <c r="DZ17" s="1">
        <f>[2]Greece!DZ$13</f>
        <v>0</v>
      </c>
      <c r="EA17" s="1">
        <f>[2]Greece!EA$13</f>
        <v>0</v>
      </c>
      <c r="EB17" s="1">
        <f>[2]Greece!EB$13</f>
        <v>0</v>
      </c>
      <c r="EC17" s="1">
        <f>[2]Greece!EC$13</f>
        <v>0</v>
      </c>
      <c r="ED17" s="1">
        <f>[2]Greece!ED$13</f>
        <v>0</v>
      </c>
      <c r="EE17" s="1">
        <f>[2]Greece!EE$13</f>
        <v>0</v>
      </c>
      <c r="EF17" s="1">
        <f>[2]Greece!EF$13</f>
        <v>0</v>
      </c>
      <c r="EG17" s="1">
        <f>[2]Greece!EG$13</f>
        <v>0</v>
      </c>
      <c r="EH17" s="1">
        <f>[2]Greece!EH$13</f>
        <v>0</v>
      </c>
      <c r="EI17" s="1">
        <f>[2]Greece!EI$13</f>
        <v>0</v>
      </c>
      <c r="EJ17" s="1">
        <f>[2]Greece!EJ$13</f>
        <v>0</v>
      </c>
      <c r="EK17" s="1">
        <f>[2]Greece!EK$13</f>
        <v>0</v>
      </c>
      <c r="EL17" s="1">
        <f>[2]Greece!EL$13</f>
        <v>0</v>
      </c>
      <c r="EM17" s="1">
        <f>[2]Greece!EM$13</f>
        <v>0</v>
      </c>
      <c r="EN17" s="1">
        <f>[2]Greece!EN$13</f>
        <v>0</v>
      </c>
      <c r="EO17" s="1">
        <f>[2]Greece!EO$13</f>
        <v>0</v>
      </c>
      <c r="EP17" s="1">
        <f>[2]Greece!EP$13</f>
        <v>0</v>
      </c>
      <c r="EQ17" s="1">
        <f>[2]Greece!EQ$13</f>
        <v>0</v>
      </c>
      <c r="ER17" s="1">
        <f>[2]Greece!ER$13</f>
        <v>0</v>
      </c>
      <c r="ES17" s="1">
        <f>[2]Greece!ES$13</f>
        <v>0</v>
      </c>
      <c r="ET17" s="1">
        <f>[2]Greece!ET$13</f>
        <v>0</v>
      </c>
      <c r="EU17" s="1">
        <f>[2]Greece!EU$13</f>
        <v>0</v>
      </c>
      <c r="EV17" s="1">
        <f>[2]Greece!EV$13</f>
        <v>0</v>
      </c>
      <c r="EW17" s="1">
        <f>[2]Greece!EW$13</f>
        <v>0</v>
      </c>
      <c r="EX17" s="1">
        <f>[2]Greece!EX$13</f>
        <v>0</v>
      </c>
      <c r="EY17" s="1">
        <f>[2]Greece!EY$13</f>
        <v>54</v>
      </c>
      <c r="EZ17" s="1">
        <f>[2]Greece!EZ$13</f>
        <v>0</v>
      </c>
      <c r="FA17" s="1">
        <f>[2]Greece!FA$13</f>
        <v>288</v>
      </c>
      <c r="FB17" s="1">
        <f>[2]Greece!FB$13</f>
        <v>116</v>
      </c>
      <c r="FC17" s="1">
        <f>[2]Greece!FC$13</f>
        <v>0</v>
      </c>
      <c r="FD17" s="1">
        <f>[2]Greece!FD$13</f>
        <v>44</v>
      </c>
      <c r="FE17" s="1">
        <f>[2]Greece!FE$13</f>
        <v>0</v>
      </c>
      <c r="FF17" s="1">
        <f>[2]Greece!FF$13</f>
        <v>88</v>
      </c>
      <c r="FG17" s="1">
        <f>[2]Greece!FG$13</f>
        <v>98</v>
      </c>
      <c r="FH17" s="1">
        <f>[2]Greece!FH$13</f>
        <v>30</v>
      </c>
      <c r="FI17" s="1">
        <f>[2]Greece!FI$13</f>
        <v>61</v>
      </c>
      <c r="FJ17" s="1">
        <f>[2]Greece!FJ$13</f>
        <v>191</v>
      </c>
      <c r="FK17" s="1">
        <f>[2]Greece!FK$13</f>
        <v>84</v>
      </c>
      <c r="FL17" s="1">
        <f>[2]Greece!FL$13</f>
        <v>121</v>
      </c>
      <c r="FM17" s="1">
        <f>[2]Greece!FM$13</f>
        <v>26</v>
      </c>
      <c r="FN17" s="1">
        <f>[2]Greece!FN$13</f>
        <v>232</v>
      </c>
      <c r="FO17" s="1">
        <f>[2]Greece!FO$13</f>
        <v>154</v>
      </c>
      <c r="FP17" s="1">
        <f>[2]Greece!FP$13</f>
        <v>259</v>
      </c>
      <c r="FQ17" s="1">
        <f>[2]Greece!FQ$13</f>
        <v>117</v>
      </c>
      <c r="FR17" s="1">
        <f>[2]Greece!FR$13</f>
        <v>440</v>
      </c>
      <c r="FS17" s="1">
        <f>[2]Greece!FS$13</f>
        <v>234</v>
      </c>
      <c r="FT17" s="1">
        <f>[2]Greece!FT$13</f>
        <v>14</v>
      </c>
      <c r="FU17" s="1">
        <f>[2]Greece!FU$13</f>
        <v>0</v>
      </c>
      <c r="FV17" s="1">
        <f>[2]Greece!FV$13</f>
        <v>0</v>
      </c>
      <c r="FW17" s="1">
        <f>[2]Greece!FW$13</f>
        <v>0</v>
      </c>
      <c r="FX17" s="1">
        <f>[2]Greece!FX$13</f>
        <v>0</v>
      </c>
      <c r="FY17" s="1">
        <f>[2]Greece!FY$13</f>
        <v>0</v>
      </c>
      <c r="FZ17" s="7">
        <f>1/1000*SUM($B17:FY17)</f>
        <v>3.0990000000000002</v>
      </c>
    </row>
    <row r="18" spans="1:182">
      <c r="A18" t="s">
        <v>33</v>
      </c>
      <c r="B18" s="1">
        <f>[2]Hungary!B$13</f>
        <v>0</v>
      </c>
      <c r="C18" s="1">
        <f>[2]Hungary!C$13</f>
        <v>0</v>
      </c>
      <c r="D18" s="1">
        <f>[2]Hungary!D$13</f>
        <v>0</v>
      </c>
      <c r="E18" s="1">
        <f>[2]Hungary!E$13</f>
        <v>0</v>
      </c>
      <c r="F18" s="1">
        <f>[2]Hungary!F$13</f>
        <v>0</v>
      </c>
      <c r="G18" s="1">
        <f>[2]Hungary!G$13</f>
        <v>0</v>
      </c>
      <c r="H18" s="1">
        <f>[2]Hungary!H$13</f>
        <v>0</v>
      </c>
      <c r="I18" s="1">
        <f>[2]Hungary!I$13</f>
        <v>0</v>
      </c>
      <c r="J18" s="1">
        <f>[2]Hungary!J$13</f>
        <v>0</v>
      </c>
      <c r="K18" s="1">
        <f>[2]Hungary!K$13</f>
        <v>0</v>
      </c>
      <c r="L18" s="1">
        <f>[2]Hungary!L$13</f>
        <v>0</v>
      </c>
      <c r="M18" s="1">
        <f>[2]Hungary!M$13</f>
        <v>0</v>
      </c>
      <c r="N18" s="1">
        <f>[2]Hungary!N$13</f>
        <v>0</v>
      </c>
      <c r="O18" s="1">
        <f>[2]Hungary!O$13</f>
        <v>0</v>
      </c>
      <c r="P18" s="1">
        <f>[2]Hungary!P$13</f>
        <v>0</v>
      </c>
      <c r="Q18" s="1">
        <f>[2]Hungary!Q$13</f>
        <v>0</v>
      </c>
      <c r="R18" s="1">
        <f>[2]Hungary!R$13</f>
        <v>0</v>
      </c>
      <c r="S18" s="1">
        <f>[2]Hungary!S$13</f>
        <v>0</v>
      </c>
      <c r="T18" s="1">
        <f>[2]Hungary!T$13</f>
        <v>0</v>
      </c>
      <c r="U18" s="1">
        <f>[2]Hungary!U$13</f>
        <v>0</v>
      </c>
      <c r="V18" s="1">
        <f>[2]Hungary!V$13</f>
        <v>0</v>
      </c>
      <c r="W18" s="1">
        <f>[2]Hungary!W$13</f>
        <v>0</v>
      </c>
      <c r="X18" s="1">
        <f>[2]Hungary!X$13</f>
        <v>0</v>
      </c>
      <c r="Y18" s="1">
        <f>[2]Hungary!Y$13</f>
        <v>0</v>
      </c>
      <c r="Z18" s="1">
        <f>[2]Hungary!Z$13</f>
        <v>0</v>
      </c>
      <c r="AA18" s="1">
        <f>[2]Hungary!AA$13</f>
        <v>0</v>
      </c>
      <c r="AB18" s="1">
        <f>[2]Hungary!AB$13</f>
        <v>0</v>
      </c>
      <c r="AC18" s="1">
        <f>[2]Hungary!AC$13</f>
        <v>0</v>
      </c>
      <c r="AD18" s="1">
        <f>[2]Hungary!AD$13</f>
        <v>0</v>
      </c>
      <c r="AE18" s="1">
        <f>[2]Hungary!AE$13</f>
        <v>0</v>
      </c>
      <c r="AF18" s="1">
        <f>[2]Hungary!AF$13</f>
        <v>0</v>
      </c>
      <c r="AG18" s="1">
        <f>[2]Hungary!AG$13</f>
        <v>0</v>
      </c>
      <c r="AH18" s="1">
        <f>[2]Hungary!AH$13</f>
        <v>0</v>
      </c>
      <c r="AI18" s="1">
        <f>[2]Hungary!AI$13</f>
        <v>0</v>
      </c>
      <c r="AJ18" s="1">
        <f>[2]Hungary!AJ$13</f>
        <v>0</v>
      </c>
      <c r="AK18" s="1">
        <f>[2]Hungary!AK$13</f>
        <v>0</v>
      </c>
      <c r="AL18" s="1">
        <f>[2]Hungary!AL$13</f>
        <v>0</v>
      </c>
      <c r="AM18" s="1">
        <f>[2]Hungary!AM$13</f>
        <v>0</v>
      </c>
      <c r="AN18" s="1">
        <f>[2]Hungary!AN$13</f>
        <v>0</v>
      </c>
      <c r="AO18" s="1">
        <f>[2]Hungary!AO$13</f>
        <v>0</v>
      </c>
      <c r="AP18" s="1">
        <f>[2]Hungary!AP$13</f>
        <v>0</v>
      </c>
      <c r="AQ18" s="1">
        <f>[2]Hungary!AQ$13</f>
        <v>0</v>
      </c>
      <c r="AR18" s="1">
        <f>[2]Hungary!AR$13</f>
        <v>0</v>
      </c>
      <c r="AS18" s="1">
        <f>[2]Hungary!AS$13</f>
        <v>0</v>
      </c>
      <c r="AT18" s="1">
        <f>[2]Hungary!AT$13</f>
        <v>0</v>
      </c>
      <c r="AU18" s="1">
        <f>[2]Hungary!AU$13</f>
        <v>0</v>
      </c>
      <c r="AV18" s="1">
        <f>[2]Hungary!AV$13</f>
        <v>0</v>
      </c>
      <c r="AW18" s="1">
        <f>[2]Hungary!AW$13</f>
        <v>0</v>
      </c>
      <c r="AX18" s="1">
        <f>[2]Hungary!AX$13</f>
        <v>0</v>
      </c>
      <c r="AY18" s="1">
        <f>[2]Hungary!AY$13</f>
        <v>0</v>
      </c>
      <c r="AZ18" s="1">
        <f>[2]Hungary!AZ$13</f>
        <v>0</v>
      </c>
      <c r="BA18" s="1">
        <f>[2]Hungary!BA$13</f>
        <v>0</v>
      </c>
      <c r="BB18" s="1">
        <f>[2]Hungary!BB$13</f>
        <v>0</v>
      </c>
      <c r="BC18" s="1">
        <f>[2]Hungary!BC$13</f>
        <v>0</v>
      </c>
      <c r="BD18" s="1">
        <f>[2]Hungary!BD$13</f>
        <v>0</v>
      </c>
      <c r="BE18" s="1">
        <f>[2]Hungary!BE$13</f>
        <v>0</v>
      </c>
      <c r="BF18" s="1">
        <f>[2]Hungary!BF$13</f>
        <v>0</v>
      </c>
      <c r="BG18" s="1">
        <f>[2]Hungary!BG$13</f>
        <v>0</v>
      </c>
      <c r="BH18" s="1">
        <f>[2]Hungary!BH$13</f>
        <v>0</v>
      </c>
      <c r="BI18" s="1">
        <f>[2]Hungary!BI$13</f>
        <v>0</v>
      </c>
      <c r="BJ18" s="1">
        <f>[2]Hungary!BJ$13</f>
        <v>0</v>
      </c>
      <c r="BK18" s="1">
        <f>[2]Hungary!BK$13</f>
        <v>0</v>
      </c>
      <c r="BL18" s="1">
        <f>[2]Hungary!BL$13</f>
        <v>0</v>
      </c>
      <c r="BM18" s="1">
        <f>[2]Hungary!BM$13</f>
        <v>0</v>
      </c>
      <c r="BN18" s="1">
        <f>[2]Hungary!BN$13</f>
        <v>0</v>
      </c>
      <c r="BO18" s="1">
        <f>[2]Hungary!BO$13</f>
        <v>0</v>
      </c>
      <c r="BP18" s="1">
        <f>[2]Hungary!BP$13</f>
        <v>0</v>
      </c>
      <c r="BQ18" s="1">
        <f>[2]Hungary!BQ$13</f>
        <v>0</v>
      </c>
      <c r="BR18" s="1">
        <f>[2]Hungary!BR$13</f>
        <v>0</v>
      </c>
      <c r="BS18" s="1">
        <f>[2]Hungary!BS$13</f>
        <v>0</v>
      </c>
      <c r="BT18" s="1">
        <f>[2]Hungary!BT$13</f>
        <v>0</v>
      </c>
      <c r="BU18" s="1">
        <f>[2]Hungary!BU$13</f>
        <v>0</v>
      </c>
      <c r="BV18" s="1">
        <f>[2]Hungary!BV$13</f>
        <v>0</v>
      </c>
      <c r="BW18" s="1">
        <f>[2]Hungary!BW$13</f>
        <v>0</v>
      </c>
      <c r="BX18" s="1">
        <f>[2]Hungary!BX$13</f>
        <v>0</v>
      </c>
      <c r="BY18" s="1">
        <f>[2]Hungary!BY$13</f>
        <v>0</v>
      </c>
      <c r="BZ18" s="1">
        <f>[2]Hungary!BZ$13</f>
        <v>0</v>
      </c>
      <c r="CA18" s="1">
        <f>[2]Hungary!CA$13</f>
        <v>0</v>
      </c>
      <c r="CB18" s="1">
        <f>[2]Hungary!CB$13</f>
        <v>0</v>
      </c>
      <c r="CC18" s="1">
        <f>[2]Hungary!CC$13</f>
        <v>0</v>
      </c>
      <c r="CD18" s="1">
        <f>[2]Hungary!CD$13</f>
        <v>0</v>
      </c>
      <c r="CE18" s="1">
        <f>[2]Hungary!CE$13</f>
        <v>0</v>
      </c>
      <c r="CF18" s="1">
        <f>[2]Hungary!CF$13</f>
        <v>0</v>
      </c>
      <c r="CG18" s="1">
        <f>[2]Hungary!CG$13</f>
        <v>0</v>
      </c>
      <c r="CH18" s="1">
        <f>[2]Hungary!CH$13</f>
        <v>0</v>
      </c>
      <c r="CI18" s="1">
        <f>[2]Hungary!CI$13</f>
        <v>0</v>
      </c>
      <c r="CJ18" s="1">
        <f>[2]Hungary!CJ$13</f>
        <v>0</v>
      </c>
      <c r="CK18" s="1">
        <f>[2]Hungary!CK$13</f>
        <v>0</v>
      </c>
      <c r="CL18" s="1">
        <f>[2]Hungary!CL$13</f>
        <v>0</v>
      </c>
      <c r="CM18" s="1">
        <f>[2]Hungary!CM$13</f>
        <v>0</v>
      </c>
      <c r="CN18" s="1">
        <f>[2]Hungary!CN$13</f>
        <v>0</v>
      </c>
      <c r="CO18" s="1">
        <f>[2]Hungary!CO$13</f>
        <v>0</v>
      </c>
      <c r="CP18" s="1">
        <f>[2]Hungary!CP$13</f>
        <v>0</v>
      </c>
      <c r="CQ18" s="1">
        <f>[2]Hungary!CQ$13</f>
        <v>0</v>
      </c>
      <c r="CR18" s="1">
        <f>[2]Hungary!CR$13</f>
        <v>0</v>
      </c>
      <c r="CS18" s="1">
        <f>[2]Hungary!CS$13</f>
        <v>0</v>
      </c>
      <c r="CT18" s="1">
        <f>[2]Hungary!CT$13</f>
        <v>0</v>
      </c>
      <c r="CU18" s="1">
        <f>[2]Hungary!CU$13</f>
        <v>0</v>
      </c>
      <c r="CV18" s="1">
        <f>[2]Hungary!CV$13</f>
        <v>0</v>
      </c>
      <c r="CW18" s="1">
        <f>[2]Hungary!CW$13</f>
        <v>0</v>
      </c>
      <c r="CX18" s="1">
        <f>[2]Hungary!CX$13</f>
        <v>0</v>
      </c>
      <c r="CY18" s="1">
        <f>[2]Hungary!CY$13</f>
        <v>0</v>
      </c>
      <c r="CZ18" s="1">
        <f>[2]Hungary!CZ$13</f>
        <v>0</v>
      </c>
      <c r="DA18" s="1">
        <f>[2]Hungary!DA$13</f>
        <v>0</v>
      </c>
      <c r="DB18" s="1">
        <f>[2]Hungary!DB$13</f>
        <v>0</v>
      </c>
      <c r="DC18" s="1">
        <f>[2]Hungary!DC$13</f>
        <v>0</v>
      </c>
      <c r="DD18" s="1">
        <f>[2]Hungary!DD$13</f>
        <v>0</v>
      </c>
      <c r="DE18" s="1">
        <f>[2]Hungary!DE$13</f>
        <v>0</v>
      </c>
      <c r="DF18" s="1">
        <f>[2]Hungary!DF$13</f>
        <v>0</v>
      </c>
      <c r="DG18" s="1">
        <f>[2]Hungary!DG$13</f>
        <v>0</v>
      </c>
      <c r="DH18" s="1">
        <f>[2]Hungary!DH$13</f>
        <v>0</v>
      </c>
      <c r="DI18" s="1">
        <f>[2]Hungary!DI$13</f>
        <v>0</v>
      </c>
      <c r="DJ18" s="1">
        <f>[2]Hungary!DJ$13</f>
        <v>0</v>
      </c>
      <c r="DK18" s="1">
        <f>[2]Hungary!DK$13</f>
        <v>0</v>
      </c>
      <c r="DL18" s="1">
        <f>[2]Hungary!DL$13</f>
        <v>0</v>
      </c>
      <c r="DM18" s="1">
        <f>[2]Hungary!DM$13</f>
        <v>0</v>
      </c>
      <c r="DN18" s="1">
        <f>[2]Hungary!DN$13</f>
        <v>0</v>
      </c>
      <c r="DO18" s="1">
        <f>[2]Hungary!DO$13</f>
        <v>0</v>
      </c>
      <c r="DP18" s="1">
        <f>[2]Hungary!DP$13</f>
        <v>0</v>
      </c>
      <c r="DQ18" s="1">
        <f>[2]Hungary!DQ$13</f>
        <v>0</v>
      </c>
      <c r="DR18" s="1">
        <f>[2]Hungary!DR$13</f>
        <v>0</v>
      </c>
      <c r="DS18" s="1">
        <f>[2]Hungary!DS$13</f>
        <v>0</v>
      </c>
      <c r="DT18" s="1">
        <f>[2]Hungary!DT$13</f>
        <v>0</v>
      </c>
      <c r="DU18" s="1">
        <f>[2]Hungary!DU$13</f>
        <v>0</v>
      </c>
      <c r="DV18" s="1">
        <f>[2]Hungary!DV$13</f>
        <v>0</v>
      </c>
      <c r="DW18" s="1">
        <f>[2]Hungary!DW$13</f>
        <v>0</v>
      </c>
      <c r="DX18" s="1">
        <f>[2]Hungary!DX$13</f>
        <v>0</v>
      </c>
      <c r="DY18" s="1">
        <f>[2]Hungary!DY$13</f>
        <v>0</v>
      </c>
      <c r="DZ18" s="1">
        <f>[2]Hungary!DZ$13</f>
        <v>0</v>
      </c>
      <c r="EA18" s="1">
        <f>[2]Hungary!EA$13</f>
        <v>0</v>
      </c>
      <c r="EB18" s="1">
        <f>[2]Hungary!EB$13</f>
        <v>0</v>
      </c>
      <c r="EC18" s="1">
        <f>[2]Hungary!EC$13</f>
        <v>0</v>
      </c>
      <c r="ED18" s="1">
        <f>[2]Hungary!ED$13</f>
        <v>0</v>
      </c>
      <c r="EE18" s="1">
        <f>[2]Hungary!EE$13</f>
        <v>0</v>
      </c>
      <c r="EF18" s="1">
        <f>[2]Hungary!EF$13</f>
        <v>0</v>
      </c>
      <c r="EG18" s="1">
        <f>[2]Hungary!EG$13</f>
        <v>0</v>
      </c>
      <c r="EH18" s="1">
        <f>[2]Hungary!EH$13</f>
        <v>0</v>
      </c>
      <c r="EI18" s="1">
        <f>[2]Hungary!EI$13</f>
        <v>0</v>
      </c>
      <c r="EJ18" s="1">
        <f>[2]Hungary!EJ$13</f>
        <v>0</v>
      </c>
      <c r="EK18" s="1">
        <f>[2]Hungary!EK$13</f>
        <v>0</v>
      </c>
      <c r="EL18" s="1">
        <f>[2]Hungary!EL$13</f>
        <v>0</v>
      </c>
      <c r="EM18" s="1">
        <f>[2]Hungary!EM$13</f>
        <v>0</v>
      </c>
      <c r="EN18" s="1">
        <f>[2]Hungary!EN$13</f>
        <v>0</v>
      </c>
      <c r="EO18" s="1">
        <f>[2]Hungary!EO$13</f>
        <v>0</v>
      </c>
      <c r="EP18" s="1">
        <f>[2]Hungary!EP$13</f>
        <v>0</v>
      </c>
      <c r="EQ18" s="1">
        <f>[2]Hungary!EQ$13</f>
        <v>0</v>
      </c>
      <c r="ER18" s="1">
        <f>[2]Hungary!ER$13</f>
        <v>0</v>
      </c>
      <c r="ES18" s="1">
        <f>[2]Hungary!ES$13</f>
        <v>0</v>
      </c>
      <c r="ET18" s="1">
        <f>[2]Hungary!ET$13</f>
        <v>0</v>
      </c>
      <c r="EU18" s="1">
        <f>[2]Hungary!EU$13</f>
        <v>0</v>
      </c>
      <c r="EV18" s="1">
        <f>[2]Hungary!EV$13</f>
        <v>0</v>
      </c>
      <c r="EW18" s="1">
        <f>[2]Hungary!EW$13</f>
        <v>0</v>
      </c>
      <c r="EX18" s="1">
        <f>[2]Hungary!EX$13</f>
        <v>0</v>
      </c>
      <c r="EY18" s="1">
        <f>[2]Hungary!EY$13</f>
        <v>0</v>
      </c>
      <c r="EZ18" s="1">
        <f>[2]Hungary!EZ$13</f>
        <v>0</v>
      </c>
      <c r="FA18" s="1">
        <f>[2]Hungary!FA$13</f>
        <v>0</v>
      </c>
      <c r="FB18" s="1">
        <f>[2]Hungary!FB$13</f>
        <v>0</v>
      </c>
      <c r="FC18" s="1">
        <f>[2]Hungary!FC$13</f>
        <v>0</v>
      </c>
      <c r="FD18" s="1">
        <f>[2]Hungary!FD$13</f>
        <v>0</v>
      </c>
      <c r="FE18" s="1">
        <f>[2]Hungary!FE$13</f>
        <v>0</v>
      </c>
      <c r="FF18" s="1">
        <f>[2]Hungary!FF$13</f>
        <v>0</v>
      </c>
      <c r="FG18" s="1">
        <f>[2]Hungary!FG$13</f>
        <v>0</v>
      </c>
      <c r="FH18" s="1">
        <f>[2]Hungary!FH$13</f>
        <v>0</v>
      </c>
      <c r="FI18" s="1">
        <f>[2]Hungary!FI$13</f>
        <v>0</v>
      </c>
      <c r="FJ18" s="1">
        <f>[2]Hungary!FJ$13</f>
        <v>0</v>
      </c>
      <c r="FK18" s="1">
        <f>[2]Hungary!FK$13</f>
        <v>0</v>
      </c>
      <c r="FL18" s="1">
        <f>[2]Hungary!FL$13</f>
        <v>0</v>
      </c>
      <c r="FM18" s="1">
        <f>[2]Hungary!FM$13</f>
        <v>0</v>
      </c>
      <c r="FN18" s="1">
        <f>[2]Hungary!FN$13</f>
        <v>0</v>
      </c>
      <c r="FO18" s="1">
        <f>[2]Hungary!FO$13</f>
        <v>0</v>
      </c>
      <c r="FP18" s="1">
        <f>[2]Hungary!FP$13</f>
        <v>0</v>
      </c>
      <c r="FQ18" s="1">
        <f>[2]Hungary!FQ$13</f>
        <v>0</v>
      </c>
      <c r="FR18" s="1">
        <f>[2]Hungary!FR$13</f>
        <v>0</v>
      </c>
      <c r="FS18" s="1">
        <f>[2]Hungary!FS$13</f>
        <v>0</v>
      </c>
      <c r="FT18" s="1">
        <f>[2]Hungary!FT$13</f>
        <v>0</v>
      </c>
      <c r="FU18" s="1">
        <f>[2]Hungary!FU$13</f>
        <v>0</v>
      </c>
      <c r="FV18" s="1">
        <f>[2]Hungary!FV$13</f>
        <v>0</v>
      </c>
      <c r="FW18" s="1">
        <f>[2]Hungary!FW$13</f>
        <v>0</v>
      </c>
      <c r="FX18" s="1">
        <f>[2]Hungary!FX$13</f>
        <v>0</v>
      </c>
      <c r="FY18" s="1">
        <f>[2]Hungary!FY$13</f>
        <v>0</v>
      </c>
      <c r="FZ18" s="7">
        <f>1/1000*SUM($B18:FY18)</f>
        <v>0</v>
      </c>
    </row>
    <row r="19" spans="1:182">
      <c r="A19" t="s">
        <v>36</v>
      </c>
      <c r="B19" s="1">
        <f>[2]Ireland!B$13</f>
        <v>0</v>
      </c>
      <c r="C19" s="1">
        <f>[2]Ireland!C$13</f>
        <v>0</v>
      </c>
      <c r="D19" s="1">
        <f>[2]Ireland!D$13</f>
        <v>0</v>
      </c>
      <c r="E19" s="1">
        <f>[2]Ireland!E$13</f>
        <v>0</v>
      </c>
      <c r="F19" s="1">
        <f>[2]Ireland!F$13</f>
        <v>0</v>
      </c>
      <c r="G19" s="1">
        <f>[2]Ireland!G$13</f>
        <v>0</v>
      </c>
      <c r="H19" s="1">
        <f>[2]Ireland!H$13</f>
        <v>0</v>
      </c>
      <c r="I19" s="1">
        <f>[2]Ireland!I$13</f>
        <v>0</v>
      </c>
      <c r="J19" s="1">
        <f>[2]Ireland!J$13</f>
        <v>0</v>
      </c>
      <c r="K19" s="1">
        <f>[2]Ireland!K$13</f>
        <v>0</v>
      </c>
      <c r="L19" s="1">
        <f>[2]Ireland!L$13</f>
        <v>0</v>
      </c>
      <c r="M19" s="1">
        <f>[2]Ireland!M$13</f>
        <v>0</v>
      </c>
      <c r="N19" s="1">
        <f>[2]Ireland!N$13</f>
        <v>0</v>
      </c>
      <c r="O19" s="1">
        <f>[2]Ireland!O$13</f>
        <v>0</v>
      </c>
      <c r="P19" s="1">
        <f>[2]Ireland!P$13</f>
        <v>0</v>
      </c>
      <c r="Q19" s="1">
        <f>[2]Ireland!Q$13</f>
        <v>0</v>
      </c>
      <c r="R19" s="1">
        <f>[2]Ireland!R$13</f>
        <v>0</v>
      </c>
      <c r="S19" s="1">
        <f>[2]Ireland!S$13</f>
        <v>0</v>
      </c>
      <c r="T19" s="1">
        <f>[2]Ireland!T$13</f>
        <v>0</v>
      </c>
      <c r="U19" s="1">
        <f>[2]Ireland!U$13</f>
        <v>0</v>
      </c>
      <c r="V19" s="1">
        <f>[2]Ireland!V$13</f>
        <v>0</v>
      </c>
      <c r="W19" s="1">
        <f>[2]Ireland!W$13</f>
        <v>0</v>
      </c>
      <c r="X19" s="1">
        <f>[2]Ireland!X$13</f>
        <v>0</v>
      </c>
      <c r="Y19" s="1">
        <f>[2]Ireland!Y$13</f>
        <v>0</v>
      </c>
      <c r="Z19" s="1">
        <f>[2]Ireland!Z$13</f>
        <v>0</v>
      </c>
      <c r="AA19" s="1">
        <f>[2]Ireland!AA$13</f>
        <v>0</v>
      </c>
      <c r="AB19" s="1">
        <f>[2]Ireland!AB$13</f>
        <v>0</v>
      </c>
      <c r="AC19" s="1">
        <f>[2]Ireland!AC$13</f>
        <v>0</v>
      </c>
      <c r="AD19" s="1">
        <f>[2]Ireland!AD$13</f>
        <v>0</v>
      </c>
      <c r="AE19" s="1">
        <f>[2]Ireland!AE$13</f>
        <v>0</v>
      </c>
      <c r="AF19" s="1">
        <f>[2]Ireland!AF$13</f>
        <v>0</v>
      </c>
      <c r="AG19" s="1">
        <f>[2]Ireland!AG$13</f>
        <v>0</v>
      </c>
      <c r="AH19" s="1">
        <f>[2]Ireland!AH$13</f>
        <v>0</v>
      </c>
      <c r="AI19" s="1">
        <f>[2]Ireland!AI$13</f>
        <v>0</v>
      </c>
      <c r="AJ19" s="1">
        <f>[2]Ireland!AJ$13</f>
        <v>0</v>
      </c>
      <c r="AK19" s="1">
        <f>[2]Ireland!AK$13</f>
        <v>0</v>
      </c>
      <c r="AL19" s="1">
        <f>[2]Ireland!AL$13</f>
        <v>0</v>
      </c>
      <c r="AM19" s="1">
        <f>[2]Ireland!AM$13</f>
        <v>0</v>
      </c>
      <c r="AN19" s="1">
        <f>[2]Ireland!AN$13</f>
        <v>0</v>
      </c>
      <c r="AO19" s="1">
        <f>[2]Ireland!AO$13</f>
        <v>0</v>
      </c>
      <c r="AP19" s="1">
        <f>[2]Ireland!AP$13</f>
        <v>0</v>
      </c>
      <c r="AQ19" s="1">
        <f>[2]Ireland!AQ$13</f>
        <v>0</v>
      </c>
      <c r="AR19" s="1">
        <f>[2]Ireland!AR$13</f>
        <v>0</v>
      </c>
      <c r="AS19" s="1">
        <f>[2]Ireland!AS$13</f>
        <v>0</v>
      </c>
      <c r="AT19" s="1">
        <f>[2]Ireland!AT$13</f>
        <v>0</v>
      </c>
      <c r="AU19" s="1">
        <f>[2]Ireland!AU$13</f>
        <v>0</v>
      </c>
      <c r="AV19" s="1">
        <f>[2]Ireland!AV$13</f>
        <v>0</v>
      </c>
      <c r="AW19" s="1">
        <f>[2]Ireland!AW$13</f>
        <v>0</v>
      </c>
      <c r="AX19" s="1">
        <f>[2]Ireland!AX$13</f>
        <v>0</v>
      </c>
      <c r="AY19" s="1">
        <f>[2]Ireland!AY$13</f>
        <v>0</v>
      </c>
      <c r="AZ19" s="1">
        <f>[2]Ireland!AZ$13</f>
        <v>0</v>
      </c>
      <c r="BA19" s="1">
        <f>[2]Ireland!BA$13</f>
        <v>0</v>
      </c>
      <c r="BB19" s="1">
        <f>[2]Ireland!BB$13</f>
        <v>0</v>
      </c>
      <c r="BC19" s="1">
        <f>[2]Ireland!BC$13</f>
        <v>0</v>
      </c>
      <c r="BD19" s="1">
        <f>[2]Ireland!BD$13</f>
        <v>0</v>
      </c>
      <c r="BE19" s="1">
        <f>[2]Ireland!BE$13</f>
        <v>0</v>
      </c>
      <c r="BF19" s="1">
        <f>[2]Ireland!BF$13</f>
        <v>0</v>
      </c>
      <c r="BG19" s="1">
        <f>[2]Ireland!BG$13</f>
        <v>0</v>
      </c>
      <c r="BH19" s="1">
        <f>[2]Ireland!BH$13</f>
        <v>0</v>
      </c>
      <c r="BI19" s="1">
        <f>[2]Ireland!BI$13</f>
        <v>0</v>
      </c>
      <c r="BJ19" s="1">
        <f>[2]Ireland!BJ$13</f>
        <v>0</v>
      </c>
      <c r="BK19" s="1">
        <f>[2]Ireland!BK$13</f>
        <v>0</v>
      </c>
      <c r="BL19" s="1">
        <f>[2]Ireland!BL$13</f>
        <v>0</v>
      </c>
      <c r="BM19" s="1">
        <f>[2]Ireland!BM$13</f>
        <v>0</v>
      </c>
      <c r="BN19" s="1">
        <f>[2]Ireland!BN$13</f>
        <v>0</v>
      </c>
      <c r="BO19" s="1">
        <f>[2]Ireland!BO$13</f>
        <v>0</v>
      </c>
      <c r="BP19" s="1">
        <f>[2]Ireland!BP$13</f>
        <v>0</v>
      </c>
      <c r="BQ19" s="1">
        <f>[2]Ireland!BQ$13</f>
        <v>0</v>
      </c>
      <c r="BR19" s="1">
        <f>[2]Ireland!BR$13</f>
        <v>0</v>
      </c>
      <c r="BS19" s="1">
        <f>[2]Ireland!BS$13</f>
        <v>0</v>
      </c>
      <c r="BT19" s="1">
        <f>[2]Ireland!BT$13</f>
        <v>0</v>
      </c>
      <c r="BU19" s="1">
        <f>[2]Ireland!BU$13</f>
        <v>0</v>
      </c>
      <c r="BV19" s="1">
        <f>[2]Ireland!BV$13</f>
        <v>0</v>
      </c>
      <c r="BW19" s="1">
        <f>[2]Ireland!BW$13</f>
        <v>0</v>
      </c>
      <c r="BX19" s="1">
        <f>[2]Ireland!BX$13</f>
        <v>0</v>
      </c>
      <c r="BY19" s="1">
        <f>[2]Ireland!BY$13</f>
        <v>0</v>
      </c>
      <c r="BZ19" s="1">
        <f>[2]Ireland!BZ$13</f>
        <v>0</v>
      </c>
      <c r="CA19" s="1">
        <f>[2]Ireland!CA$13</f>
        <v>0</v>
      </c>
      <c r="CB19" s="1">
        <f>[2]Ireland!CB$13</f>
        <v>0</v>
      </c>
      <c r="CC19" s="1">
        <f>[2]Ireland!CC$13</f>
        <v>0</v>
      </c>
      <c r="CD19" s="1">
        <f>[2]Ireland!CD$13</f>
        <v>0</v>
      </c>
      <c r="CE19" s="1">
        <f>[2]Ireland!CE$13</f>
        <v>0</v>
      </c>
      <c r="CF19" s="1">
        <f>[2]Ireland!CF$13</f>
        <v>0</v>
      </c>
      <c r="CG19" s="1">
        <f>[2]Ireland!CG$13</f>
        <v>0</v>
      </c>
      <c r="CH19" s="1">
        <f>[2]Ireland!CH$13</f>
        <v>0</v>
      </c>
      <c r="CI19" s="1">
        <f>[2]Ireland!CI$13</f>
        <v>0</v>
      </c>
      <c r="CJ19" s="1">
        <f>[2]Ireland!CJ$13</f>
        <v>0</v>
      </c>
      <c r="CK19" s="1">
        <f>[2]Ireland!CK$13</f>
        <v>0</v>
      </c>
      <c r="CL19" s="1">
        <f>[2]Ireland!CL$13</f>
        <v>0</v>
      </c>
      <c r="CM19" s="1">
        <f>[2]Ireland!CM$13</f>
        <v>0</v>
      </c>
      <c r="CN19" s="1">
        <f>[2]Ireland!CN$13</f>
        <v>0</v>
      </c>
      <c r="CO19" s="1">
        <f>[2]Ireland!CO$13</f>
        <v>0</v>
      </c>
      <c r="CP19" s="1">
        <f>[2]Ireland!CP$13</f>
        <v>0</v>
      </c>
      <c r="CQ19" s="1">
        <f>[2]Ireland!CQ$13</f>
        <v>0</v>
      </c>
      <c r="CR19" s="1">
        <f>[2]Ireland!CR$13</f>
        <v>0</v>
      </c>
      <c r="CS19" s="1">
        <f>[2]Ireland!CS$13</f>
        <v>0</v>
      </c>
      <c r="CT19" s="1">
        <f>[2]Ireland!CT$13</f>
        <v>0</v>
      </c>
      <c r="CU19" s="1">
        <f>[2]Ireland!CU$13</f>
        <v>0</v>
      </c>
      <c r="CV19" s="1">
        <f>[2]Ireland!CV$13</f>
        <v>0</v>
      </c>
      <c r="CW19" s="1">
        <f>[2]Ireland!CW$13</f>
        <v>0</v>
      </c>
      <c r="CX19" s="1">
        <f>[2]Ireland!CX$13</f>
        <v>0</v>
      </c>
      <c r="CY19" s="1">
        <f>[2]Ireland!CY$13</f>
        <v>0</v>
      </c>
      <c r="CZ19" s="1">
        <f>[2]Ireland!CZ$13</f>
        <v>0</v>
      </c>
      <c r="DA19" s="1">
        <f>[2]Ireland!DA$13</f>
        <v>0</v>
      </c>
      <c r="DB19" s="1">
        <f>[2]Ireland!DB$13</f>
        <v>0</v>
      </c>
      <c r="DC19" s="1">
        <f>[2]Ireland!DC$13</f>
        <v>0</v>
      </c>
      <c r="DD19" s="1">
        <f>[2]Ireland!DD$13</f>
        <v>0</v>
      </c>
      <c r="DE19" s="1">
        <f>[2]Ireland!DE$13</f>
        <v>0</v>
      </c>
      <c r="DF19" s="1">
        <f>[2]Ireland!DF$13</f>
        <v>0</v>
      </c>
      <c r="DG19" s="1">
        <f>[2]Ireland!DG$13</f>
        <v>0</v>
      </c>
      <c r="DH19" s="1">
        <f>[2]Ireland!DH$13</f>
        <v>0</v>
      </c>
      <c r="DI19" s="1">
        <f>[2]Ireland!DI$13</f>
        <v>0</v>
      </c>
      <c r="DJ19" s="1">
        <f>[2]Ireland!DJ$13</f>
        <v>0</v>
      </c>
      <c r="DK19" s="1">
        <f>[2]Ireland!DK$13</f>
        <v>0</v>
      </c>
      <c r="DL19" s="1">
        <f>[2]Ireland!DL$13</f>
        <v>0</v>
      </c>
      <c r="DM19" s="1">
        <f>[2]Ireland!DM$13</f>
        <v>0</v>
      </c>
      <c r="DN19" s="1">
        <f>[2]Ireland!DN$13</f>
        <v>0</v>
      </c>
      <c r="DO19" s="1">
        <f>[2]Ireland!DO$13</f>
        <v>0</v>
      </c>
      <c r="DP19" s="1">
        <f>[2]Ireland!DP$13</f>
        <v>0</v>
      </c>
      <c r="DQ19" s="1">
        <f>[2]Ireland!DQ$13</f>
        <v>0</v>
      </c>
      <c r="DR19" s="1">
        <f>[2]Ireland!DR$13</f>
        <v>0</v>
      </c>
      <c r="DS19" s="1">
        <f>[2]Ireland!DS$13</f>
        <v>0</v>
      </c>
      <c r="DT19" s="1">
        <f>[2]Ireland!DT$13</f>
        <v>0</v>
      </c>
      <c r="DU19" s="1">
        <f>[2]Ireland!DU$13</f>
        <v>0</v>
      </c>
      <c r="DV19" s="1">
        <f>[2]Ireland!DV$13</f>
        <v>0</v>
      </c>
      <c r="DW19" s="1">
        <f>[2]Ireland!DW$13</f>
        <v>0</v>
      </c>
      <c r="DX19" s="1">
        <f>[2]Ireland!DX$13</f>
        <v>0</v>
      </c>
      <c r="DY19" s="1">
        <f>[2]Ireland!DY$13</f>
        <v>0</v>
      </c>
      <c r="DZ19" s="1">
        <f>[2]Ireland!DZ$13</f>
        <v>0</v>
      </c>
      <c r="EA19" s="1">
        <f>[2]Ireland!EA$13</f>
        <v>0</v>
      </c>
      <c r="EB19" s="1">
        <f>[2]Ireland!EB$13</f>
        <v>0</v>
      </c>
      <c r="EC19" s="1">
        <f>[2]Ireland!EC$13</f>
        <v>0</v>
      </c>
      <c r="ED19" s="1">
        <f>[2]Ireland!ED$13</f>
        <v>0</v>
      </c>
      <c r="EE19" s="1">
        <f>[2]Ireland!EE$13</f>
        <v>0</v>
      </c>
      <c r="EF19" s="1">
        <f>[2]Ireland!EF$13</f>
        <v>0</v>
      </c>
      <c r="EG19" s="1">
        <f>[2]Ireland!EG$13</f>
        <v>0</v>
      </c>
      <c r="EH19" s="1">
        <f>[2]Ireland!EH$13</f>
        <v>0</v>
      </c>
      <c r="EI19" s="1">
        <f>[2]Ireland!EI$13</f>
        <v>0</v>
      </c>
      <c r="EJ19" s="1">
        <f>[2]Ireland!EJ$13</f>
        <v>0</v>
      </c>
      <c r="EK19" s="1">
        <f>[2]Ireland!EK$13</f>
        <v>0</v>
      </c>
      <c r="EL19" s="1">
        <f>[2]Ireland!EL$13</f>
        <v>0</v>
      </c>
      <c r="EM19" s="1">
        <f>[2]Ireland!EM$13</f>
        <v>0</v>
      </c>
      <c r="EN19" s="1">
        <f>[2]Ireland!EN$13</f>
        <v>0</v>
      </c>
      <c r="EO19" s="1">
        <f>[2]Ireland!EO$13</f>
        <v>0</v>
      </c>
      <c r="EP19" s="1">
        <f>[2]Ireland!EP$13</f>
        <v>0</v>
      </c>
      <c r="EQ19" s="1">
        <f>[2]Ireland!EQ$13</f>
        <v>0</v>
      </c>
      <c r="ER19" s="1">
        <f>[2]Ireland!ER$13</f>
        <v>0</v>
      </c>
      <c r="ES19" s="1">
        <f>[2]Ireland!ES$13</f>
        <v>0</v>
      </c>
      <c r="ET19" s="1">
        <f>[2]Ireland!ET$13</f>
        <v>0</v>
      </c>
      <c r="EU19" s="1">
        <f>[2]Ireland!EU$13</f>
        <v>0</v>
      </c>
      <c r="EV19" s="1">
        <f>[2]Ireland!EV$13</f>
        <v>0</v>
      </c>
      <c r="EW19" s="1">
        <f>[2]Ireland!EW$13</f>
        <v>0</v>
      </c>
      <c r="EX19" s="1">
        <f>[2]Ireland!EX$13</f>
        <v>0</v>
      </c>
      <c r="EY19" s="1">
        <f>[2]Ireland!EY$13</f>
        <v>0</v>
      </c>
      <c r="EZ19" s="1">
        <f>[2]Ireland!EZ$13</f>
        <v>0</v>
      </c>
      <c r="FA19" s="1">
        <f>[2]Ireland!FA$13</f>
        <v>0</v>
      </c>
      <c r="FB19" s="1">
        <f>[2]Ireland!FB$13</f>
        <v>0</v>
      </c>
      <c r="FC19" s="1">
        <f>[2]Ireland!FC$13</f>
        <v>0</v>
      </c>
      <c r="FD19" s="1">
        <f>[2]Ireland!FD$13</f>
        <v>0</v>
      </c>
      <c r="FE19" s="1">
        <f>[2]Ireland!FE$13</f>
        <v>0</v>
      </c>
      <c r="FF19" s="1">
        <f>[2]Ireland!FF$13</f>
        <v>0</v>
      </c>
      <c r="FG19" s="1">
        <f>[2]Ireland!FG$13</f>
        <v>0</v>
      </c>
      <c r="FH19" s="1">
        <f>[2]Ireland!FH$13</f>
        <v>0</v>
      </c>
      <c r="FI19" s="1">
        <f>[2]Ireland!FI$13</f>
        <v>0</v>
      </c>
      <c r="FJ19" s="1">
        <f>[2]Ireland!FJ$13</f>
        <v>0</v>
      </c>
      <c r="FK19" s="1">
        <f>[2]Ireland!FK$13</f>
        <v>0</v>
      </c>
      <c r="FL19" s="1">
        <f>[2]Ireland!FL$13</f>
        <v>0</v>
      </c>
      <c r="FM19" s="1">
        <f>[2]Ireland!FM$13</f>
        <v>0</v>
      </c>
      <c r="FN19" s="1">
        <f>[2]Ireland!FN$13</f>
        <v>0</v>
      </c>
      <c r="FO19" s="1">
        <f>[2]Ireland!FO$13</f>
        <v>0</v>
      </c>
      <c r="FP19" s="1">
        <f>[2]Ireland!FP$13</f>
        <v>0</v>
      </c>
      <c r="FQ19" s="1">
        <f>[2]Ireland!FQ$13</f>
        <v>0</v>
      </c>
      <c r="FR19" s="1">
        <f>[2]Ireland!FR$13</f>
        <v>0</v>
      </c>
      <c r="FS19" s="1">
        <f>[2]Ireland!FS$13</f>
        <v>0</v>
      </c>
      <c r="FT19" s="1">
        <f>[2]Ireland!FT$13</f>
        <v>0</v>
      </c>
      <c r="FU19" s="1">
        <f>[2]Ireland!FU$13</f>
        <v>0</v>
      </c>
      <c r="FV19" s="1">
        <f>[2]Ireland!FV$13</f>
        <v>0</v>
      </c>
      <c r="FW19" s="1">
        <f>[2]Ireland!FW$13</f>
        <v>0</v>
      </c>
      <c r="FX19" s="1">
        <f>[2]Ireland!FX$13</f>
        <v>0</v>
      </c>
      <c r="FY19" s="1">
        <f>[2]Ireland!FY$13</f>
        <v>0</v>
      </c>
      <c r="FZ19" s="7">
        <f>1/1000*SUM($B19:FY19)</f>
        <v>0</v>
      </c>
    </row>
    <row r="20" spans="1:182">
      <c r="A20" t="s">
        <v>21</v>
      </c>
      <c r="B20" s="1">
        <f>[2]Italy!B$13</f>
        <v>12155</v>
      </c>
      <c r="C20" s="1">
        <f>[2]Italy!C$13</f>
        <v>21117</v>
      </c>
      <c r="D20" s="1">
        <f>[2]Italy!D$13</f>
        <v>4878</v>
      </c>
      <c r="E20" s="1">
        <f>[2]Italy!E$13</f>
        <v>70496</v>
      </c>
      <c r="F20" s="1">
        <f>[2]Italy!F$13</f>
        <v>94641</v>
      </c>
      <c r="G20" s="1">
        <f>[2]Italy!G$13</f>
        <v>203239</v>
      </c>
      <c r="H20" s="1">
        <f>[2]Italy!H$13</f>
        <v>166677</v>
      </c>
      <c r="I20" s="1">
        <f>[2]Italy!I$13</f>
        <v>69209</v>
      </c>
      <c r="J20" s="1">
        <f>[2]Italy!J$13</f>
        <v>82744</v>
      </c>
      <c r="K20" s="1">
        <f>[2]Italy!K$13</f>
        <v>75702</v>
      </c>
      <c r="L20" s="1">
        <f>[2]Italy!L$13</f>
        <v>37090</v>
      </c>
      <c r="M20" s="1">
        <f>[2]Italy!M$13</f>
        <v>23442</v>
      </c>
      <c r="N20" s="1">
        <f>[2]Italy!N$13</f>
        <v>39275</v>
      </c>
      <c r="O20" s="1">
        <f>[2]Italy!O$13</f>
        <v>28100</v>
      </c>
      <c r="P20" s="1">
        <f>[2]Italy!P$13</f>
        <v>19510</v>
      </c>
      <c r="Q20" s="1">
        <f>[2]Italy!Q$13</f>
        <v>43014</v>
      </c>
      <c r="R20" s="1">
        <f>[2]Italy!R$13</f>
        <v>169785</v>
      </c>
      <c r="S20" s="1">
        <f>[2]Italy!S$13</f>
        <v>220499</v>
      </c>
      <c r="T20" s="1">
        <f>[2]Italy!T$13</f>
        <v>366376</v>
      </c>
      <c r="U20" s="1">
        <f>[2]Italy!U$13</f>
        <v>176789</v>
      </c>
      <c r="V20" s="1">
        <f>[2]Italy!V$13</f>
        <v>285580</v>
      </c>
      <c r="W20" s="1">
        <f>[2]Italy!W$13</f>
        <v>282024</v>
      </c>
      <c r="X20" s="1">
        <f>[2]Italy!X$13</f>
        <v>223953</v>
      </c>
      <c r="Y20" s="1">
        <f>[2]Italy!Y$13</f>
        <v>171475</v>
      </c>
      <c r="Z20" s="1">
        <f>[2]Italy!Z$13</f>
        <v>290967</v>
      </c>
      <c r="AA20" s="1">
        <f>[2]Italy!AA$13</f>
        <v>203423</v>
      </c>
      <c r="AB20" s="1">
        <f>[2]Italy!AB$13</f>
        <v>143584</v>
      </c>
      <c r="AC20" s="1">
        <f>[2]Italy!AC$13</f>
        <v>132107</v>
      </c>
      <c r="AD20" s="1">
        <f>[2]Italy!AD$13</f>
        <v>247276</v>
      </c>
      <c r="AE20" s="1">
        <f>[2]Italy!AE$13</f>
        <v>330954</v>
      </c>
      <c r="AF20" s="1">
        <f>[2]Italy!AF$13</f>
        <v>332470</v>
      </c>
      <c r="AG20" s="1">
        <f>[2]Italy!AG$13</f>
        <v>210741</v>
      </c>
      <c r="AH20" s="1">
        <f>[2]Italy!AH$13</f>
        <v>262473</v>
      </c>
      <c r="AI20" s="1">
        <f>[2]Italy!AI$13</f>
        <v>289521</v>
      </c>
      <c r="AJ20" s="1">
        <f>[2]Italy!AJ$13</f>
        <v>272339</v>
      </c>
      <c r="AK20" s="1">
        <f>[2]Italy!AK$13</f>
        <v>164590</v>
      </c>
      <c r="AL20" s="1">
        <f>[2]Italy!AL$13</f>
        <v>171346</v>
      </c>
      <c r="AM20" s="1">
        <f>[2]Italy!AM$13</f>
        <v>211428</v>
      </c>
      <c r="AN20" s="1">
        <f>[2]Italy!AN$13</f>
        <v>233071</v>
      </c>
      <c r="AO20" s="1">
        <f>[2]Italy!AO$13</f>
        <v>193321</v>
      </c>
      <c r="AP20" s="1">
        <f>[2]Italy!AP$13</f>
        <v>246075</v>
      </c>
      <c r="AQ20" s="1">
        <f>[2]Italy!AQ$13</f>
        <v>206796</v>
      </c>
      <c r="AR20" s="1">
        <f>[2]Italy!AR$13</f>
        <v>186571</v>
      </c>
      <c r="AS20" s="1">
        <f>[2]Italy!AS$13</f>
        <v>109805</v>
      </c>
      <c r="AT20" s="1">
        <f>[2]Italy!AT$13</f>
        <v>186930</v>
      </c>
      <c r="AU20" s="1">
        <f>[2]Italy!AU$13</f>
        <v>124493</v>
      </c>
      <c r="AV20" s="1">
        <f>[2]Italy!AV$13</f>
        <v>79533</v>
      </c>
      <c r="AW20" s="1">
        <f>[2]Italy!AW$13</f>
        <v>17943</v>
      </c>
      <c r="AX20" s="1">
        <f>[2]Italy!AX$13</f>
        <v>62125</v>
      </c>
      <c r="AY20" s="1">
        <f>[2]Italy!AY$13</f>
        <v>50855</v>
      </c>
      <c r="AZ20" s="1">
        <f>[2]Italy!AZ$13</f>
        <v>74111</v>
      </c>
      <c r="BA20" s="1">
        <f>[2]Italy!BA$13</f>
        <v>105515</v>
      </c>
      <c r="BB20" s="1">
        <f>[2]Italy!BB$13</f>
        <v>158909</v>
      </c>
      <c r="BC20" s="1">
        <f>[2]Italy!BC$13</f>
        <v>156482</v>
      </c>
      <c r="BD20" s="1">
        <f>[2]Italy!BD$13</f>
        <v>193004</v>
      </c>
      <c r="BE20" s="1">
        <f>[2]Italy!BE$13</f>
        <v>79184</v>
      </c>
      <c r="BF20" s="1">
        <f>[2]Italy!BF$13</f>
        <v>168482</v>
      </c>
      <c r="BG20" s="1">
        <f>[2]Italy!BG$13</f>
        <v>96269</v>
      </c>
      <c r="BH20" s="1">
        <f>[2]Italy!BH$13</f>
        <v>145650</v>
      </c>
      <c r="BI20" s="1">
        <f>[2]Italy!BI$13</f>
        <v>71384</v>
      </c>
      <c r="BJ20" s="1">
        <f>[2]Italy!BJ$13</f>
        <v>113554</v>
      </c>
      <c r="BK20" s="1">
        <f>[2]Italy!BK$13</f>
        <v>82949</v>
      </c>
      <c r="BL20" s="1">
        <f>[2]Italy!BL$13</f>
        <v>75149</v>
      </c>
      <c r="BM20" s="1">
        <f>[2]Italy!BM$13</f>
        <v>63809</v>
      </c>
      <c r="BN20" s="1">
        <f>[2]Italy!BN$13</f>
        <v>114428</v>
      </c>
      <c r="BO20" s="1">
        <f>[2]Italy!BO$13</f>
        <v>128530</v>
      </c>
      <c r="BP20" s="1">
        <f>[2]Italy!BP$13</f>
        <v>109614</v>
      </c>
      <c r="BQ20" s="1">
        <f>[2]Italy!BQ$13</f>
        <v>70544</v>
      </c>
      <c r="BR20" s="1">
        <f>[2]Italy!BR$13</f>
        <v>124725</v>
      </c>
      <c r="BS20" s="1">
        <f>[2]Italy!BS$13</f>
        <v>93968</v>
      </c>
      <c r="BT20" s="1">
        <f>[2]Italy!BT$13</f>
        <v>88341</v>
      </c>
      <c r="BU20" s="1">
        <f>[2]Italy!BU$13</f>
        <v>58534</v>
      </c>
      <c r="BV20" s="1">
        <f>[2]Italy!BV$13</f>
        <v>53431</v>
      </c>
      <c r="BW20" s="1">
        <f>[2]Italy!BW$13</f>
        <v>62882</v>
      </c>
      <c r="BX20" s="1">
        <f>[2]Italy!BX$13</f>
        <v>75824</v>
      </c>
      <c r="BY20" s="1">
        <f>[2]Italy!BY$13</f>
        <v>72131</v>
      </c>
      <c r="BZ20" s="1">
        <f>[2]Italy!BZ$13</f>
        <v>88474</v>
      </c>
      <c r="CA20" s="1">
        <f>[2]Italy!CA$13</f>
        <v>112754</v>
      </c>
      <c r="CB20" s="1">
        <f>[2]Italy!CB$13</f>
        <v>123290</v>
      </c>
      <c r="CC20" s="1">
        <f>[2]Italy!CC$13</f>
        <v>82420</v>
      </c>
      <c r="CD20" s="1">
        <f>[2]Italy!CD$13</f>
        <v>115423</v>
      </c>
      <c r="CE20" s="1">
        <f>[2]Italy!CE$13</f>
        <v>113508</v>
      </c>
      <c r="CF20" s="1">
        <f>[2]Italy!CF$13</f>
        <v>120264</v>
      </c>
      <c r="CG20" s="1">
        <f>[2]Italy!CG$13</f>
        <v>10879</v>
      </c>
      <c r="CH20" s="1">
        <f>[2]Italy!CH$13</f>
        <v>54836</v>
      </c>
      <c r="CI20" s="1">
        <f>[2]Italy!CI$13</f>
        <v>72666</v>
      </c>
      <c r="CJ20" s="1">
        <f>[2]Italy!CJ$13</f>
        <v>78735</v>
      </c>
      <c r="CK20" s="1">
        <f>[2]Italy!CK$13</f>
        <v>94845</v>
      </c>
      <c r="CL20" s="1">
        <f>[2]Italy!CL$13</f>
        <v>117057</v>
      </c>
      <c r="CM20" s="1">
        <f>[2]Italy!CM$13</f>
        <v>144160</v>
      </c>
      <c r="CN20" s="1">
        <f>[2]Italy!CN$13</f>
        <v>177417</v>
      </c>
      <c r="CO20" s="1">
        <f>[2]Italy!CO$13</f>
        <v>135431</v>
      </c>
      <c r="CP20" s="1">
        <f>[2]Italy!CP$13</f>
        <v>154079</v>
      </c>
      <c r="CQ20" s="1">
        <f>[2]Italy!CQ$13</f>
        <v>119259</v>
      </c>
      <c r="CR20" s="1">
        <f>[2]Italy!CR$13</f>
        <v>105657</v>
      </c>
      <c r="CS20" s="1">
        <f>[2]Italy!CS$13</f>
        <v>46143</v>
      </c>
      <c r="CT20" s="1">
        <f>[2]Italy!CT$13</f>
        <v>63761</v>
      </c>
      <c r="CU20" s="1">
        <f>[2]Italy!CU$13</f>
        <v>79307</v>
      </c>
      <c r="CV20" s="1">
        <f>[2]Italy!CV$13</f>
        <v>96677</v>
      </c>
      <c r="CW20" s="1">
        <f>[2]Italy!CW$13</f>
        <v>120558</v>
      </c>
      <c r="CX20" s="1">
        <f>[2]Italy!CX$13</f>
        <v>192414</v>
      </c>
      <c r="CY20" s="1">
        <f>[2]Italy!CY$13</f>
        <v>113253</v>
      </c>
      <c r="CZ20" s="1">
        <f>[2]Italy!CZ$13</f>
        <v>165935</v>
      </c>
      <c r="DA20" s="1">
        <f>[2]Italy!DA$13</f>
        <v>134143</v>
      </c>
      <c r="DB20" s="1">
        <f>[2]Italy!DB$13</f>
        <v>133378</v>
      </c>
      <c r="DC20" s="1">
        <f>[2]Italy!DC$13</f>
        <v>92453</v>
      </c>
      <c r="DD20" s="1">
        <f>[2]Italy!DD$13</f>
        <v>78711</v>
      </c>
      <c r="DE20" s="1">
        <f>[2]Italy!DE$13</f>
        <v>69630</v>
      </c>
      <c r="DF20" s="1">
        <f>[2]Italy!DF$13</f>
        <v>73210</v>
      </c>
      <c r="DG20" s="1">
        <f>[2]Italy!DG$13</f>
        <v>71996</v>
      </c>
      <c r="DH20" s="1">
        <f>[2]Italy!DH$13</f>
        <v>42109</v>
      </c>
      <c r="DI20" s="1">
        <f>[2]Italy!DI$13</f>
        <v>53597</v>
      </c>
      <c r="DJ20" s="1">
        <f>[2]Italy!DJ$13</f>
        <v>73016</v>
      </c>
      <c r="DK20" s="1">
        <f>[2]Italy!DK$13</f>
        <v>40807</v>
      </c>
      <c r="DL20" s="1">
        <f>[2]Italy!DL$13</f>
        <v>42344</v>
      </c>
      <c r="DM20" s="1">
        <f>[2]Italy!DM$13</f>
        <v>53495</v>
      </c>
      <c r="DN20" s="1">
        <f>[2]Italy!DN$13</f>
        <v>71894</v>
      </c>
      <c r="DO20" s="1">
        <f>[2]Italy!DO$13</f>
        <v>42801</v>
      </c>
      <c r="DP20" s="1">
        <f>[2]Italy!DP$13</f>
        <v>68751</v>
      </c>
      <c r="DQ20" s="1">
        <f>[2]Italy!DQ$13</f>
        <v>39138</v>
      </c>
      <c r="DR20" s="1">
        <f>[2]Italy!DR$13</f>
        <v>53808</v>
      </c>
      <c r="DS20" s="1">
        <f>[2]Italy!DS$13</f>
        <v>86191</v>
      </c>
      <c r="DT20" s="1">
        <f>[2]Italy!DT$13</f>
        <v>98311</v>
      </c>
      <c r="DU20" s="1">
        <f>[2]Italy!DU$13</f>
        <v>71822</v>
      </c>
      <c r="DV20" s="1">
        <f>[2]Italy!DV$13</f>
        <v>90487</v>
      </c>
      <c r="DW20" s="1">
        <f>[2]Italy!DW$13</f>
        <v>101879</v>
      </c>
      <c r="DX20" s="1">
        <f>[2]Italy!DX$13</f>
        <v>120337</v>
      </c>
      <c r="DY20" s="1">
        <f>[2]Italy!DY$13</f>
        <v>110379</v>
      </c>
      <c r="DZ20" s="1">
        <f>[2]Italy!DZ$13</f>
        <v>142000</v>
      </c>
      <c r="EA20" s="1">
        <f>[2]Italy!EA$13</f>
        <v>118952</v>
      </c>
      <c r="EB20" s="1">
        <f>[2]Italy!EB$13</f>
        <v>107867</v>
      </c>
      <c r="EC20" s="1">
        <f>[2]Italy!EC$13</f>
        <v>44306</v>
      </c>
      <c r="ED20" s="1">
        <f>[2]Italy!ED$13</f>
        <v>71195</v>
      </c>
      <c r="EE20" s="1">
        <f>[2]Italy!EE$13</f>
        <v>80695</v>
      </c>
      <c r="EF20" s="1">
        <f>[2]Italy!EF$13</f>
        <v>51461</v>
      </c>
      <c r="EG20" s="1">
        <f>[2]Italy!EG$13</f>
        <v>97419</v>
      </c>
      <c r="EH20" s="1">
        <f>[2]Italy!EH$13</f>
        <v>79549</v>
      </c>
      <c r="EI20" s="1">
        <f>[2]Italy!EI$13</f>
        <v>136708</v>
      </c>
      <c r="EJ20" s="1">
        <f>[2]Italy!EJ$13</f>
        <v>82576</v>
      </c>
      <c r="EK20" s="1">
        <f>[2]Italy!EK$13</f>
        <v>106361</v>
      </c>
      <c r="EL20" s="1">
        <f>[2]Italy!EL$13</f>
        <v>133168</v>
      </c>
      <c r="EM20" s="1">
        <f>[2]Italy!EM$13</f>
        <v>122077</v>
      </c>
      <c r="EN20" s="1">
        <f>[2]Italy!EN$13</f>
        <v>167738</v>
      </c>
      <c r="EO20" s="1">
        <f>[2]Italy!EO$13</f>
        <v>125676</v>
      </c>
      <c r="EP20" s="1">
        <f>[2]Italy!EP$13</f>
        <v>122039</v>
      </c>
      <c r="EQ20" s="1">
        <f>[2]Italy!EQ$13</f>
        <v>176943</v>
      </c>
      <c r="ER20" s="1">
        <f>[2]Italy!ER$13</f>
        <v>210845</v>
      </c>
      <c r="ES20" s="1">
        <f>[2]Italy!ES$13</f>
        <v>186624</v>
      </c>
      <c r="ET20" s="1">
        <f>[2]Italy!ET$13</f>
        <v>278445</v>
      </c>
      <c r="EU20" s="1">
        <f>[2]Italy!EU$13</f>
        <v>318380</v>
      </c>
      <c r="EV20" s="1">
        <f>[2]Italy!EV$13</f>
        <v>155486</v>
      </c>
      <c r="EW20" s="1">
        <f>[2]Italy!EW$13</f>
        <v>92175</v>
      </c>
      <c r="EX20" s="1">
        <f>[2]Italy!EX$13</f>
        <v>308525</v>
      </c>
      <c r="EY20" s="1">
        <f>[2]Italy!EY$13</f>
        <v>385211</v>
      </c>
      <c r="EZ20" s="1">
        <f>[2]Italy!EZ$13</f>
        <v>50361</v>
      </c>
      <c r="FA20" s="1">
        <f>[2]Italy!FA$13</f>
        <v>55997</v>
      </c>
      <c r="FB20" s="1">
        <f>[2]Italy!FB$13</f>
        <v>50657</v>
      </c>
      <c r="FC20" s="1">
        <f>[2]Italy!FC$13</f>
        <v>82596</v>
      </c>
      <c r="FD20" s="1">
        <f>[2]Italy!FD$13</f>
        <v>102651</v>
      </c>
      <c r="FE20" s="1">
        <f>[2]Italy!FE$13</f>
        <v>122870</v>
      </c>
      <c r="FF20" s="1">
        <f>[2]Italy!FF$13</f>
        <v>184792</v>
      </c>
      <c r="FG20" s="1">
        <f>[2]Italy!FG$13</f>
        <v>134704</v>
      </c>
      <c r="FH20" s="1">
        <f>[2]Italy!FH$13</f>
        <v>124476</v>
      </c>
      <c r="FI20" s="1">
        <f>[2]Italy!FI$13</f>
        <v>124805</v>
      </c>
      <c r="FJ20" s="1">
        <f>[2]Italy!FJ$13</f>
        <v>183458</v>
      </c>
      <c r="FK20" s="1">
        <f>[2]Italy!FK$13</f>
        <v>129614</v>
      </c>
      <c r="FL20" s="1">
        <f>[2]Italy!FL$13</f>
        <v>160867</v>
      </c>
      <c r="FM20" s="1">
        <f>[2]Italy!FM$13</f>
        <v>77312</v>
      </c>
      <c r="FN20" s="1">
        <f>[2]Italy!FN$13</f>
        <v>73815</v>
      </c>
      <c r="FO20" s="1">
        <f>[2]Italy!FO$13</f>
        <v>139874</v>
      </c>
      <c r="FP20" s="1">
        <f>[2]Italy!FP$13</f>
        <v>93559</v>
      </c>
      <c r="FQ20" s="1">
        <f>[2]Italy!FQ$13</f>
        <v>71985</v>
      </c>
      <c r="FR20" s="1">
        <f>[2]Italy!FR$13</f>
        <v>67180</v>
      </c>
      <c r="FS20" s="1">
        <f>[2]Italy!FS$13</f>
        <v>69623</v>
      </c>
      <c r="FT20" s="1">
        <f>[2]Italy!FT$13</f>
        <v>57012</v>
      </c>
      <c r="FU20" s="1">
        <f>[2]Italy!FU$13</f>
        <v>36310</v>
      </c>
      <c r="FV20" s="1">
        <f>[2]Italy!FV$13</f>
        <v>89197</v>
      </c>
      <c r="FW20" s="1">
        <f>[2]Italy!FW$13</f>
        <v>0</v>
      </c>
      <c r="FX20" s="1">
        <f>[2]Italy!FX$13</f>
        <v>0</v>
      </c>
      <c r="FY20" s="1">
        <f>[2]Italy!FY$13</f>
        <v>0</v>
      </c>
      <c r="FZ20" s="7">
        <f>1/1000*SUM($B20:FY20)</f>
        <v>21485.935000000001</v>
      </c>
    </row>
    <row r="21" spans="1:182">
      <c r="A21" t="s">
        <v>22</v>
      </c>
      <c r="B21" s="1">
        <f>[2]Latvia!B$13</f>
        <v>0</v>
      </c>
      <c r="C21" s="1">
        <f>[2]Latvia!C$13</f>
        <v>0</v>
      </c>
      <c r="D21" s="1">
        <f>[2]Latvia!D$13</f>
        <v>0</v>
      </c>
      <c r="E21" s="1">
        <f>[2]Latvia!E$13</f>
        <v>0</v>
      </c>
      <c r="F21" s="1">
        <f>[2]Latvia!F$13</f>
        <v>0</v>
      </c>
      <c r="G21" s="1">
        <f>[2]Latvia!G$13</f>
        <v>0</v>
      </c>
      <c r="H21" s="1">
        <f>[2]Latvia!H$13</f>
        <v>0</v>
      </c>
      <c r="I21" s="1">
        <f>[2]Latvia!I$13</f>
        <v>0</v>
      </c>
      <c r="J21" s="1">
        <f>[2]Latvia!J$13</f>
        <v>0</v>
      </c>
      <c r="K21" s="1">
        <f>[2]Latvia!K$13</f>
        <v>0</v>
      </c>
      <c r="L21" s="1">
        <f>[2]Latvia!L$13</f>
        <v>0</v>
      </c>
      <c r="M21" s="1">
        <f>[2]Latvia!M$13</f>
        <v>0</v>
      </c>
      <c r="N21" s="1">
        <f>[2]Latvia!N$13</f>
        <v>0</v>
      </c>
      <c r="O21" s="1">
        <f>[2]Latvia!O$13</f>
        <v>0</v>
      </c>
      <c r="P21" s="1">
        <f>[2]Latvia!P$13</f>
        <v>0</v>
      </c>
      <c r="Q21" s="1">
        <f>[2]Latvia!Q$13</f>
        <v>0</v>
      </c>
      <c r="R21" s="1">
        <f>[2]Latvia!R$13</f>
        <v>0</v>
      </c>
      <c r="S21" s="1">
        <f>[2]Latvia!S$13</f>
        <v>0</v>
      </c>
      <c r="T21" s="1">
        <f>[2]Latvia!T$13</f>
        <v>0</v>
      </c>
      <c r="U21" s="1">
        <f>[2]Latvia!U$13</f>
        <v>0</v>
      </c>
      <c r="V21" s="1">
        <f>[2]Latvia!V$13</f>
        <v>0</v>
      </c>
      <c r="W21" s="1">
        <f>[2]Latvia!W$13</f>
        <v>0</v>
      </c>
      <c r="X21" s="1">
        <f>[2]Latvia!X$13</f>
        <v>0</v>
      </c>
      <c r="Y21" s="1">
        <f>[2]Latvia!Y$13</f>
        <v>0</v>
      </c>
      <c r="Z21" s="1">
        <f>[2]Latvia!Z$13</f>
        <v>0</v>
      </c>
      <c r="AA21" s="1">
        <f>[2]Latvia!AA$13</f>
        <v>0</v>
      </c>
      <c r="AB21" s="1">
        <f>[2]Latvia!AB$13</f>
        <v>0</v>
      </c>
      <c r="AC21" s="1">
        <f>[2]Latvia!AC$13</f>
        <v>0</v>
      </c>
      <c r="AD21" s="1">
        <f>[2]Latvia!AD$13</f>
        <v>0</v>
      </c>
      <c r="AE21" s="1">
        <f>[2]Latvia!AE$13</f>
        <v>0</v>
      </c>
      <c r="AF21" s="1">
        <f>[2]Latvia!AF$13</f>
        <v>0</v>
      </c>
      <c r="AG21" s="1">
        <f>[2]Latvia!AG$13</f>
        <v>0</v>
      </c>
      <c r="AH21" s="1">
        <f>[2]Latvia!AH$13</f>
        <v>0</v>
      </c>
      <c r="AI21" s="1">
        <f>[2]Latvia!AI$13</f>
        <v>0</v>
      </c>
      <c r="AJ21" s="1">
        <f>[2]Latvia!AJ$13</f>
        <v>0</v>
      </c>
      <c r="AK21" s="1">
        <f>[2]Latvia!AK$13</f>
        <v>0</v>
      </c>
      <c r="AL21" s="1">
        <f>[2]Latvia!AL$13</f>
        <v>0</v>
      </c>
      <c r="AM21" s="1">
        <f>[2]Latvia!AM$13</f>
        <v>0</v>
      </c>
      <c r="AN21" s="1">
        <f>[2]Latvia!AN$13</f>
        <v>0</v>
      </c>
      <c r="AO21" s="1">
        <f>[2]Latvia!AO$13</f>
        <v>0</v>
      </c>
      <c r="AP21" s="1">
        <f>[2]Latvia!AP$13</f>
        <v>0</v>
      </c>
      <c r="AQ21" s="1">
        <f>[2]Latvia!AQ$13</f>
        <v>0</v>
      </c>
      <c r="AR21" s="1">
        <f>[2]Latvia!AR$13</f>
        <v>0</v>
      </c>
      <c r="AS21" s="1">
        <f>[2]Latvia!AS$13</f>
        <v>0</v>
      </c>
      <c r="AT21" s="1">
        <f>[2]Latvia!AT$13</f>
        <v>0</v>
      </c>
      <c r="AU21" s="1">
        <f>[2]Latvia!AU$13</f>
        <v>0</v>
      </c>
      <c r="AV21" s="1">
        <f>[2]Latvia!AV$13</f>
        <v>0</v>
      </c>
      <c r="AW21" s="1">
        <f>[2]Latvia!AW$13</f>
        <v>0</v>
      </c>
      <c r="AX21" s="1">
        <f>[2]Latvia!AX$13</f>
        <v>0</v>
      </c>
      <c r="AY21" s="1">
        <f>[2]Latvia!AY$13</f>
        <v>0</v>
      </c>
      <c r="AZ21" s="1">
        <f>[2]Latvia!AZ$13</f>
        <v>0</v>
      </c>
      <c r="BA21" s="1">
        <f>[2]Latvia!BA$13</f>
        <v>0</v>
      </c>
      <c r="BB21" s="1">
        <f>[2]Latvia!BB$13</f>
        <v>0</v>
      </c>
      <c r="BC21" s="1">
        <f>[2]Latvia!BC$13</f>
        <v>0</v>
      </c>
      <c r="BD21" s="1">
        <f>[2]Latvia!BD$13</f>
        <v>0</v>
      </c>
      <c r="BE21" s="1">
        <f>[2]Latvia!BE$13</f>
        <v>0</v>
      </c>
      <c r="BF21" s="1">
        <f>[2]Latvia!BF$13</f>
        <v>0</v>
      </c>
      <c r="BG21" s="1">
        <f>[2]Latvia!BG$13</f>
        <v>0</v>
      </c>
      <c r="BH21" s="1">
        <f>[2]Latvia!BH$13</f>
        <v>0</v>
      </c>
      <c r="BI21" s="1">
        <f>[2]Latvia!BI$13</f>
        <v>0</v>
      </c>
      <c r="BJ21" s="1">
        <f>[2]Latvia!BJ$13</f>
        <v>0</v>
      </c>
      <c r="BK21" s="1">
        <f>[2]Latvia!BK$13</f>
        <v>0</v>
      </c>
      <c r="BL21" s="1">
        <f>[2]Latvia!BL$13</f>
        <v>0</v>
      </c>
      <c r="BM21" s="1">
        <f>[2]Latvia!BM$13</f>
        <v>0</v>
      </c>
      <c r="BN21" s="1">
        <f>[2]Latvia!BN$13</f>
        <v>0</v>
      </c>
      <c r="BO21" s="1">
        <f>[2]Latvia!BO$13</f>
        <v>0</v>
      </c>
      <c r="BP21" s="1">
        <f>[2]Latvia!BP$13</f>
        <v>0</v>
      </c>
      <c r="BQ21" s="1">
        <f>[2]Latvia!BQ$13</f>
        <v>0</v>
      </c>
      <c r="BR21" s="1">
        <f>[2]Latvia!BR$13</f>
        <v>0</v>
      </c>
      <c r="BS21" s="1">
        <f>[2]Latvia!BS$13</f>
        <v>0</v>
      </c>
      <c r="BT21" s="1">
        <f>[2]Latvia!BT$13</f>
        <v>0</v>
      </c>
      <c r="BU21" s="1">
        <f>[2]Latvia!BU$13</f>
        <v>0</v>
      </c>
      <c r="BV21" s="1">
        <f>[2]Latvia!BV$13</f>
        <v>0</v>
      </c>
      <c r="BW21" s="1">
        <f>[2]Latvia!BW$13</f>
        <v>0</v>
      </c>
      <c r="BX21" s="1">
        <f>[2]Latvia!BX$13</f>
        <v>0</v>
      </c>
      <c r="BY21" s="1">
        <f>[2]Latvia!BY$13</f>
        <v>0</v>
      </c>
      <c r="BZ21" s="1">
        <f>[2]Latvia!BZ$13</f>
        <v>0</v>
      </c>
      <c r="CA21" s="1">
        <f>[2]Latvia!CA$13</f>
        <v>0</v>
      </c>
      <c r="CB21" s="1">
        <f>[2]Latvia!CB$13</f>
        <v>0</v>
      </c>
      <c r="CC21" s="1">
        <f>[2]Latvia!CC$13</f>
        <v>0</v>
      </c>
      <c r="CD21" s="1">
        <f>[2]Latvia!CD$13</f>
        <v>0</v>
      </c>
      <c r="CE21" s="1">
        <f>[2]Latvia!CE$13</f>
        <v>0</v>
      </c>
      <c r="CF21" s="1">
        <f>[2]Latvia!CF$13</f>
        <v>0</v>
      </c>
      <c r="CG21" s="1">
        <f>[2]Latvia!CG$13</f>
        <v>0</v>
      </c>
      <c r="CH21" s="1">
        <f>[2]Latvia!CH$13</f>
        <v>0</v>
      </c>
      <c r="CI21" s="1">
        <f>[2]Latvia!CI$13</f>
        <v>0</v>
      </c>
      <c r="CJ21" s="1">
        <f>[2]Latvia!CJ$13</f>
        <v>0</v>
      </c>
      <c r="CK21" s="1">
        <f>[2]Latvia!CK$13</f>
        <v>0</v>
      </c>
      <c r="CL21" s="1">
        <f>[2]Latvia!CL$13</f>
        <v>0</v>
      </c>
      <c r="CM21" s="1">
        <f>[2]Latvia!CM$13</f>
        <v>0</v>
      </c>
      <c r="CN21" s="1">
        <f>[2]Latvia!CN$13</f>
        <v>0</v>
      </c>
      <c r="CO21" s="1">
        <f>[2]Latvia!CO$13</f>
        <v>0</v>
      </c>
      <c r="CP21" s="1">
        <f>[2]Latvia!CP$13</f>
        <v>0</v>
      </c>
      <c r="CQ21" s="1">
        <f>[2]Latvia!CQ$13</f>
        <v>0</v>
      </c>
      <c r="CR21" s="1">
        <f>[2]Latvia!CR$13</f>
        <v>0</v>
      </c>
      <c r="CS21" s="1">
        <f>[2]Latvia!CS$13</f>
        <v>0</v>
      </c>
      <c r="CT21" s="1">
        <f>[2]Latvia!CT$13</f>
        <v>0</v>
      </c>
      <c r="CU21" s="1">
        <f>[2]Latvia!CU$13</f>
        <v>0</v>
      </c>
      <c r="CV21" s="1">
        <f>[2]Latvia!CV$13</f>
        <v>0</v>
      </c>
      <c r="CW21" s="1">
        <f>[2]Latvia!CW$13</f>
        <v>0</v>
      </c>
      <c r="CX21" s="1">
        <f>[2]Latvia!CX$13</f>
        <v>0</v>
      </c>
      <c r="CY21" s="1">
        <f>[2]Latvia!CY$13</f>
        <v>0</v>
      </c>
      <c r="CZ21" s="1">
        <f>[2]Latvia!CZ$13</f>
        <v>0</v>
      </c>
      <c r="DA21" s="1">
        <f>[2]Latvia!DA$13</f>
        <v>0</v>
      </c>
      <c r="DB21" s="1">
        <f>[2]Latvia!DB$13</f>
        <v>0</v>
      </c>
      <c r="DC21" s="1">
        <f>[2]Latvia!DC$13</f>
        <v>0</v>
      </c>
      <c r="DD21" s="1">
        <f>[2]Latvia!DD$13</f>
        <v>0</v>
      </c>
      <c r="DE21" s="1">
        <f>[2]Latvia!DE$13</f>
        <v>0</v>
      </c>
      <c r="DF21" s="1">
        <f>[2]Latvia!DF$13</f>
        <v>0</v>
      </c>
      <c r="DG21" s="1">
        <f>[2]Latvia!DG$13</f>
        <v>0</v>
      </c>
      <c r="DH21" s="1">
        <f>[2]Latvia!DH$13</f>
        <v>0</v>
      </c>
      <c r="DI21" s="1">
        <f>[2]Latvia!DI$13</f>
        <v>0</v>
      </c>
      <c r="DJ21" s="1">
        <f>[2]Latvia!DJ$13</f>
        <v>0</v>
      </c>
      <c r="DK21" s="1">
        <f>[2]Latvia!DK$13</f>
        <v>0</v>
      </c>
      <c r="DL21" s="1">
        <f>[2]Latvia!DL$13</f>
        <v>0</v>
      </c>
      <c r="DM21" s="1">
        <f>[2]Latvia!DM$13</f>
        <v>0</v>
      </c>
      <c r="DN21" s="1">
        <f>[2]Latvia!DN$13</f>
        <v>0</v>
      </c>
      <c r="DO21" s="1">
        <f>[2]Latvia!DO$13</f>
        <v>0</v>
      </c>
      <c r="DP21" s="1">
        <f>[2]Latvia!DP$13</f>
        <v>0</v>
      </c>
      <c r="DQ21" s="1">
        <f>[2]Latvia!DQ$13</f>
        <v>0</v>
      </c>
      <c r="DR21" s="1">
        <f>[2]Latvia!DR$13</f>
        <v>0</v>
      </c>
      <c r="DS21" s="1">
        <f>[2]Latvia!DS$13</f>
        <v>0</v>
      </c>
      <c r="DT21" s="1">
        <f>[2]Latvia!DT$13</f>
        <v>0</v>
      </c>
      <c r="DU21" s="1">
        <f>[2]Latvia!DU$13</f>
        <v>0</v>
      </c>
      <c r="DV21" s="1">
        <f>[2]Latvia!DV$13</f>
        <v>0</v>
      </c>
      <c r="DW21" s="1">
        <f>[2]Latvia!DW$13</f>
        <v>0</v>
      </c>
      <c r="DX21" s="1">
        <f>[2]Latvia!DX$13</f>
        <v>0</v>
      </c>
      <c r="DY21" s="1">
        <f>[2]Latvia!DY$13</f>
        <v>0</v>
      </c>
      <c r="DZ21" s="1">
        <f>[2]Latvia!DZ$13</f>
        <v>0</v>
      </c>
      <c r="EA21" s="1">
        <f>[2]Latvia!EA$13</f>
        <v>0</v>
      </c>
      <c r="EB21" s="1">
        <f>[2]Latvia!EB$13</f>
        <v>0</v>
      </c>
      <c r="EC21" s="1">
        <f>[2]Latvia!EC$13</f>
        <v>0</v>
      </c>
      <c r="ED21" s="1">
        <f>[2]Latvia!ED$13</f>
        <v>0</v>
      </c>
      <c r="EE21" s="1">
        <f>[2]Latvia!EE$13</f>
        <v>0</v>
      </c>
      <c r="EF21" s="1">
        <f>[2]Latvia!EF$13</f>
        <v>0</v>
      </c>
      <c r="EG21" s="1">
        <f>[2]Latvia!EG$13</f>
        <v>0</v>
      </c>
      <c r="EH21" s="1">
        <f>[2]Latvia!EH$13</f>
        <v>0</v>
      </c>
      <c r="EI21" s="1">
        <f>[2]Latvia!EI$13</f>
        <v>0</v>
      </c>
      <c r="EJ21" s="1">
        <f>[2]Latvia!EJ$13</f>
        <v>0</v>
      </c>
      <c r="EK21" s="1">
        <f>[2]Latvia!EK$13</f>
        <v>0</v>
      </c>
      <c r="EL21" s="1">
        <f>[2]Latvia!EL$13</f>
        <v>0</v>
      </c>
      <c r="EM21" s="1">
        <f>[2]Latvia!EM$13</f>
        <v>0</v>
      </c>
      <c r="EN21" s="1">
        <f>[2]Latvia!EN$13</f>
        <v>0</v>
      </c>
      <c r="EO21" s="1">
        <f>[2]Latvia!EO$13</f>
        <v>0</v>
      </c>
      <c r="EP21" s="1">
        <f>[2]Latvia!EP$13</f>
        <v>0</v>
      </c>
      <c r="EQ21" s="1">
        <f>[2]Latvia!EQ$13</f>
        <v>0</v>
      </c>
      <c r="ER21" s="1">
        <f>[2]Latvia!ER$13</f>
        <v>0</v>
      </c>
      <c r="ES21" s="1">
        <f>[2]Latvia!ES$13</f>
        <v>0</v>
      </c>
      <c r="ET21" s="1">
        <f>[2]Latvia!ET$13</f>
        <v>0</v>
      </c>
      <c r="EU21" s="1">
        <f>[2]Latvia!EU$13</f>
        <v>0</v>
      </c>
      <c r="EV21" s="1">
        <f>[2]Latvia!EV$13</f>
        <v>0</v>
      </c>
      <c r="EW21" s="1">
        <f>[2]Latvia!EW$13</f>
        <v>0</v>
      </c>
      <c r="EX21" s="1">
        <f>[2]Latvia!EX$13</f>
        <v>0</v>
      </c>
      <c r="EY21" s="1">
        <f>[2]Latvia!EY$13</f>
        <v>0</v>
      </c>
      <c r="EZ21" s="1">
        <f>[2]Latvia!EZ$13</f>
        <v>0</v>
      </c>
      <c r="FA21" s="1">
        <f>[2]Latvia!FA$13</f>
        <v>0</v>
      </c>
      <c r="FB21" s="1">
        <f>[2]Latvia!FB$13</f>
        <v>0</v>
      </c>
      <c r="FC21" s="1">
        <f>[2]Latvia!FC$13</f>
        <v>0</v>
      </c>
      <c r="FD21" s="1">
        <f>[2]Latvia!FD$13</f>
        <v>0</v>
      </c>
      <c r="FE21" s="1">
        <f>[2]Latvia!FE$13</f>
        <v>0</v>
      </c>
      <c r="FF21" s="1">
        <f>[2]Latvia!FF$13</f>
        <v>0</v>
      </c>
      <c r="FG21" s="1">
        <f>[2]Latvia!FG$13</f>
        <v>0</v>
      </c>
      <c r="FH21" s="1">
        <f>[2]Latvia!FH$13</f>
        <v>0</v>
      </c>
      <c r="FI21" s="1">
        <f>[2]Latvia!FI$13</f>
        <v>0</v>
      </c>
      <c r="FJ21" s="1">
        <f>[2]Latvia!FJ$13</f>
        <v>0</v>
      </c>
      <c r="FK21" s="1">
        <f>[2]Latvia!FK$13</f>
        <v>0</v>
      </c>
      <c r="FL21" s="1">
        <f>[2]Latvia!FL$13</f>
        <v>0</v>
      </c>
      <c r="FM21" s="1">
        <f>[2]Latvia!FM$13</f>
        <v>0</v>
      </c>
      <c r="FN21" s="1">
        <f>[2]Latvia!FN$13</f>
        <v>0</v>
      </c>
      <c r="FO21" s="1">
        <f>[2]Latvia!FO$13</f>
        <v>0</v>
      </c>
      <c r="FP21" s="1">
        <f>[2]Latvia!FP$13</f>
        <v>0</v>
      </c>
      <c r="FQ21" s="1">
        <f>[2]Latvia!FQ$13</f>
        <v>0</v>
      </c>
      <c r="FR21" s="1">
        <f>[2]Latvia!FR$13</f>
        <v>0</v>
      </c>
      <c r="FS21" s="1">
        <f>[2]Latvia!FS$13</f>
        <v>0</v>
      </c>
      <c r="FT21" s="1">
        <f>[2]Latvia!FT$13</f>
        <v>0</v>
      </c>
      <c r="FU21" s="1">
        <f>[2]Latvia!FU$13</f>
        <v>0</v>
      </c>
      <c r="FV21" s="1">
        <f>[2]Latvia!FV$13</f>
        <v>0</v>
      </c>
      <c r="FW21" s="1">
        <f>[2]Latvia!FW$13</f>
        <v>0</v>
      </c>
      <c r="FX21" s="1">
        <f>[2]Latvia!FX$13</f>
        <v>0</v>
      </c>
      <c r="FY21" s="1">
        <f>[2]Latvia!FY$13</f>
        <v>0</v>
      </c>
      <c r="FZ21" s="7">
        <f>1/1000*SUM($B21:FY21)</f>
        <v>0</v>
      </c>
    </row>
    <row r="22" spans="1:182">
      <c r="A22" t="s">
        <v>27</v>
      </c>
      <c r="B22" s="1">
        <f>[2]Lithuania!B$13</f>
        <v>0</v>
      </c>
      <c r="C22" s="1">
        <f>[2]Lithuania!C$13</f>
        <v>0</v>
      </c>
      <c r="D22" s="1">
        <f>[2]Lithuania!D$13</f>
        <v>0</v>
      </c>
      <c r="E22" s="1">
        <f>[2]Lithuania!E$13</f>
        <v>0</v>
      </c>
      <c r="F22" s="1">
        <f>[2]Lithuania!F$13</f>
        <v>0</v>
      </c>
      <c r="G22" s="1">
        <f>[2]Lithuania!G$13</f>
        <v>0</v>
      </c>
      <c r="H22" s="1">
        <f>[2]Lithuania!H$13</f>
        <v>0</v>
      </c>
      <c r="I22" s="1">
        <f>[2]Lithuania!I$13</f>
        <v>0</v>
      </c>
      <c r="J22" s="1">
        <f>[2]Lithuania!J$13</f>
        <v>0</v>
      </c>
      <c r="K22" s="1">
        <f>[2]Lithuania!K$13</f>
        <v>0</v>
      </c>
      <c r="L22" s="1">
        <f>[2]Lithuania!L$13</f>
        <v>0</v>
      </c>
      <c r="M22" s="1">
        <f>[2]Lithuania!M$13</f>
        <v>0</v>
      </c>
      <c r="N22" s="1">
        <f>[2]Lithuania!N$13</f>
        <v>0</v>
      </c>
      <c r="O22" s="1">
        <f>[2]Lithuania!O$13</f>
        <v>0</v>
      </c>
      <c r="P22" s="1">
        <f>[2]Lithuania!P$13</f>
        <v>0</v>
      </c>
      <c r="Q22" s="1">
        <f>[2]Lithuania!Q$13</f>
        <v>0</v>
      </c>
      <c r="R22" s="1">
        <f>[2]Lithuania!R$13</f>
        <v>0</v>
      </c>
      <c r="S22" s="1">
        <f>[2]Lithuania!S$13</f>
        <v>0</v>
      </c>
      <c r="T22" s="1">
        <f>[2]Lithuania!T$13</f>
        <v>0</v>
      </c>
      <c r="U22" s="1">
        <f>[2]Lithuania!U$13</f>
        <v>0</v>
      </c>
      <c r="V22" s="1">
        <f>[2]Lithuania!V$13</f>
        <v>0</v>
      </c>
      <c r="W22" s="1">
        <f>[2]Lithuania!W$13</f>
        <v>0</v>
      </c>
      <c r="X22" s="1">
        <f>[2]Lithuania!X$13</f>
        <v>0</v>
      </c>
      <c r="Y22" s="1">
        <f>[2]Lithuania!Y$13</f>
        <v>0</v>
      </c>
      <c r="Z22" s="1">
        <f>[2]Lithuania!Z$13</f>
        <v>0</v>
      </c>
      <c r="AA22" s="1">
        <f>[2]Lithuania!AA$13</f>
        <v>0</v>
      </c>
      <c r="AB22" s="1">
        <f>[2]Lithuania!AB$13</f>
        <v>0</v>
      </c>
      <c r="AC22" s="1">
        <f>[2]Lithuania!AC$13</f>
        <v>0</v>
      </c>
      <c r="AD22" s="1">
        <f>[2]Lithuania!AD$13</f>
        <v>0</v>
      </c>
      <c r="AE22" s="1">
        <f>[2]Lithuania!AE$13</f>
        <v>0</v>
      </c>
      <c r="AF22" s="1">
        <f>[2]Lithuania!AF$13</f>
        <v>0</v>
      </c>
      <c r="AG22" s="1">
        <f>[2]Lithuania!AG$13</f>
        <v>0</v>
      </c>
      <c r="AH22" s="1">
        <f>[2]Lithuania!AH$13</f>
        <v>0</v>
      </c>
      <c r="AI22" s="1">
        <f>[2]Lithuania!AI$13</f>
        <v>0</v>
      </c>
      <c r="AJ22" s="1">
        <f>[2]Lithuania!AJ$13</f>
        <v>0</v>
      </c>
      <c r="AK22" s="1">
        <f>[2]Lithuania!AK$13</f>
        <v>0</v>
      </c>
      <c r="AL22" s="1">
        <f>[2]Lithuania!AL$13</f>
        <v>0</v>
      </c>
      <c r="AM22" s="1">
        <f>[2]Lithuania!AM$13</f>
        <v>0</v>
      </c>
      <c r="AN22" s="1">
        <f>[2]Lithuania!AN$13</f>
        <v>0</v>
      </c>
      <c r="AO22" s="1">
        <f>[2]Lithuania!AO$13</f>
        <v>0</v>
      </c>
      <c r="AP22" s="1">
        <f>[2]Lithuania!AP$13</f>
        <v>0</v>
      </c>
      <c r="AQ22" s="1">
        <f>[2]Lithuania!AQ$13</f>
        <v>0</v>
      </c>
      <c r="AR22" s="1">
        <f>[2]Lithuania!AR$13</f>
        <v>0</v>
      </c>
      <c r="AS22" s="1">
        <f>[2]Lithuania!AS$13</f>
        <v>0</v>
      </c>
      <c r="AT22" s="1">
        <f>[2]Lithuania!AT$13</f>
        <v>0</v>
      </c>
      <c r="AU22" s="1">
        <f>[2]Lithuania!AU$13</f>
        <v>0</v>
      </c>
      <c r="AV22" s="1">
        <f>[2]Lithuania!AV$13</f>
        <v>0</v>
      </c>
      <c r="AW22" s="1">
        <f>[2]Lithuania!AW$13</f>
        <v>0</v>
      </c>
      <c r="AX22" s="1">
        <f>[2]Lithuania!AX$13</f>
        <v>0</v>
      </c>
      <c r="AY22" s="1">
        <f>[2]Lithuania!AY$13</f>
        <v>0</v>
      </c>
      <c r="AZ22" s="1">
        <f>[2]Lithuania!AZ$13</f>
        <v>0</v>
      </c>
      <c r="BA22" s="1">
        <f>[2]Lithuania!BA$13</f>
        <v>0</v>
      </c>
      <c r="BB22" s="1">
        <f>[2]Lithuania!BB$13</f>
        <v>0</v>
      </c>
      <c r="BC22" s="1">
        <f>[2]Lithuania!BC$13</f>
        <v>0</v>
      </c>
      <c r="BD22" s="1">
        <f>[2]Lithuania!BD$13</f>
        <v>0</v>
      </c>
      <c r="BE22" s="1">
        <f>[2]Lithuania!BE$13</f>
        <v>0</v>
      </c>
      <c r="BF22" s="1">
        <f>[2]Lithuania!BF$13</f>
        <v>0</v>
      </c>
      <c r="BG22" s="1">
        <f>[2]Lithuania!BG$13</f>
        <v>0</v>
      </c>
      <c r="BH22" s="1">
        <f>[2]Lithuania!BH$13</f>
        <v>0</v>
      </c>
      <c r="BI22" s="1">
        <f>[2]Lithuania!BI$13</f>
        <v>0</v>
      </c>
      <c r="BJ22" s="1">
        <f>[2]Lithuania!BJ$13</f>
        <v>0</v>
      </c>
      <c r="BK22" s="1">
        <f>[2]Lithuania!BK$13</f>
        <v>0</v>
      </c>
      <c r="BL22" s="1">
        <f>[2]Lithuania!BL$13</f>
        <v>0</v>
      </c>
      <c r="BM22" s="1">
        <f>[2]Lithuania!BM$13</f>
        <v>0</v>
      </c>
      <c r="BN22" s="1">
        <f>[2]Lithuania!BN$13</f>
        <v>0</v>
      </c>
      <c r="BO22" s="1">
        <f>[2]Lithuania!BO$13</f>
        <v>0</v>
      </c>
      <c r="BP22" s="1">
        <f>[2]Lithuania!BP$13</f>
        <v>0</v>
      </c>
      <c r="BQ22" s="1">
        <f>[2]Lithuania!BQ$13</f>
        <v>0</v>
      </c>
      <c r="BR22" s="1">
        <f>[2]Lithuania!BR$13</f>
        <v>0</v>
      </c>
      <c r="BS22" s="1">
        <f>[2]Lithuania!BS$13</f>
        <v>0</v>
      </c>
      <c r="BT22" s="1">
        <f>[2]Lithuania!BT$13</f>
        <v>0</v>
      </c>
      <c r="BU22" s="1">
        <f>[2]Lithuania!BU$13</f>
        <v>0</v>
      </c>
      <c r="BV22" s="1">
        <f>[2]Lithuania!BV$13</f>
        <v>0</v>
      </c>
      <c r="BW22" s="1">
        <f>[2]Lithuania!BW$13</f>
        <v>0</v>
      </c>
      <c r="BX22" s="1">
        <f>[2]Lithuania!BX$13</f>
        <v>0</v>
      </c>
      <c r="BY22" s="1">
        <f>[2]Lithuania!BY$13</f>
        <v>0</v>
      </c>
      <c r="BZ22" s="1">
        <f>[2]Lithuania!BZ$13</f>
        <v>0</v>
      </c>
      <c r="CA22" s="1">
        <f>[2]Lithuania!CA$13</f>
        <v>0</v>
      </c>
      <c r="CB22" s="1">
        <f>[2]Lithuania!CB$13</f>
        <v>0</v>
      </c>
      <c r="CC22" s="1">
        <f>[2]Lithuania!CC$13</f>
        <v>0</v>
      </c>
      <c r="CD22" s="1">
        <f>[2]Lithuania!CD$13</f>
        <v>0</v>
      </c>
      <c r="CE22" s="1">
        <f>[2]Lithuania!CE$13</f>
        <v>0</v>
      </c>
      <c r="CF22" s="1">
        <f>[2]Lithuania!CF$13</f>
        <v>0</v>
      </c>
      <c r="CG22" s="1">
        <f>[2]Lithuania!CG$13</f>
        <v>0</v>
      </c>
      <c r="CH22" s="1">
        <f>[2]Lithuania!CH$13</f>
        <v>0</v>
      </c>
      <c r="CI22" s="1">
        <f>[2]Lithuania!CI$13</f>
        <v>0</v>
      </c>
      <c r="CJ22" s="1">
        <f>[2]Lithuania!CJ$13</f>
        <v>0</v>
      </c>
      <c r="CK22" s="1">
        <f>[2]Lithuania!CK$13</f>
        <v>0</v>
      </c>
      <c r="CL22" s="1">
        <f>[2]Lithuania!CL$13</f>
        <v>0</v>
      </c>
      <c r="CM22" s="1">
        <f>[2]Lithuania!CM$13</f>
        <v>0</v>
      </c>
      <c r="CN22" s="1">
        <f>[2]Lithuania!CN$13</f>
        <v>0</v>
      </c>
      <c r="CO22" s="1">
        <f>[2]Lithuania!CO$13</f>
        <v>0</v>
      </c>
      <c r="CP22" s="1">
        <f>[2]Lithuania!CP$13</f>
        <v>0</v>
      </c>
      <c r="CQ22" s="1">
        <f>[2]Lithuania!CQ$13</f>
        <v>0</v>
      </c>
      <c r="CR22" s="1">
        <f>[2]Lithuania!CR$13</f>
        <v>0</v>
      </c>
      <c r="CS22" s="1">
        <f>[2]Lithuania!CS$13</f>
        <v>0</v>
      </c>
      <c r="CT22" s="1">
        <f>[2]Lithuania!CT$13</f>
        <v>0</v>
      </c>
      <c r="CU22" s="1">
        <f>[2]Lithuania!CU$13</f>
        <v>0</v>
      </c>
      <c r="CV22" s="1">
        <f>[2]Lithuania!CV$13</f>
        <v>0</v>
      </c>
      <c r="CW22" s="1">
        <f>[2]Lithuania!CW$13</f>
        <v>0</v>
      </c>
      <c r="CX22" s="1">
        <f>[2]Lithuania!CX$13</f>
        <v>0</v>
      </c>
      <c r="CY22" s="1">
        <f>[2]Lithuania!CY$13</f>
        <v>0</v>
      </c>
      <c r="CZ22" s="1">
        <f>[2]Lithuania!CZ$13</f>
        <v>0</v>
      </c>
      <c r="DA22" s="1">
        <f>[2]Lithuania!DA$13</f>
        <v>0</v>
      </c>
      <c r="DB22" s="1">
        <f>[2]Lithuania!DB$13</f>
        <v>0</v>
      </c>
      <c r="DC22" s="1">
        <f>[2]Lithuania!DC$13</f>
        <v>0</v>
      </c>
      <c r="DD22" s="1">
        <f>[2]Lithuania!DD$13</f>
        <v>0</v>
      </c>
      <c r="DE22" s="1">
        <f>[2]Lithuania!DE$13</f>
        <v>0</v>
      </c>
      <c r="DF22" s="1">
        <f>[2]Lithuania!DF$13</f>
        <v>0</v>
      </c>
      <c r="DG22" s="1">
        <f>[2]Lithuania!DG$13</f>
        <v>0</v>
      </c>
      <c r="DH22" s="1">
        <f>[2]Lithuania!DH$13</f>
        <v>0</v>
      </c>
      <c r="DI22" s="1">
        <f>[2]Lithuania!DI$13</f>
        <v>0</v>
      </c>
      <c r="DJ22" s="1">
        <f>[2]Lithuania!DJ$13</f>
        <v>0</v>
      </c>
      <c r="DK22" s="1">
        <f>[2]Lithuania!DK$13</f>
        <v>0</v>
      </c>
      <c r="DL22" s="1">
        <f>[2]Lithuania!DL$13</f>
        <v>0</v>
      </c>
      <c r="DM22" s="1">
        <f>[2]Lithuania!DM$13</f>
        <v>0</v>
      </c>
      <c r="DN22" s="1">
        <f>[2]Lithuania!DN$13</f>
        <v>0</v>
      </c>
      <c r="DO22" s="1">
        <f>[2]Lithuania!DO$13</f>
        <v>0</v>
      </c>
      <c r="DP22" s="1">
        <f>[2]Lithuania!DP$13</f>
        <v>0</v>
      </c>
      <c r="DQ22" s="1">
        <f>[2]Lithuania!DQ$13</f>
        <v>0</v>
      </c>
      <c r="DR22" s="1">
        <f>[2]Lithuania!DR$13</f>
        <v>0</v>
      </c>
      <c r="DS22" s="1">
        <f>[2]Lithuania!DS$13</f>
        <v>0</v>
      </c>
      <c r="DT22" s="1">
        <f>[2]Lithuania!DT$13</f>
        <v>0</v>
      </c>
      <c r="DU22" s="1">
        <f>[2]Lithuania!DU$13</f>
        <v>0</v>
      </c>
      <c r="DV22" s="1">
        <f>[2]Lithuania!DV$13</f>
        <v>0</v>
      </c>
      <c r="DW22" s="1">
        <f>[2]Lithuania!DW$13</f>
        <v>0</v>
      </c>
      <c r="DX22" s="1">
        <f>[2]Lithuania!DX$13</f>
        <v>0</v>
      </c>
      <c r="DY22" s="1">
        <f>[2]Lithuania!DY$13</f>
        <v>0</v>
      </c>
      <c r="DZ22" s="1">
        <f>[2]Lithuania!DZ$13</f>
        <v>0</v>
      </c>
      <c r="EA22" s="1">
        <f>[2]Lithuania!EA$13</f>
        <v>0</v>
      </c>
      <c r="EB22" s="1">
        <f>[2]Lithuania!EB$13</f>
        <v>0</v>
      </c>
      <c r="EC22" s="1">
        <f>[2]Lithuania!EC$13</f>
        <v>0</v>
      </c>
      <c r="ED22" s="1">
        <f>[2]Lithuania!ED$13</f>
        <v>0</v>
      </c>
      <c r="EE22" s="1">
        <f>[2]Lithuania!EE$13</f>
        <v>0</v>
      </c>
      <c r="EF22" s="1">
        <f>[2]Lithuania!EF$13</f>
        <v>0</v>
      </c>
      <c r="EG22" s="1">
        <f>[2]Lithuania!EG$13</f>
        <v>0</v>
      </c>
      <c r="EH22" s="1">
        <f>[2]Lithuania!EH$13</f>
        <v>0</v>
      </c>
      <c r="EI22" s="1">
        <f>[2]Lithuania!EI$13</f>
        <v>0</v>
      </c>
      <c r="EJ22" s="1">
        <f>[2]Lithuania!EJ$13</f>
        <v>0</v>
      </c>
      <c r="EK22" s="1">
        <f>[2]Lithuania!EK$13</f>
        <v>0</v>
      </c>
      <c r="EL22" s="1">
        <f>[2]Lithuania!EL$13</f>
        <v>0</v>
      </c>
      <c r="EM22" s="1">
        <f>[2]Lithuania!EM$13</f>
        <v>0</v>
      </c>
      <c r="EN22" s="1">
        <f>[2]Lithuania!EN$13</f>
        <v>0</v>
      </c>
      <c r="EO22" s="1">
        <f>[2]Lithuania!EO$13</f>
        <v>0</v>
      </c>
      <c r="EP22" s="1">
        <f>[2]Lithuania!EP$13</f>
        <v>0</v>
      </c>
      <c r="EQ22" s="1">
        <f>[2]Lithuania!EQ$13</f>
        <v>0</v>
      </c>
      <c r="ER22" s="1">
        <f>[2]Lithuania!ER$13</f>
        <v>0</v>
      </c>
      <c r="ES22" s="1">
        <f>[2]Lithuania!ES$13</f>
        <v>0</v>
      </c>
      <c r="ET22" s="1">
        <f>[2]Lithuania!ET$13</f>
        <v>0</v>
      </c>
      <c r="EU22" s="1">
        <f>[2]Lithuania!EU$13</f>
        <v>0</v>
      </c>
      <c r="EV22" s="1">
        <f>[2]Lithuania!EV$13</f>
        <v>0</v>
      </c>
      <c r="EW22" s="1">
        <f>[2]Lithuania!EW$13</f>
        <v>0</v>
      </c>
      <c r="EX22" s="1">
        <f>[2]Lithuania!EX$13</f>
        <v>0</v>
      </c>
      <c r="EY22" s="1">
        <f>[2]Lithuania!EY$13</f>
        <v>0</v>
      </c>
      <c r="EZ22" s="1">
        <f>[2]Lithuania!EZ$13</f>
        <v>0</v>
      </c>
      <c r="FA22" s="1">
        <f>[2]Lithuania!FA$13</f>
        <v>0</v>
      </c>
      <c r="FB22" s="1">
        <f>[2]Lithuania!FB$13</f>
        <v>0</v>
      </c>
      <c r="FC22" s="1">
        <f>[2]Lithuania!FC$13</f>
        <v>0</v>
      </c>
      <c r="FD22" s="1">
        <f>[2]Lithuania!FD$13</f>
        <v>0</v>
      </c>
      <c r="FE22" s="1">
        <f>[2]Lithuania!FE$13</f>
        <v>0</v>
      </c>
      <c r="FF22" s="1">
        <f>[2]Lithuania!FF$13</f>
        <v>0</v>
      </c>
      <c r="FG22" s="1">
        <f>[2]Lithuania!FG$13</f>
        <v>0</v>
      </c>
      <c r="FH22" s="1">
        <f>[2]Lithuania!FH$13</f>
        <v>0</v>
      </c>
      <c r="FI22" s="1">
        <f>[2]Lithuania!FI$13</f>
        <v>0</v>
      </c>
      <c r="FJ22" s="1">
        <f>[2]Lithuania!FJ$13</f>
        <v>0</v>
      </c>
      <c r="FK22" s="1">
        <f>[2]Lithuania!FK$13</f>
        <v>0</v>
      </c>
      <c r="FL22" s="1">
        <f>[2]Lithuania!FL$13</f>
        <v>0</v>
      </c>
      <c r="FM22" s="1">
        <f>[2]Lithuania!FM$13</f>
        <v>0</v>
      </c>
      <c r="FN22" s="1">
        <f>[2]Lithuania!FN$13</f>
        <v>0</v>
      </c>
      <c r="FO22" s="1">
        <f>[2]Lithuania!FO$13</f>
        <v>0</v>
      </c>
      <c r="FP22" s="1">
        <f>[2]Lithuania!FP$13</f>
        <v>0</v>
      </c>
      <c r="FQ22" s="1">
        <f>[2]Lithuania!FQ$13</f>
        <v>0</v>
      </c>
      <c r="FR22" s="1">
        <f>[2]Lithuania!FR$13</f>
        <v>0</v>
      </c>
      <c r="FS22" s="1">
        <f>[2]Lithuania!FS$13</f>
        <v>0</v>
      </c>
      <c r="FT22" s="1">
        <f>[2]Lithuania!FT$13</f>
        <v>0</v>
      </c>
      <c r="FU22" s="1">
        <f>[2]Lithuania!FU$13</f>
        <v>0</v>
      </c>
      <c r="FV22" s="1">
        <f>[2]Lithuania!FV$13</f>
        <v>0</v>
      </c>
      <c r="FW22" s="1">
        <f>[2]Lithuania!FW$13</f>
        <v>0</v>
      </c>
      <c r="FX22" s="1">
        <f>[2]Lithuania!FX$13</f>
        <v>0</v>
      </c>
      <c r="FY22" s="1">
        <f>[2]Lithuania!FY$13</f>
        <v>0</v>
      </c>
      <c r="FZ22" s="7">
        <f>1/1000*SUM($B22:FY22)</f>
        <v>0</v>
      </c>
    </row>
    <row r="23" spans="1:182">
      <c r="A23" t="s">
        <v>38</v>
      </c>
      <c r="B23" s="1">
        <f>[2]Luxembourg!B$13</f>
        <v>0</v>
      </c>
      <c r="C23" s="1">
        <f>[2]Luxembourg!C$13</f>
        <v>0</v>
      </c>
      <c r="D23" s="1">
        <f>[2]Luxembourg!D$13</f>
        <v>0</v>
      </c>
      <c r="E23" s="1">
        <f>[2]Luxembourg!E$13</f>
        <v>0</v>
      </c>
      <c r="F23" s="1">
        <f>[2]Luxembourg!F$13</f>
        <v>0</v>
      </c>
      <c r="G23" s="1">
        <f>[2]Luxembourg!G$13</f>
        <v>0</v>
      </c>
      <c r="H23" s="1">
        <f>[2]Luxembourg!H$13</f>
        <v>0</v>
      </c>
      <c r="I23" s="1">
        <f>[2]Luxembourg!I$13</f>
        <v>0</v>
      </c>
      <c r="J23" s="1">
        <f>[2]Luxembourg!J$13</f>
        <v>0</v>
      </c>
      <c r="K23" s="1">
        <f>[2]Luxembourg!K$13</f>
        <v>0</v>
      </c>
      <c r="L23" s="1">
        <f>[2]Luxembourg!L$13</f>
        <v>0</v>
      </c>
      <c r="M23" s="1">
        <f>[2]Luxembourg!M$13</f>
        <v>0</v>
      </c>
      <c r="N23" s="1">
        <f>[2]Luxembourg!N$13</f>
        <v>0</v>
      </c>
      <c r="O23" s="1">
        <f>[2]Luxembourg!O$13</f>
        <v>0</v>
      </c>
      <c r="P23" s="1">
        <f>[2]Luxembourg!P$13</f>
        <v>0</v>
      </c>
      <c r="Q23" s="1">
        <f>[2]Luxembourg!Q$13</f>
        <v>0</v>
      </c>
      <c r="R23" s="1">
        <f>[2]Luxembourg!R$13</f>
        <v>0</v>
      </c>
      <c r="S23" s="1">
        <f>[2]Luxembourg!S$13</f>
        <v>0</v>
      </c>
      <c r="T23" s="1">
        <f>[2]Luxembourg!T$13</f>
        <v>0</v>
      </c>
      <c r="U23" s="1">
        <f>[2]Luxembourg!U$13</f>
        <v>0</v>
      </c>
      <c r="V23" s="1">
        <f>[2]Luxembourg!V$13</f>
        <v>0</v>
      </c>
      <c r="W23" s="1">
        <f>[2]Luxembourg!W$13</f>
        <v>0</v>
      </c>
      <c r="X23" s="1">
        <f>[2]Luxembourg!X$13</f>
        <v>0</v>
      </c>
      <c r="Y23" s="1">
        <f>[2]Luxembourg!Y$13</f>
        <v>0</v>
      </c>
      <c r="Z23" s="1">
        <f>[2]Luxembourg!Z$13</f>
        <v>0</v>
      </c>
      <c r="AA23" s="1">
        <f>[2]Luxembourg!AA$13</f>
        <v>0</v>
      </c>
      <c r="AB23" s="1">
        <f>[2]Luxembourg!AB$13</f>
        <v>0</v>
      </c>
      <c r="AC23" s="1">
        <f>[2]Luxembourg!AC$13</f>
        <v>0</v>
      </c>
      <c r="AD23" s="1">
        <f>[2]Luxembourg!AD$13</f>
        <v>0</v>
      </c>
      <c r="AE23" s="1">
        <f>[2]Luxembourg!AE$13</f>
        <v>0</v>
      </c>
      <c r="AF23" s="1">
        <f>[2]Luxembourg!AF$13</f>
        <v>0</v>
      </c>
      <c r="AG23" s="1">
        <f>[2]Luxembourg!AG$13</f>
        <v>0</v>
      </c>
      <c r="AH23" s="1">
        <f>[2]Luxembourg!AH$13</f>
        <v>0</v>
      </c>
      <c r="AI23" s="1">
        <f>[2]Luxembourg!AI$13</f>
        <v>0</v>
      </c>
      <c r="AJ23" s="1">
        <f>[2]Luxembourg!AJ$13</f>
        <v>0</v>
      </c>
      <c r="AK23" s="1">
        <f>[2]Luxembourg!AK$13</f>
        <v>0</v>
      </c>
      <c r="AL23" s="1">
        <f>[2]Luxembourg!AL$13</f>
        <v>0</v>
      </c>
      <c r="AM23" s="1">
        <f>[2]Luxembourg!AM$13</f>
        <v>0</v>
      </c>
      <c r="AN23" s="1">
        <f>[2]Luxembourg!AN$13</f>
        <v>0</v>
      </c>
      <c r="AO23" s="1">
        <f>[2]Luxembourg!AO$13</f>
        <v>0</v>
      </c>
      <c r="AP23" s="1">
        <f>[2]Luxembourg!AP$13</f>
        <v>0</v>
      </c>
      <c r="AQ23" s="1">
        <f>[2]Luxembourg!AQ$13</f>
        <v>0</v>
      </c>
      <c r="AR23" s="1">
        <f>[2]Luxembourg!AR$13</f>
        <v>0</v>
      </c>
      <c r="AS23" s="1">
        <f>[2]Luxembourg!AS$13</f>
        <v>0</v>
      </c>
      <c r="AT23" s="1">
        <f>[2]Luxembourg!AT$13</f>
        <v>0</v>
      </c>
      <c r="AU23" s="1">
        <f>[2]Luxembourg!AU$13</f>
        <v>0</v>
      </c>
      <c r="AV23" s="1">
        <f>[2]Luxembourg!AV$13</f>
        <v>0</v>
      </c>
      <c r="AW23" s="1">
        <f>[2]Luxembourg!AW$13</f>
        <v>0</v>
      </c>
      <c r="AX23" s="1">
        <f>[2]Luxembourg!AX$13</f>
        <v>0</v>
      </c>
      <c r="AY23" s="1">
        <f>[2]Luxembourg!AY$13</f>
        <v>0</v>
      </c>
      <c r="AZ23" s="1">
        <f>[2]Luxembourg!AZ$13</f>
        <v>0</v>
      </c>
      <c r="BA23" s="1">
        <f>[2]Luxembourg!BA$13</f>
        <v>0</v>
      </c>
      <c r="BB23" s="1">
        <f>[2]Luxembourg!BB$13</f>
        <v>0</v>
      </c>
      <c r="BC23" s="1">
        <f>[2]Luxembourg!BC$13</f>
        <v>0</v>
      </c>
      <c r="BD23" s="1">
        <f>[2]Luxembourg!BD$13</f>
        <v>0</v>
      </c>
      <c r="BE23" s="1">
        <f>[2]Luxembourg!BE$13</f>
        <v>0</v>
      </c>
      <c r="BF23" s="1">
        <f>[2]Luxembourg!BF$13</f>
        <v>0</v>
      </c>
      <c r="BG23" s="1">
        <f>[2]Luxembourg!BG$13</f>
        <v>0</v>
      </c>
      <c r="BH23" s="1">
        <f>[2]Luxembourg!BH$13</f>
        <v>0</v>
      </c>
      <c r="BI23" s="1">
        <f>[2]Luxembourg!BI$13</f>
        <v>0</v>
      </c>
      <c r="BJ23" s="1">
        <f>[2]Luxembourg!BJ$13</f>
        <v>0</v>
      </c>
      <c r="BK23" s="1">
        <f>[2]Luxembourg!BK$13</f>
        <v>0</v>
      </c>
      <c r="BL23" s="1">
        <f>[2]Luxembourg!BL$13</f>
        <v>0</v>
      </c>
      <c r="BM23" s="1">
        <f>[2]Luxembourg!BM$13</f>
        <v>0</v>
      </c>
      <c r="BN23" s="1">
        <f>[2]Luxembourg!BN$13</f>
        <v>0</v>
      </c>
      <c r="BO23" s="1">
        <f>[2]Luxembourg!BO$13</f>
        <v>0</v>
      </c>
      <c r="BP23" s="1">
        <f>[2]Luxembourg!BP$13</f>
        <v>0</v>
      </c>
      <c r="BQ23" s="1">
        <f>[2]Luxembourg!BQ$13</f>
        <v>0</v>
      </c>
      <c r="BR23" s="1">
        <f>[2]Luxembourg!BR$13</f>
        <v>0</v>
      </c>
      <c r="BS23" s="1">
        <f>[2]Luxembourg!BS$13</f>
        <v>0</v>
      </c>
      <c r="BT23" s="1">
        <f>[2]Luxembourg!BT$13</f>
        <v>0</v>
      </c>
      <c r="BU23" s="1">
        <f>[2]Luxembourg!BU$13</f>
        <v>0</v>
      </c>
      <c r="BV23" s="1">
        <f>[2]Luxembourg!BV$13</f>
        <v>0</v>
      </c>
      <c r="BW23" s="1">
        <f>[2]Luxembourg!BW$13</f>
        <v>0</v>
      </c>
      <c r="BX23" s="1">
        <f>[2]Luxembourg!BX$13</f>
        <v>0</v>
      </c>
      <c r="BY23" s="1">
        <f>[2]Luxembourg!BY$13</f>
        <v>0</v>
      </c>
      <c r="BZ23" s="1">
        <f>[2]Luxembourg!BZ$13</f>
        <v>0</v>
      </c>
      <c r="CA23" s="1">
        <f>[2]Luxembourg!CA$13</f>
        <v>0</v>
      </c>
      <c r="CB23" s="1">
        <f>[2]Luxembourg!CB$13</f>
        <v>0</v>
      </c>
      <c r="CC23" s="1">
        <f>[2]Luxembourg!CC$13</f>
        <v>0</v>
      </c>
      <c r="CD23" s="1">
        <f>[2]Luxembourg!CD$13</f>
        <v>0</v>
      </c>
      <c r="CE23" s="1">
        <f>[2]Luxembourg!CE$13</f>
        <v>0</v>
      </c>
      <c r="CF23" s="1">
        <f>[2]Luxembourg!CF$13</f>
        <v>0</v>
      </c>
      <c r="CG23" s="1">
        <f>[2]Luxembourg!CG$13</f>
        <v>0</v>
      </c>
      <c r="CH23" s="1">
        <f>[2]Luxembourg!CH$13</f>
        <v>0</v>
      </c>
      <c r="CI23" s="1">
        <f>[2]Luxembourg!CI$13</f>
        <v>0</v>
      </c>
      <c r="CJ23" s="1">
        <f>[2]Luxembourg!CJ$13</f>
        <v>0</v>
      </c>
      <c r="CK23" s="1">
        <f>[2]Luxembourg!CK$13</f>
        <v>0</v>
      </c>
      <c r="CL23" s="1">
        <f>[2]Luxembourg!CL$13</f>
        <v>0</v>
      </c>
      <c r="CM23" s="1">
        <f>[2]Luxembourg!CM$13</f>
        <v>0</v>
      </c>
      <c r="CN23" s="1">
        <f>[2]Luxembourg!CN$13</f>
        <v>0</v>
      </c>
      <c r="CO23" s="1">
        <f>[2]Luxembourg!CO$13</f>
        <v>0</v>
      </c>
      <c r="CP23" s="1">
        <f>[2]Luxembourg!CP$13</f>
        <v>0</v>
      </c>
      <c r="CQ23" s="1">
        <f>[2]Luxembourg!CQ$13</f>
        <v>0</v>
      </c>
      <c r="CR23" s="1">
        <f>[2]Luxembourg!CR$13</f>
        <v>0</v>
      </c>
      <c r="CS23" s="1">
        <f>[2]Luxembourg!CS$13</f>
        <v>0</v>
      </c>
      <c r="CT23" s="1">
        <f>[2]Luxembourg!CT$13</f>
        <v>0</v>
      </c>
      <c r="CU23" s="1">
        <f>[2]Luxembourg!CU$13</f>
        <v>0</v>
      </c>
      <c r="CV23" s="1">
        <f>[2]Luxembourg!CV$13</f>
        <v>0</v>
      </c>
      <c r="CW23" s="1">
        <f>[2]Luxembourg!CW$13</f>
        <v>0</v>
      </c>
      <c r="CX23" s="1">
        <f>[2]Luxembourg!CX$13</f>
        <v>0</v>
      </c>
      <c r="CY23" s="1">
        <f>[2]Luxembourg!CY$13</f>
        <v>0</v>
      </c>
      <c r="CZ23" s="1">
        <f>[2]Luxembourg!CZ$13</f>
        <v>0</v>
      </c>
      <c r="DA23" s="1">
        <f>[2]Luxembourg!DA$13</f>
        <v>0</v>
      </c>
      <c r="DB23" s="1">
        <f>[2]Luxembourg!DB$13</f>
        <v>0</v>
      </c>
      <c r="DC23" s="1">
        <f>[2]Luxembourg!DC$13</f>
        <v>0</v>
      </c>
      <c r="DD23" s="1">
        <f>[2]Luxembourg!DD$13</f>
        <v>0</v>
      </c>
      <c r="DE23" s="1">
        <f>[2]Luxembourg!DE$13</f>
        <v>0</v>
      </c>
      <c r="DF23" s="1">
        <f>[2]Luxembourg!DF$13</f>
        <v>0</v>
      </c>
      <c r="DG23" s="1">
        <f>[2]Luxembourg!DG$13</f>
        <v>0</v>
      </c>
      <c r="DH23" s="1">
        <f>[2]Luxembourg!DH$13</f>
        <v>0</v>
      </c>
      <c r="DI23" s="1">
        <f>[2]Luxembourg!DI$13</f>
        <v>0</v>
      </c>
      <c r="DJ23" s="1">
        <f>[2]Luxembourg!DJ$13</f>
        <v>0</v>
      </c>
      <c r="DK23" s="1">
        <f>[2]Luxembourg!DK$13</f>
        <v>0</v>
      </c>
      <c r="DL23" s="1">
        <f>[2]Luxembourg!DL$13</f>
        <v>0</v>
      </c>
      <c r="DM23" s="1">
        <f>[2]Luxembourg!DM$13</f>
        <v>0</v>
      </c>
      <c r="DN23" s="1">
        <f>[2]Luxembourg!DN$13</f>
        <v>0</v>
      </c>
      <c r="DO23" s="1">
        <f>[2]Luxembourg!DO$13</f>
        <v>0</v>
      </c>
      <c r="DP23" s="1">
        <f>[2]Luxembourg!DP$13</f>
        <v>0</v>
      </c>
      <c r="DQ23" s="1">
        <f>[2]Luxembourg!DQ$13</f>
        <v>0</v>
      </c>
      <c r="DR23" s="1">
        <f>[2]Luxembourg!DR$13</f>
        <v>0</v>
      </c>
      <c r="DS23" s="1">
        <f>[2]Luxembourg!DS$13</f>
        <v>0</v>
      </c>
      <c r="DT23" s="1">
        <f>[2]Luxembourg!DT$13</f>
        <v>0</v>
      </c>
      <c r="DU23" s="1">
        <f>[2]Luxembourg!DU$13</f>
        <v>0</v>
      </c>
      <c r="DV23" s="1">
        <f>[2]Luxembourg!DV$13</f>
        <v>0</v>
      </c>
      <c r="DW23" s="1">
        <f>[2]Luxembourg!DW$13</f>
        <v>0</v>
      </c>
      <c r="DX23" s="1">
        <f>[2]Luxembourg!DX$13</f>
        <v>0</v>
      </c>
      <c r="DY23" s="1">
        <f>[2]Luxembourg!DY$13</f>
        <v>0</v>
      </c>
      <c r="DZ23" s="1">
        <f>[2]Luxembourg!DZ$13</f>
        <v>0</v>
      </c>
      <c r="EA23" s="1">
        <f>[2]Luxembourg!EA$13</f>
        <v>0</v>
      </c>
      <c r="EB23" s="1">
        <f>[2]Luxembourg!EB$13</f>
        <v>0</v>
      </c>
      <c r="EC23" s="1">
        <f>[2]Luxembourg!EC$13</f>
        <v>0</v>
      </c>
      <c r="ED23" s="1">
        <f>[2]Luxembourg!ED$13</f>
        <v>0</v>
      </c>
      <c r="EE23" s="1">
        <f>[2]Luxembourg!EE$13</f>
        <v>0</v>
      </c>
      <c r="EF23" s="1">
        <f>[2]Luxembourg!EF$13</f>
        <v>0</v>
      </c>
      <c r="EG23" s="1">
        <f>[2]Luxembourg!EG$13</f>
        <v>0</v>
      </c>
      <c r="EH23" s="1">
        <f>[2]Luxembourg!EH$13</f>
        <v>0</v>
      </c>
      <c r="EI23" s="1">
        <f>[2]Luxembourg!EI$13</f>
        <v>0</v>
      </c>
      <c r="EJ23" s="1">
        <f>[2]Luxembourg!EJ$13</f>
        <v>0</v>
      </c>
      <c r="EK23" s="1">
        <f>[2]Luxembourg!EK$13</f>
        <v>0</v>
      </c>
      <c r="EL23" s="1">
        <f>[2]Luxembourg!EL$13</f>
        <v>0</v>
      </c>
      <c r="EM23" s="1">
        <f>[2]Luxembourg!EM$13</f>
        <v>0</v>
      </c>
      <c r="EN23" s="1">
        <f>[2]Luxembourg!EN$13</f>
        <v>0</v>
      </c>
      <c r="EO23" s="1">
        <f>[2]Luxembourg!EO$13</f>
        <v>0</v>
      </c>
      <c r="EP23" s="1">
        <f>[2]Luxembourg!EP$13</f>
        <v>0</v>
      </c>
      <c r="EQ23" s="1">
        <f>[2]Luxembourg!EQ$13</f>
        <v>0</v>
      </c>
      <c r="ER23" s="1">
        <f>[2]Luxembourg!ER$13</f>
        <v>0</v>
      </c>
      <c r="ES23" s="1">
        <f>[2]Luxembourg!ES$13</f>
        <v>0</v>
      </c>
      <c r="ET23" s="1">
        <f>[2]Luxembourg!ET$13</f>
        <v>0</v>
      </c>
      <c r="EU23" s="1">
        <f>[2]Luxembourg!EU$13</f>
        <v>0</v>
      </c>
      <c r="EV23" s="1">
        <f>[2]Luxembourg!EV$13</f>
        <v>0</v>
      </c>
      <c r="EW23" s="1">
        <f>[2]Luxembourg!EW$13</f>
        <v>0</v>
      </c>
      <c r="EX23" s="1">
        <f>[2]Luxembourg!EX$13</f>
        <v>0</v>
      </c>
      <c r="EY23" s="1">
        <f>[2]Luxembourg!EY$13</f>
        <v>0</v>
      </c>
      <c r="EZ23" s="1">
        <f>[2]Luxembourg!EZ$13</f>
        <v>0</v>
      </c>
      <c r="FA23" s="1">
        <f>[2]Luxembourg!FA$13</f>
        <v>0</v>
      </c>
      <c r="FB23" s="1">
        <f>[2]Luxembourg!FB$13</f>
        <v>0</v>
      </c>
      <c r="FC23" s="1">
        <f>[2]Luxembourg!FC$13</f>
        <v>0</v>
      </c>
      <c r="FD23" s="1">
        <f>[2]Luxembourg!FD$13</f>
        <v>0</v>
      </c>
      <c r="FE23" s="1">
        <f>[2]Luxembourg!FE$13</f>
        <v>0</v>
      </c>
      <c r="FF23" s="1">
        <f>[2]Luxembourg!FF$13</f>
        <v>0</v>
      </c>
      <c r="FG23" s="1">
        <f>[2]Luxembourg!FG$13</f>
        <v>0</v>
      </c>
      <c r="FH23" s="1">
        <f>[2]Luxembourg!FH$13</f>
        <v>0</v>
      </c>
      <c r="FI23" s="1">
        <f>[2]Luxembourg!FI$13</f>
        <v>0</v>
      </c>
      <c r="FJ23" s="1">
        <f>[2]Luxembourg!FJ$13</f>
        <v>0</v>
      </c>
      <c r="FK23" s="1">
        <f>[2]Luxembourg!FK$13</f>
        <v>0</v>
      </c>
      <c r="FL23" s="1">
        <f>[2]Luxembourg!FL$13</f>
        <v>0</v>
      </c>
      <c r="FM23" s="1">
        <f>[2]Luxembourg!FM$13</f>
        <v>0</v>
      </c>
      <c r="FN23" s="1">
        <f>[2]Luxembourg!FN$13</f>
        <v>0</v>
      </c>
      <c r="FO23" s="1">
        <f>[2]Luxembourg!FO$13</f>
        <v>0</v>
      </c>
      <c r="FP23" s="1">
        <f>[2]Luxembourg!FP$13</f>
        <v>0</v>
      </c>
      <c r="FQ23" s="1">
        <f>[2]Luxembourg!FQ$13</f>
        <v>0</v>
      </c>
      <c r="FR23" s="1">
        <f>[2]Luxembourg!FR$13</f>
        <v>0</v>
      </c>
      <c r="FS23" s="1">
        <f>[2]Luxembourg!FS$13</f>
        <v>0</v>
      </c>
      <c r="FT23" s="1">
        <f>[2]Luxembourg!FT$13</f>
        <v>0</v>
      </c>
      <c r="FU23" s="1">
        <f>[2]Luxembourg!FU$13</f>
        <v>0</v>
      </c>
      <c r="FV23" s="1">
        <f>[2]Luxembourg!FV$13</f>
        <v>0</v>
      </c>
      <c r="FW23" s="1">
        <f>[2]Luxembourg!FW$13</f>
        <v>0</v>
      </c>
      <c r="FX23" s="1">
        <f>[2]Luxembourg!FX$13</f>
        <v>0</v>
      </c>
      <c r="FY23" s="1">
        <f>[2]Luxembourg!FY$13</f>
        <v>0</v>
      </c>
      <c r="FZ23" s="7">
        <f>1/1000*SUM($B23:FY23)</f>
        <v>0</v>
      </c>
    </row>
    <row r="24" spans="1:182">
      <c r="A24" t="s">
        <v>39</v>
      </c>
      <c r="B24" s="1">
        <f>[2]Malta!B$13</f>
        <v>0</v>
      </c>
      <c r="C24" s="1">
        <f>[2]Malta!C$13</f>
        <v>0</v>
      </c>
      <c r="D24" s="1">
        <f>[2]Malta!D$13</f>
        <v>0</v>
      </c>
      <c r="E24" s="1">
        <f>[2]Malta!E$13</f>
        <v>0</v>
      </c>
      <c r="F24" s="1">
        <f>[2]Malta!F$13</f>
        <v>0</v>
      </c>
      <c r="G24" s="1">
        <f>[2]Malta!G$13</f>
        <v>0</v>
      </c>
      <c r="H24" s="1">
        <f>[2]Malta!H$13</f>
        <v>0</v>
      </c>
      <c r="I24" s="1">
        <f>[2]Malta!I$13</f>
        <v>0</v>
      </c>
      <c r="J24" s="1">
        <f>[2]Malta!J$13</f>
        <v>0</v>
      </c>
      <c r="K24" s="1">
        <f>[2]Malta!K$13</f>
        <v>0</v>
      </c>
      <c r="L24" s="1">
        <f>[2]Malta!L$13</f>
        <v>0</v>
      </c>
      <c r="M24" s="1">
        <f>[2]Malta!M$13</f>
        <v>0</v>
      </c>
      <c r="N24" s="1">
        <f>[2]Malta!N$13</f>
        <v>0</v>
      </c>
      <c r="O24" s="1">
        <f>[2]Malta!O$13</f>
        <v>0</v>
      </c>
      <c r="P24" s="1">
        <f>[2]Malta!P$13</f>
        <v>0</v>
      </c>
      <c r="Q24" s="1">
        <f>[2]Malta!Q$13</f>
        <v>0</v>
      </c>
      <c r="R24" s="1">
        <f>[2]Malta!R$13</f>
        <v>0</v>
      </c>
      <c r="S24" s="1">
        <f>[2]Malta!S$13</f>
        <v>0</v>
      </c>
      <c r="T24" s="1">
        <f>[2]Malta!T$13</f>
        <v>0</v>
      </c>
      <c r="U24" s="1">
        <f>[2]Malta!U$13</f>
        <v>0</v>
      </c>
      <c r="V24" s="1">
        <f>[2]Malta!V$13</f>
        <v>0</v>
      </c>
      <c r="W24" s="1">
        <f>[2]Malta!W$13</f>
        <v>0</v>
      </c>
      <c r="X24" s="1">
        <f>[2]Malta!X$13</f>
        <v>0</v>
      </c>
      <c r="Y24" s="1">
        <f>[2]Malta!Y$13</f>
        <v>0</v>
      </c>
      <c r="Z24" s="1">
        <f>[2]Malta!Z$13</f>
        <v>0</v>
      </c>
      <c r="AA24" s="1">
        <f>[2]Malta!AA$13</f>
        <v>0</v>
      </c>
      <c r="AB24" s="1">
        <f>[2]Malta!AB$13</f>
        <v>0</v>
      </c>
      <c r="AC24" s="1">
        <f>[2]Malta!AC$13</f>
        <v>0</v>
      </c>
      <c r="AD24" s="1">
        <f>[2]Malta!AD$13</f>
        <v>0</v>
      </c>
      <c r="AE24" s="1">
        <f>[2]Malta!AE$13</f>
        <v>0</v>
      </c>
      <c r="AF24" s="1">
        <f>[2]Malta!AF$13</f>
        <v>0</v>
      </c>
      <c r="AG24" s="1">
        <f>[2]Malta!AG$13</f>
        <v>0</v>
      </c>
      <c r="AH24" s="1">
        <f>[2]Malta!AH$13</f>
        <v>0</v>
      </c>
      <c r="AI24" s="1">
        <f>[2]Malta!AI$13</f>
        <v>0</v>
      </c>
      <c r="AJ24" s="1">
        <f>[2]Malta!AJ$13</f>
        <v>0</v>
      </c>
      <c r="AK24" s="1">
        <f>[2]Malta!AK$13</f>
        <v>0</v>
      </c>
      <c r="AL24" s="1">
        <f>[2]Malta!AL$13</f>
        <v>0</v>
      </c>
      <c r="AM24" s="1">
        <f>[2]Malta!AM$13</f>
        <v>0</v>
      </c>
      <c r="AN24" s="1">
        <f>[2]Malta!AN$13</f>
        <v>0</v>
      </c>
      <c r="AO24" s="1">
        <f>[2]Malta!AO$13</f>
        <v>0</v>
      </c>
      <c r="AP24" s="1">
        <f>[2]Malta!AP$13</f>
        <v>0</v>
      </c>
      <c r="AQ24" s="1">
        <f>[2]Malta!AQ$13</f>
        <v>0</v>
      </c>
      <c r="AR24" s="1">
        <f>[2]Malta!AR$13</f>
        <v>0</v>
      </c>
      <c r="AS24" s="1">
        <f>[2]Malta!AS$13</f>
        <v>0</v>
      </c>
      <c r="AT24" s="1">
        <f>[2]Malta!AT$13</f>
        <v>0</v>
      </c>
      <c r="AU24" s="1">
        <f>[2]Malta!AU$13</f>
        <v>0</v>
      </c>
      <c r="AV24" s="1">
        <f>[2]Malta!AV$13</f>
        <v>0</v>
      </c>
      <c r="AW24" s="1">
        <f>[2]Malta!AW$13</f>
        <v>0</v>
      </c>
      <c r="AX24" s="1">
        <f>[2]Malta!AX$13</f>
        <v>0</v>
      </c>
      <c r="AY24" s="1">
        <f>[2]Malta!AY$13</f>
        <v>0</v>
      </c>
      <c r="AZ24" s="1">
        <f>[2]Malta!AZ$13</f>
        <v>0</v>
      </c>
      <c r="BA24" s="1">
        <f>[2]Malta!BA$13</f>
        <v>0</v>
      </c>
      <c r="BB24" s="1">
        <f>[2]Malta!BB$13</f>
        <v>0</v>
      </c>
      <c r="BC24" s="1">
        <f>[2]Malta!BC$13</f>
        <v>0</v>
      </c>
      <c r="BD24" s="1">
        <f>[2]Malta!BD$13</f>
        <v>0</v>
      </c>
      <c r="BE24" s="1">
        <f>[2]Malta!BE$13</f>
        <v>0</v>
      </c>
      <c r="BF24" s="1">
        <f>[2]Malta!BF$13</f>
        <v>0</v>
      </c>
      <c r="BG24" s="1">
        <f>[2]Malta!BG$13</f>
        <v>0</v>
      </c>
      <c r="BH24" s="1">
        <f>[2]Malta!BH$13</f>
        <v>0</v>
      </c>
      <c r="BI24" s="1">
        <f>[2]Malta!BI$13</f>
        <v>0</v>
      </c>
      <c r="BJ24" s="1">
        <f>[2]Malta!BJ$13</f>
        <v>0</v>
      </c>
      <c r="BK24" s="1">
        <f>[2]Malta!BK$13</f>
        <v>0</v>
      </c>
      <c r="BL24" s="1">
        <f>[2]Malta!BL$13</f>
        <v>0</v>
      </c>
      <c r="BM24" s="1">
        <f>[2]Malta!BM$13</f>
        <v>0</v>
      </c>
      <c r="BN24" s="1">
        <f>[2]Malta!BN$13</f>
        <v>0</v>
      </c>
      <c r="BO24" s="1">
        <f>[2]Malta!BO$13</f>
        <v>0</v>
      </c>
      <c r="BP24" s="1">
        <f>[2]Malta!BP$13</f>
        <v>0</v>
      </c>
      <c r="BQ24" s="1">
        <f>[2]Malta!BQ$13</f>
        <v>0</v>
      </c>
      <c r="BR24" s="1">
        <f>[2]Malta!BR$13</f>
        <v>0</v>
      </c>
      <c r="BS24" s="1">
        <f>[2]Malta!BS$13</f>
        <v>0</v>
      </c>
      <c r="BT24" s="1">
        <f>[2]Malta!BT$13</f>
        <v>0</v>
      </c>
      <c r="BU24" s="1">
        <f>[2]Malta!BU$13</f>
        <v>0</v>
      </c>
      <c r="BV24" s="1">
        <f>[2]Malta!BV$13</f>
        <v>0</v>
      </c>
      <c r="BW24" s="1">
        <f>[2]Malta!BW$13</f>
        <v>0</v>
      </c>
      <c r="BX24" s="1">
        <f>[2]Malta!BX$13</f>
        <v>0</v>
      </c>
      <c r="BY24" s="1">
        <f>[2]Malta!BY$13</f>
        <v>0</v>
      </c>
      <c r="BZ24" s="1">
        <f>[2]Malta!BZ$13</f>
        <v>0</v>
      </c>
      <c r="CA24" s="1">
        <f>[2]Malta!CA$13</f>
        <v>0</v>
      </c>
      <c r="CB24" s="1">
        <f>[2]Malta!CB$13</f>
        <v>0</v>
      </c>
      <c r="CC24" s="1">
        <f>[2]Malta!CC$13</f>
        <v>0</v>
      </c>
      <c r="CD24" s="1">
        <f>[2]Malta!CD$13</f>
        <v>0</v>
      </c>
      <c r="CE24" s="1">
        <f>[2]Malta!CE$13</f>
        <v>0</v>
      </c>
      <c r="CF24" s="1">
        <f>[2]Malta!CF$13</f>
        <v>0</v>
      </c>
      <c r="CG24" s="1">
        <f>[2]Malta!CG$13</f>
        <v>0</v>
      </c>
      <c r="CH24" s="1">
        <f>[2]Malta!CH$13</f>
        <v>0</v>
      </c>
      <c r="CI24" s="1">
        <f>[2]Malta!CI$13</f>
        <v>0</v>
      </c>
      <c r="CJ24" s="1">
        <f>[2]Malta!CJ$13</f>
        <v>0</v>
      </c>
      <c r="CK24" s="1">
        <f>[2]Malta!CK$13</f>
        <v>0</v>
      </c>
      <c r="CL24" s="1">
        <f>[2]Malta!CL$13</f>
        <v>0</v>
      </c>
      <c r="CM24" s="1">
        <f>[2]Malta!CM$13</f>
        <v>0</v>
      </c>
      <c r="CN24" s="1">
        <f>[2]Malta!CN$13</f>
        <v>0</v>
      </c>
      <c r="CO24" s="1">
        <f>[2]Malta!CO$13</f>
        <v>0</v>
      </c>
      <c r="CP24" s="1">
        <f>[2]Malta!CP$13</f>
        <v>0</v>
      </c>
      <c r="CQ24" s="1">
        <f>[2]Malta!CQ$13</f>
        <v>0</v>
      </c>
      <c r="CR24" s="1">
        <f>[2]Malta!CR$13</f>
        <v>0</v>
      </c>
      <c r="CS24" s="1">
        <f>[2]Malta!CS$13</f>
        <v>0</v>
      </c>
      <c r="CT24" s="1">
        <f>[2]Malta!CT$13</f>
        <v>0</v>
      </c>
      <c r="CU24" s="1">
        <f>[2]Malta!CU$13</f>
        <v>0</v>
      </c>
      <c r="CV24" s="1">
        <f>[2]Malta!CV$13</f>
        <v>0</v>
      </c>
      <c r="CW24" s="1">
        <f>[2]Malta!CW$13</f>
        <v>0</v>
      </c>
      <c r="CX24" s="1">
        <f>[2]Malta!CX$13</f>
        <v>0</v>
      </c>
      <c r="CY24" s="1">
        <f>[2]Malta!CY$13</f>
        <v>0</v>
      </c>
      <c r="CZ24" s="1">
        <f>[2]Malta!CZ$13</f>
        <v>0</v>
      </c>
      <c r="DA24" s="1">
        <f>[2]Malta!DA$13</f>
        <v>0</v>
      </c>
      <c r="DB24" s="1">
        <f>[2]Malta!DB$13</f>
        <v>0</v>
      </c>
      <c r="DC24" s="1">
        <f>[2]Malta!DC$13</f>
        <v>0</v>
      </c>
      <c r="DD24" s="1">
        <f>[2]Malta!DD$13</f>
        <v>0</v>
      </c>
      <c r="DE24" s="1">
        <f>[2]Malta!DE$13</f>
        <v>0</v>
      </c>
      <c r="DF24" s="1">
        <f>[2]Malta!DF$13</f>
        <v>0</v>
      </c>
      <c r="DG24" s="1">
        <f>[2]Malta!DG$13</f>
        <v>0</v>
      </c>
      <c r="DH24" s="1">
        <f>[2]Malta!DH$13</f>
        <v>0</v>
      </c>
      <c r="DI24" s="1">
        <f>[2]Malta!DI$13</f>
        <v>0</v>
      </c>
      <c r="DJ24" s="1">
        <f>[2]Malta!DJ$13</f>
        <v>0</v>
      </c>
      <c r="DK24" s="1">
        <f>[2]Malta!DK$13</f>
        <v>0</v>
      </c>
      <c r="DL24" s="1">
        <f>[2]Malta!DL$13</f>
        <v>0</v>
      </c>
      <c r="DM24" s="1">
        <f>[2]Malta!DM$13</f>
        <v>0</v>
      </c>
      <c r="DN24" s="1">
        <f>[2]Malta!DN$13</f>
        <v>0</v>
      </c>
      <c r="DO24" s="1">
        <f>[2]Malta!DO$13</f>
        <v>0</v>
      </c>
      <c r="DP24" s="1">
        <f>[2]Malta!DP$13</f>
        <v>0</v>
      </c>
      <c r="DQ24" s="1">
        <f>[2]Malta!DQ$13</f>
        <v>0</v>
      </c>
      <c r="DR24" s="1">
        <f>[2]Malta!DR$13</f>
        <v>0</v>
      </c>
      <c r="DS24" s="1">
        <f>[2]Malta!DS$13</f>
        <v>0</v>
      </c>
      <c r="DT24" s="1">
        <f>[2]Malta!DT$13</f>
        <v>0</v>
      </c>
      <c r="DU24" s="1">
        <f>[2]Malta!DU$13</f>
        <v>0</v>
      </c>
      <c r="DV24" s="1">
        <f>[2]Malta!DV$13</f>
        <v>0</v>
      </c>
      <c r="DW24" s="1">
        <f>[2]Malta!DW$13</f>
        <v>0</v>
      </c>
      <c r="DX24" s="1">
        <f>[2]Malta!DX$13</f>
        <v>0</v>
      </c>
      <c r="DY24" s="1">
        <f>[2]Malta!DY$13</f>
        <v>0</v>
      </c>
      <c r="DZ24" s="1">
        <f>[2]Malta!DZ$13</f>
        <v>0</v>
      </c>
      <c r="EA24" s="1">
        <f>[2]Malta!EA$13</f>
        <v>0</v>
      </c>
      <c r="EB24" s="1">
        <f>[2]Malta!EB$13</f>
        <v>0</v>
      </c>
      <c r="EC24" s="1">
        <f>[2]Malta!EC$13</f>
        <v>0</v>
      </c>
      <c r="ED24" s="1">
        <f>[2]Malta!ED$13</f>
        <v>0</v>
      </c>
      <c r="EE24" s="1">
        <f>[2]Malta!EE$13</f>
        <v>0</v>
      </c>
      <c r="EF24" s="1">
        <f>[2]Malta!EF$13</f>
        <v>0</v>
      </c>
      <c r="EG24" s="1">
        <f>[2]Malta!EG$13</f>
        <v>0</v>
      </c>
      <c r="EH24" s="1">
        <f>[2]Malta!EH$13</f>
        <v>0</v>
      </c>
      <c r="EI24" s="1">
        <f>[2]Malta!EI$13</f>
        <v>0</v>
      </c>
      <c r="EJ24" s="1">
        <f>[2]Malta!EJ$13</f>
        <v>0</v>
      </c>
      <c r="EK24" s="1">
        <f>[2]Malta!EK$13</f>
        <v>0</v>
      </c>
      <c r="EL24" s="1">
        <f>[2]Malta!EL$13</f>
        <v>0</v>
      </c>
      <c r="EM24" s="1">
        <f>[2]Malta!EM$13</f>
        <v>0</v>
      </c>
      <c r="EN24" s="1">
        <f>[2]Malta!EN$13</f>
        <v>0</v>
      </c>
      <c r="EO24" s="1">
        <f>[2]Malta!EO$13</f>
        <v>0</v>
      </c>
      <c r="EP24" s="1">
        <f>[2]Malta!EP$13</f>
        <v>0</v>
      </c>
      <c r="EQ24" s="1">
        <f>[2]Malta!EQ$13</f>
        <v>0</v>
      </c>
      <c r="ER24" s="1">
        <f>[2]Malta!ER$13</f>
        <v>0</v>
      </c>
      <c r="ES24" s="1">
        <f>[2]Malta!ES$13</f>
        <v>0</v>
      </c>
      <c r="ET24" s="1">
        <f>[2]Malta!ET$13</f>
        <v>0</v>
      </c>
      <c r="EU24" s="1">
        <f>[2]Malta!EU$13</f>
        <v>0</v>
      </c>
      <c r="EV24" s="1">
        <f>[2]Malta!EV$13</f>
        <v>0</v>
      </c>
      <c r="EW24" s="1">
        <f>[2]Malta!EW$13</f>
        <v>0</v>
      </c>
      <c r="EX24" s="1">
        <f>[2]Malta!EX$13</f>
        <v>0</v>
      </c>
      <c r="EY24" s="1">
        <f>[2]Malta!EY$13</f>
        <v>0</v>
      </c>
      <c r="EZ24" s="1">
        <f>[2]Malta!EZ$13</f>
        <v>0</v>
      </c>
      <c r="FA24" s="1">
        <f>[2]Malta!FA$13</f>
        <v>0</v>
      </c>
      <c r="FB24" s="1">
        <f>[2]Malta!FB$13</f>
        <v>0</v>
      </c>
      <c r="FC24" s="1">
        <f>[2]Malta!FC$13</f>
        <v>0</v>
      </c>
      <c r="FD24" s="1">
        <f>[2]Malta!FD$13</f>
        <v>0</v>
      </c>
      <c r="FE24" s="1">
        <f>[2]Malta!FE$13</f>
        <v>0</v>
      </c>
      <c r="FF24" s="1">
        <f>[2]Malta!FF$13</f>
        <v>0</v>
      </c>
      <c r="FG24" s="1">
        <f>[2]Malta!FG$13</f>
        <v>0</v>
      </c>
      <c r="FH24" s="1">
        <f>[2]Malta!FH$13</f>
        <v>0</v>
      </c>
      <c r="FI24" s="1">
        <f>[2]Malta!FI$13</f>
        <v>0</v>
      </c>
      <c r="FJ24" s="1">
        <f>[2]Malta!FJ$13</f>
        <v>0</v>
      </c>
      <c r="FK24" s="1">
        <f>[2]Malta!FK$13</f>
        <v>0</v>
      </c>
      <c r="FL24" s="1">
        <f>[2]Malta!FL$13</f>
        <v>0</v>
      </c>
      <c r="FM24" s="1">
        <f>[2]Malta!FM$13</f>
        <v>0</v>
      </c>
      <c r="FN24" s="1">
        <f>[2]Malta!FN$13</f>
        <v>0</v>
      </c>
      <c r="FO24" s="1">
        <f>[2]Malta!FO$13</f>
        <v>0</v>
      </c>
      <c r="FP24" s="1">
        <f>[2]Malta!FP$13</f>
        <v>0</v>
      </c>
      <c r="FQ24" s="1">
        <f>[2]Malta!FQ$13</f>
        <v>0</v>
      </c>
      <c r="FR24" s="1">
        <f>[2]Malta!FR$13</f>
        <v>0</v>
      </c>
      <c r="FS24" s="1">
        <f>[2]Malta!FS$13</f>
        <v>0</v>
      </c>
      <c r="FT24" s="1">
        <f>[2]Malta!FT$13</f>
        <v>0</v>
      </c>
      <c r="FU24" s="1">
        <f>[2]Malta!FU$13</f>
        <v>0</v>
      </c>
      <c r="FV24" s="1">
        <f>[2]Malta!FV$13</f>
        <v>0</v>
      </c>
      <c r="FW24" s="1">
        <f>[2]Malta!FW$13</f>
        <v>0</v>
      </c>
      <c r="FX24" s="1">
        <f>[2]Malta!FX$13</f>
        <v>0</v>
      </c>
      <c r="FY24" s="1">
        <f>[2]Malta!FY$13</f>
        <v>0</v>
      </c>
      <c r="FZ24" s="7">
        <f>1/1000*SUM($B24:FY24)</f>
        <v>0</v>
      </c>
    </row>
    <row r="25" spans="1:182">
      <c r="A25" t="s">
        <v>23</v>
      </c>
      <c r="B25" s="1">
        <f>[2]Netherlands!B$13</f>
        <v>0</v>
      </c>
      <c r="C25" s="1">
        <f>[2]Netherlands!C$13</f>
        <v>0</v>
      </c>
      <c r="D25" s="1">
        <f>[2]Netherlands!D$13</f>
        <v>0</v>
      </c>
      <c r="E25" s="1">
        <f>[2]Netherlands!E$13</f>
        <v>0</v>
      </c>
      <c r="F25" s="1">
        <f>[2]Netherlands!F$13</f>
        <v>0</v>
      </c>
      <c r="G25" s="1">
        <f>[2]Netherlands!G$13</f>
        <v>0</v>
      </c>
      <c r="H25" s="1">
        <f>[2]Netherlands!H$13</f>
        <v>0</v>
      </c>
      <c r="I25" s="1">
        <f>[2]Netherlands!I$13</f>
        <v>0</v>
      </c>
      <c r="J25" s="1">
        <f>[2]Netherlands!J$13</f>
        <v>0</v>
      </c>
      <c r="K25" s="1">
        <f>[2]Netherlands!K$13</f>
        <v>0</v>
      </c>
      <c r="L25" s="1">
        <f>[2]Netherlands!L$13</f>
        <v>0</v>
      </c>
      <c r="M25" s="1">
        <f>[2]Netherlands!M$13</f>
        <v>0</v>
      </c>
      <c r="N25" s="1">
        <f>[2]Netherlands!N$13</f>
        <v>0</v>
      </c>
      <c r="O25" s="1">
        <f>[2]Netherlands!O$13</f>
        <v>0</v>
      </c>
      <c r="P25" s="1">
        <f>[2]Netherlands!P$13</f>
        <v>0</v>
      </c>
      <c r="Q25" s="1">
        <f>[2]Netherlands!Q$13</f>
        <v>0</v>
      </c>
      <c r="R25" s="1">
        <f>[2]Netherlands!R$13</f>
        <v>0</v>
      </c>
      <c r="S25" s="1">
        <f>[2]Netherlands!S$13</f>
        <v>0</v>
      </c>
      <c r="T25" s="1">
        <f>[2]Netherlands!T$13</f>
        <v>0</v>
      </c>
      <c r="U25" s="1">
        <f>[2]Netherlands!U$13</f>
        <v>0</v>
      </c>
      <c r="V25" s="1">
        <f>[2]Netherlands!V$13</f>
        <v>0</v>
      </c>
      <c r="W25" s="1">
        <f>[2]Netherlands!W$13</f>
        <v>0</v>
      </c>
      <c r="X25" s="1">
        <f>[2]Netherlands!X$13</f>
        <v>0</v>
      </c>
      <c r="Y25" s="1">
        <f>[2]Netherlands!Y$13</f>
        <v>0</v>
      </c>
      <c r="Z25" s="1">
        <f>[2]Netherlands!Z$13</f>
        <v>0</v>
      </c>
      <c r="AA25" s="1">
        <f>[2]Netherlands!AA$13</f>
        <v>0</v>
      </c>
      <c r="AB25" s="1">
        <f>[2]Netherlands!AB$13</f>
        <v>0</v>
      </c>
      <c r="AC25" s="1">
        <f>[2]Netherlands!AC$13</f>
        <v>0</v>
      </c>
      <c r="AD25" s="1">
        <f>[2]Netherlands!AD$13</f>
        <v>0</v>
      </c>
      <c r="AE25" s="1">
        <f>[2]Netherlands!AE$13</f>
        <v>0</v>
      </c>
      <c r="AF25" s="1">
        <f>[2]Netherlands!AF$13</f>
        <v>0</v>
      </c>
      <c r="AG25" s="1">
        <f>[2]Netherlands!AG$13</f>
        <v>0</v>
      </c>
      <c r="AH25" s="1">
        <f>[2]Netherlands!AH$13</f>
        <v>0</v>
      </c>
      <c r="AI25" s="1">
        <f>[2]Netherlands!AI$13</f>
        <v>0</v>
      </c>
      <c r="AJ25" s="1">
        <f>[2]Netherlands!AJ$13</f>
        <v>0</v>
      </c>
      <c r="AK25" s="1">
        <f>[2]Netherlands!AK$13</f>
        <v>0</v>
      </c>
      <c r="AL25" s="1">
        <f>[2]Netherlands!AL$13</f>
        <v>0</v>
      </c>
      <c r="AM25" s="1">
        <f>[2]Netherlands!AM$13</f>
        <v>0</v>
      </c>
      <c r="AN25" s="1">
        <f>[2]Netherlands!AN$13</f>
        <v>0</v>
      </c>
      <c r="AO25" s="1">
        <f>[2]Netherlands!AO$13</f>
        <v>0</v>
      </c>
      <c r="AP25" s="1">
        <f>[2]Netherlands!AP$13</f>
        <v>0</v>
      </c>
      <c r="AQ25" s="1">
        <f>[2]Netherlands!AQ$13</f>
        <v>0</v>
      </c>
      <c r="AR25" s="1">
        <f>[2]Netherlands!AR$13</f>
        <v>0</v>
      </c>
      <c r="AS25" s="1">
        <f>[2]Netherlands!AS$13</f>
        <v>0</v>
      </c>
      <c r="AT25" s="1">
        <f>[2]Netherlands!AT$13</f>
        <v>0</v>
      </c>
      <c r="AU25" s="1">
        <f>[2]Netherlands!AU$13</f>
        <v>0</v>
      </c>
      <c r="AV25" s="1">
        <f>[2]Netherlands!AV$13</f>
        <v>0</v>
      </c>
      <c r="AW25" s="1">
        <f>[2]Netherlands!AW$13</f>
        <v>0</v>
      </c>
      <c r="AX25" s="1">
        <f>[2]Netherlands!AX$13</f>
        <v>0</v>
      </c>
      <c r="AY25" s="1">
        <f>[2]Netherlands!AY$13</f>
        <v>0</v>
      </c>
      <c r="AZ25" s="1">
        <f>[2]Netherlands!AZ$13</f>
        <v>0</v>
      </c>
      <c r="BA25" s="1">
        <f>[2]Netherlands!BA$13</f>
        <v>0</v>
      </c>
      <c r="BB25" s="1">
        <f>[2]Netherlands!BB$13</f>
        <v>0</v>
      </c>
      <c r="BC25" s="1">
        <f>[2]Netherlands!BC$13</f>
        <v>0</v>
      </c>
      <c r="BD25" s="1">
        <f>[2]Netherlands!BD$13</f>
        <v>0</v>
      </c>
      <c r="BE25" s="1">
        <f>[2]Netherlands!BE$13</f>
        <v>0</v>
      </c>
      <c r="BF25" s="1">
        <f>[2]Netherlands!BF$13</f>
        <v>0</v>
      </c>
      <c r="BG25" s="1">
        <f>[2]Netherlands!BG$13</f>
        <v>0</v>
      </c>
      <c r="BH25" s="1">
        <f>[2]Netherlands!BH$13</f>
        <v>0</v>
      </c>
      <c r="BI25" s="1">
        <f>[2]Netherlands!BI$13</f>
        <v>0</v>
      </c>
      <c r="BJ25" s="1">
        <f>[2]Netherlands!BJ$13</f>
        <v>0</v>
      </c>
      <c r="BK25" s="1">
        <f>[2]Netherlands!BK$13</f>
        <v>0</v>
      </c>
      <c r="BL25" s="1">
        <f>[2]Netherlands!BL$13</f>
        <v>0</v>
      </c>
      <c r="BM25" s="1">
        <f>[2]Netherlands!BM$13</f>
        <v>0</v>
      </c>
      <c r="BN25" s="1">
        <f>[2]Netherlands!BN$13</f>
        <v>0</v>
      </c>
      <c r="BO25" s="1">
        <f>[2]Netherlands!BO$13</f>
        <v>0</v>
      </c>
      <c r="BP25" s="1">
        <f>[2]Netherlands!BP$13</f>
        <v>0</v>
      </c>
      <c r="BQ25" s="1">
        <f>[2]Netherlands!BQ$13</f>
        <v>0</v>
      </c>
      <c r="BR25" s="1">
        <f>[2]Netherlands!BR$13</f>
        <v>0</v>
      </c>
      <c r="BS25" s="1">
        <f>[2]Netherlands!BS$13</f>
        <v>0</v>
      </c>
      <c r="BT25" s="1">
        <f>[2]Netherlands!BT$13</f>
        <v>0</v>
      </c>
      <c r="BU25" s="1">
        <f>[2]Netherlands!BU$13</f>
        <v>0</v>
      </c>
      <c r="BV25" s="1">
        <f>[2]Netherlands!BV$13</f>
        <v>0</v>
      </c>
      <c r="BW25" s="1">
        <f>[2]Netherlands!BW$13</f>
        <v>0</v>
      </c>
      <c r="BX25" s="1">
        <f>[2]Netherlands!BX$13</f>
        <v>0</v>
      </c>
      <c r="BY25" s="1">
        <f>[2]Netherlands!BY$13</f>
        <v>0</v>
      </c>
      <c r="BZ25" s="1">
        <f>[2]Netherlands!BZ$13</f>
        <v>0</v>
      </c>
      <c r="CA25" s="1">
        <f>[2]Netherlands!CA$13</f>
        <v>0</v>
      </c>
      <c r="CB25" s="1">
        <f>[2]Netherlands!CB$13</f>
        <v>0</v>
      </c>
      <c r="CC25" s="1">
        <f>[2]Netherlands!CC$13</f>
        <v>0</v>
      </c>
      <c r="CD25" s="1">
        <f>[2]Netherlands!CD$13</f>
        <v>0</v>
      </c>
      <c r="CE25" s="1">
        <f>[2]Netherlands!CE$13</f>
        <v>0</v>
      </c>
      <c r="CF25" s="1">
        <f>[2]Netherlands!CF$13</f>
        <v>0</v>
      </c>
      <c r="CG25" s="1">
        <f>[2]Netherlands!CG$13</f>
        <v>0</v>
      </c>
      <c r="CH25" s="1">
        <f>[2]Netherlands!CH$13</f>
        <v>0</v>
      </c>
      <c r="CI25" s="1">
        <f>[2]Netherlands!CI$13</f>
        <v>0</v>
      </c>
      <c r="CJ25" s="1">
        <f>[2]Netherlands!CJ$13</f>
        <v>0</v>
      </c>
      <c r="CK25" s="1">
        <f>[2]Netherlands!CK$13</f>
        <v>0</v>
      </c>
      <c r="CL25" s="1">
        <f>[2]Netherlands!CL$13</f>
        <v>0</v>
      </c>
      <c r="CM25" s="1">
        <f>[2]Netherlands!CM$13</f>
        <v>0</v>
      </c>
      <c r="CN25" s="1">
        <f>[2]Netherlands!CN$13</f>
        <v>0</v>
      </c>
      <c r="CO25" s="1">
        <f>[2]Netherlands!CO$13</f>
        <v>0</v>
      </c>
      <c r="CP25" s="1">
        <f>[2]Netherlands!CP$13</f>
        <v>0</v>
      </c>
      <c r="CQ25" s="1">
        <f>[2]Netherlands!CQ$13</f>
        <v>0</v>
      </c>
      <c r="CR25" s="1">
        <f>[2]Netherlands!CR$13</f>
        <v>0</v>
      </c>
      <c r="CS25" s="1">
        <f>[2]Netherlands!CS$13</f>
        <v>0</v>
      </c>
      <c r="CT25" s="1">
        <f>[2]Netherlands!CT$13</f>
        <v>0</v>
      </c>
      <c r="CU25" s="1">
        <f>[2]Netherlands!CU$13</f>
        <v>0</v>
      </c>
      <c r="CV25" s="1">
        <f>[2]Netherlands!CV$13</f>
        <v>0</v>
      </c>
      <c r="CW25" s="1">
        <f>[2]Netherlands!CW$13</f>
        <v>0</v>
      </c>
      <c r="CX25" s="1">
        <f>[2]Netherlands!CX$13</f>
        <v>0</v>
      </c>
      <c r="CY25" s="1">
        <f>[2]Netherlands!CY$13</f>
        <v>0</v>
      </c>
      <c r="CZ25" s="1">
        <f>[2]Netherlands!CZ$13</f>
        <v>0</v>
      </c>
      <c r="DA25" s="1">
        <f>[2]Netherlands!DA$13</f>
        <v>0</v>
      </c>
      <c r="DB25" s="1">
        <f>[2]Netherlands!DB$13</f>
        <v>0</v>
      </c>
      <c r="DC25" s="1">
        <f>[2]Netherlands!DC$13</f>
        <v>0</v>
      </c>
      <c r="DD25" s="1">
        <f>[2]Netherlands!DD$13</f>
        <v>0</v>
      </c>
      <c r="DE25" s="1">
        <f>[2]Netherlands!DE$13</f>
        <v>0</v>
      </c>
      <c r="DF25" s="1">
        <f>[2]Netherlands!DF$13</f>
        <v>0</v>
      </c>
      <c r="DG25" s="1">
        <f>[2]Netherlands!DG$13</f>
        <v>0</v>
      </c>
      <c r="DH25" s="1">
        <f>[2]Netherlands!DH$13</f>
        <v>0</v>
      </c>
      <c r="DI25" s="1">
        <f>[2]Netherlands!DI$13</f>
        <v>0</v>
      </c>
      <c r="DJ25" s="1">
        <f>[2]Netherlands!DJ$13</f>
        <v>0</v>
      </c>
      <c r="DK25" s="1">
        <f>[2]Netherlands!DK$13</f>
        <v>0</v>
      </c>
      <c r="DL25" s="1">
        <f>[2]Netherlands!DL$13</f>
        <v>0</v>
      </c>
      <c r="DM25" s="1">
        <f>[2]Netherlands!DM$13</f>
        <v>0</v>
      </c>
      <c r="DN25" s="1">
        <f>[2]Netherlands!DN$13</f>
        <v>0</v>
      </c>
      <c r="DO25" s="1">
        <f>[2]Netherlands!DO$13</f>
        <v>0</v>
      </c>
      <c r="DP25" s="1">
        <f>[2]Netherlands!DP$13</f>
        <v>0</v>
      </c>
      <c r="DQ25" s="1">
        <f>[2]Netherlands!DQ$13</f>
        <v>0</v>
      </c>
      <c r="DR25" s="1">
        <f>[2]Netherlands!DR$13</f>
        <v>0</v>
      </c>
      <c r="DS25" s="1">
        <f>[2]Netherlands!DS$13</f>
        <v>0</v>
      </c>
      <c r="DT25" s="1">
        <f>[2]Netherlands!DT$13</f>
        <v>0</v>
      </c>
      <c r="DU25" s="1">
        <f>[2]Netherlands!DU$13</f>
        <v>0</v>
      </c>
      <c r="DV25" s="1">
        <f>[2]Netherlands!DV$13</f>
        <v>0</v>
      </c>
      <c r="DW25" s="1">
        <f>[2]Netherlands!DW$13</f>
        <v>0</v>
      </c>
      <c r="DX25" s="1">
        <f>[2]Netherlands!DX$13</f>
        <v>0</v>
      </c>
      <c r="DY25" s="1">
        <f>[2]Netherlands!DY$13</f>
        <v>0</v>
      </c>
      <c r="DZ25" s="1">
        <f>[2]Netherlands!DZ$13</f>
        <v>0</v>
      </c>
      <c r="EA25" s="1">
        <f>[2]Netherlands!EA$13</f>
        <v>0</v>
      </c>
      <c r="EB25" s="1">
        <f>[2]Netherlands!EB$13</f>
        <v>0</v>
      </c>
      <c r="EC25" s="1">
        <f>[2]Netherlands!EC$13</f>
        <v>0</v>
      </c>
      <c r="ED25" s="1">
        <f>[2]Netherlands!ED$13</f>
        <v>0</v>
      </c>
      <c r="EE25" s="1">
        <f>[2]Netherlands!EE$13</f>
        <v>0</v>
      </c>
      <c r="EF25" s="1">
        <f>[2]Netherlands!EF$13</f>
        <v>0</v>
      </c>
      <c r="EG25" s="1">
        <f>[2]Netherlands!EG$13</f>
        <v>0</v>
      </c>
      <c r="EH25" s="1">
        <f>[2]Netherlands!EH$13</f>
        <v>0</v>
      </c>
      <c r="EI25" s="1">
        <f>[2]Netherlands!EI$13</f>
        <v>0</v>
      </c>
      <c r="EJ25" s="1">
        <f>[2]Netherlands!EJ$13</f>
        <v>0</v>
      </c>
      <c r="EK25" s="1">
        <f>[2]Netherlands!EK$13</f>
        <v>0</v>
      </c>
      <c r="EL25" s="1">
        <f>[2]Netherlands!EL$13</f>
        <v>0</v>
      </c>
      <c r="EM25" s="1">
        <f>[2]Netherlands!EM$13</f>
        <v>0</v>
      </c>
      <c r="EN25" s="1">
        <f>[2]Netherlands!EN$13</f>
        <v>0</v>
      </c>
      <c r="EO25" s="1">
        <f>[2]Netherlands!EO$13</f>
        <v>0</v>
      </c>
      <c r="EP25" s="1">
        <f>[2]Netherlands!EP$13</f>
        <v>0</v>
      </c>
      <c r="EQ25" s="1">
        <f>[2]Netherlands!EQ$13</f>
        <v>0</v>
      </c>
      <c r="ER25" s="1">
        <f>[2]Netherlands!ER$13</f>
        <v>0</v>
      </c>
      <c r="ES25" s="1">
        <f>[2]Netherlands!ES$13</f>
        <v>0</v>
      </c>
      <c r="ET25" s="1">
        <f>[2]Netherlands!ET$13</f>
        <v>0</v>
      </c>
      <c r="EU25" s="1">
        <f>[2]Netherlands!EU$13</f>
        <v>0</v>
      </c>
      <c r="EV25" s="1">
        <f>[2]Netherlands!EV$13</f>
        <v>183</v>
      </c>
      <c r="EW25" s="1">
        <f>[2]Netherlands!EW$13</f>
        <v>0</v>
      </c>
      <c r="EX25" s="1">
        <f>[2]Netherlands!EX$13</f>
        <v>0</v>
      </c>
      <c r="EY25" s="1">
        <f>[2]Netherlands!EY$13</f>
        <v>0</v>
      </c>
      <c r="EZ25" s="1">
        <f>[2]Netherlands!EZ$13</f>
        <v>0</v>
      </c>
      <c r="FA25" s="1">
        <f>[2]Netherlands!FA$13</f>
        <v>0</v>
      </c>
      <c r="FB25" s="1">
        <f>[2]Netherlands!FB$13</f>
        <v>0</v>
      </c>
      <c r="FC25" s="1">
        <f>[2]Netherlands!FC$13</f>
        <v>0</v>
      </c>
      <c r="FD25" s="1">
        <f>[2]Netherlands!FD$13</f>
        <v>0</v>
      </c>
      <c r="FE25" s="1">
        <f>[2]Netherlands!FE$13</f>
        <v>0</v>
      </c>
      <c r="FF25" s="1">
        <f>[2]Netherlands!FF$13</f>
        <v>0</v>
      </c>
      <c r="FG25" s="1">
        <f>[2]Netherlands!FG$13</f>
        <v>0</v>
      </c>
      <c r="FH25" s="1">
        <f>[2]Netherlands!FH$13</f>
        <v>0</v>
      </c>
      <c r="FI25" s="1">
        <f>[2]Netherlands!FI$13</f>
        <v>0</v>
      </c>
      <c r="FJ25" s="1">
        <f>[2]Netherlands!FJ$13</f>
        <v>0</v>
      </c>
      <c r="FK25" s="1">
        <f>[2]Netherlands!FK$13</f>
        <v>0</v>
      </c>
      <c r="FL25" s="1">
        <f>[2]Netherlands!FL$13</f>
        <v>0</v>
      </c>
      <c r="FM25" s="1">
        <f>[2]Netherlands!FM$13</f>
        <v>0</v>
      </c>
      <c r="FN25" s="1">
        <f>[2]Netherlands!FN$13</f>
        <v>0</v>
      </c>
      <c r="FO25" s="1">
        <f>[2]Netherlands!FO$13</f>
        <v>0</v>
      </c>
      <c r="FP25" s="1">
        <f>[2]Netherlands!FP$13</f>
        <v>0</v>
      </c>
      <c r="FQ25" s="1">
        <f>[2]Netherlands!FQ$13</f>
        <v>0</v>
      </c>
      <c r="FR25" s="1">
        <f>[2]Netherlands!FR$13</f>
        <v>0</v>
      </c>
      <c r="FS25" s="1">
        <f>[2]Netherlands!FS$13</f>
        <v>0</v>
      </c>
      <c r="FT25" s="1">
        <f>[2]Netherlands!FT$13</f>
        <v>0</v>
      </c>
      <c r="FU25" s="1">
        <f>[2]Netherlands!FU$13</f>
        <v>0</v>
      </c>
      <c r="FV25" s="1">
        <f>[2]Netherlands!FV$13</f>
        <v>0</v>
      </c>
      <c r="FW25" s="1">
        <f>[2]Netherlands!FW$13</f>
        <v>0</v>
      </c>
      <c r="FX25" s="1">
        <f>[2]Netherlands!FX$13</f>
        <v>0</v>
      </c>
      <c r="FY25" s="1">
        <f>[2]Netherlands!FY$13</f>
        <v>0</v>
      </c>
      <c r="FZ25" s="7">
        <f>1/1000*SUM($B25:FY25)</f>
        <v>0.183</v>
      </c>
    </row>
    <row r="26" spans="1:182">
      <c r="A26" t="s">
        <v>24</v>
      </c>
      <c r="B26" s="1">
        <f>[2]Poland!B$13</f>
        <v>0</v>
      </c>
      <c r="C26" s="1">
        <f>[2]Poland!C$13</f>
        <v>0</v>
      </c>
      <c r="D26" s="1">
        <f>[2]Poland!D$13</f>
        <v>0</v>
      </c>
      <c r="E26" s="1">
        <f>[2]Poland!E$13</f>
        <v>0</v>
      </c>
      <c r="F26" s="1">
        <f>[2]Poland!F$13</f>
        <v>0</v>
      </c>
      <c r="G26" s="1">
        <f>[2]Poland!G$13</f>
        <v>0</v>
      </c>
      <c r="H26" s="1">
        <f>[2]Poland!H$13</f>
        <v>0</v>
      </c>
      <c r="I26" s="1">
        <f>[2]Poland!I$13</f>
        <v>0</v>
      </c>
      <c r="J26" s="1">
        <f>[2]Poland!J$13</f>
        <v>0</v>
      </c>
      <c r="K26" s="1">
        <f>[2]Poland!K$13</f>
        <v>0</v>
      </c>
      <c r="L26" s="1">
        <f>[2]Poland!L$13</f>
        <v>0</v>
      </c>
      <c r="M26" s="1">
        <f>[2]Poland!M$13</f>
        <v>0</v>
      </c>
      <c r="N26" s="1">
        <f>[2]Poland!N$13</f>
        <v>0</v>
      </c>
      <c r="O26" s="1">
        <f>[2]Poland!O$13</f>
        <v>0</v>
      </c>
      <c r="P26" s="1">
        <f>[2]Poland!P$13</f>
        <v>0</v>
      </c>
      <c r="Q26" s="1">
        <f>[2]Poland!Q$13</f>
        <v>0</v>
      </c>
      <c r="R26" s="1">
        <f>[2]Poland!R$13</f>
        <v>0</v>
      </c>
      <c r="S26" s="1">
        <f>[2]Poland!S$13</f>
        <v>0</v>
      </c>
      <c r="T26" s="1">
        <f>[2]Poland!T$13</f>
        <v>0</v>
      </c>
      <c r="U26" s="1">
        <f>[2]Poland!U$13</f>
        <v>0</v>
      </c>
      <c r="V26" s="1">
        <f>[2]Poland!V$13</f>
        <v>0</v>
      </c>
      <c r="W26" s="1">
        <f>[2]Poland!W$13</f>
        <v>0</v>
      </c>
      <c r="X26" s="1">
        <f>[2]Poland!X$13</f>
        <v>0</v>
      </c>
      <c r="Y26" s="1">
        <f>[2]Poland!Y$13</f>
        <v>0</v>
      </c>
      <c r="Z26" s="1">
        <f>[2]Poland!Z$13</f>
        <v>0</v>
      </c>
      <c r="AA26" s="1">
        <f>[2]Poland!AA$13</f>
        <v>0</v>
      </c>
      <c r="AB26" s="1">
        <f>[2]Poland!AB$13</f>
        <v>0</v>
      </c>
      <c r="AC26" s="1">
        <f>[2]Poland!AC$13</f>
        <v>0</v>
      </c>
      <c r="AD26" s="1">
        <f>[2]Poland!AD$13</f>
        <v>0</v>
      </c>
      <c r="AE26" s="1">
        <f>[2]Poland!AE$13</f>
        <v>0</v>
      </c>
      <c r="AF26" s="1">
        <f>[2]Poland!AF$13</f>
        <v>0</v>
      </c>
      <c r="AG26" s="1">
        <f>[2]Poland!AG$13</f>
        <v>0</v>
      </c>
      <c r="AH26" s="1">
        <f>[2]Poland!AH$13</f>
        <v>0</v>
      </c>
      <c r="AI26" s="1">
        <f>[2]Poland!AI$13</f>
        <v>0</v>
      </c>
      <c r="AJ26" s="1">
        <f>[2]Poland!AJ$13</f>
        <v>0</v>
      </c>
      <c r="AK26" s="1">
        <f>[2]Poland!AK$13</f>
        <v>0</v>
      </c>
      <c r="AL26" s="1">
        <f>[2]Poland!AL$13</f>
        <v>0</v>
      </c>
      <c r="AM26" s="1">
        <f>[2]Poland!AM$13</f>
        <v>0</v>
      </c>
      <c r="AN26" s="1">
        <f>[2]Poland!AN$13</f>
        <v>0</v>
      </c>
      <c r="AO26" s="1">
        <f>[2]Poland!AO$13</f>
        <v>0</v>
      </c>
      <c r="AP26" s="1">
        <f>[2]Poland!AP$13</f>
        <v>0</v>
      </c>
      <c r="AQ26" s="1">
        <f>[2]Poland!AQ$13</f>
        <v>0</v>
      </c>
      <c r="AR26" s="1">
        <f>[2]Poland!AR$13</f>
        <v>0</v>
      </c>
      <c r="AS26" s="1">
        <f>[2]Poland!AS$13</f>
        <v>0</v>
      </c>
      <c r="AT26" s="1">
        <f>[2]Poland!AT$13</f>
        <v>0</v>
      </c>
      <c r="AU26" s="1">
        <f>[2]Poland!AU$13</f>
        <v>0</v>
      </c>
      <c r="AV26" s="1">
        <f>[2]Poland!AV$13</f>
        <v>0</v>
      </c>
      <c r="AW26" s="1">
        <f>[2]Poland!AW$13</f>
        <v>0</v>
      </c>
      <c r="AX26" s="1">
        <f>[2]Poland!AX$13</f>
        <v>0</v>
      </c>
      <c r="AY26" s="1">
        <f>[2]Poland!AY$13</f>
        <v>0</v>
      </c>
      <c r="AZ26" s="1">
        <f>[2]Poland!AZ$13</f>
        <v>0</v>
      </c>
      <c r="BA26" s="1">
        <f>[2]Poland!BA$13</f>
        <v>0</v>
      </c>
      <c r="BB26" s="1">
        <f>[2]Poland!BB$13</f>
        <v>0</v>
      </c>
      <c r="BC26" s="1">
        <f>[2]Poland!BC$13</f>
        <v>0</v>
      </c>
      <c r="BD26" s="1">
        <f>[2]Poland!BD$13</f>
        <v>0</v>
      </c>
      <c r="BE26" s="1">
        <f>[2]Poland!BE$13</f>
        <v>0</v>
      </c>
      <c r="BF26" s="1">
        <f>[2]Poland!BF$13</f>
        <v>0</v>
      </c>
      <c r="BG26" s="1">
        <f>[2]Poland!BG$13</f>
        <v>0</v>
      </c>
      <c r="BH26" s="1">
        <f>[2]Poland!BH$13</f>
        <v>0</v>
      </c>
      <c r="BI26" s="1">
        <f>[2]Poland!BI$13</f>
        <v>0</v>
      </c>
      <c r="BJ26" s="1">
        <f>[2]Poland!BJ$13</f>
        <v>0</v>
      </c>
      <c r="BK26" s="1">
        <f>[2]Poland!BK$13</f>
        <v>0</v>
      </c>
      <c r="BL26" s="1">
        <f>[2]Poland!BL$13</f>
        <v>0</v>
      </c>
      <c r="BM26" s="1">
        <f>[2]Poland!BM$13</f>
        <v>0</v>
      </c>
      <c r="BN26" s="1">
        <f>[2]Poland!BN$13</f>
        <v>0</v>
      </c>
      <c r="BO26" s="1">
        <f>[2]Poland!BO$13</f>
        <v>0</v>
      </c>
      <c r="BP26" s="1">
        <f>[2]Poland!BP$13</f>
        <v>0</v>
      </c>
      <c r="BQ26" s="1">
        <f>[2]Poland!BQ$13</f>
        <v>0</v>
      </c>
      <c r="BR26" s="1">
        <f>[2]Poland!BR$13</f>
        <v>0</v>
      </c>
      <c r="BS26" s="1">
        <f>[2]Poland!BS$13</f>
        <v>0</v>
      </c>
      <c r="BT26" s="1">
        <f>[2]Poland!BT$13</f>
        <v>0</v>
      </c>
      <c r="BU26" s="1">
        <f>[2]Poland!BU$13</f>
        <v>0</v>
      </c>
      <c r="BV26" s="1">
        <f>[2]Poland!BV$13</f>
        <v>0</v>
      </c>
      <c r="BW26" s="1">
        <f>[2]Poland!BW$13</f>
        <v>0</v>
      </c>
      <c r="BX26" s="1">
        <f>[2]Poland!BX$13</f>
        <v>0</v>
      </c>
      <c r="BY26" s="1">
        <f>[2]Poland!BY$13</f>
        <v>0</v>
      </c>
      <c r="BZ26" s="1">
        <f>[2]Poland!BZ$13</f>
        <v>0</v>
      </c>
      <c r="CA26" s="1">
        <f>[2]Poland!CA$13</f>
        <v>0</v>
      </c>
      <c r="CB26" s="1">
        <f>[2]Poland!CB$13</f>
        <v>0</v>
      </c>
      <c r="CC26" s="1">
        <f>[2]Poland!CC$13</f>
        <v>0</v>
      </c>
      <c r="CD26" s="1">
        <f>[2]Poland!CD$13</f>
        <v>0</v>
      </c>
      <c r="CE26" s="1">
        <f>[2]Poland!CE$13</f>
        <v>0</v>
      </c>
      <c r="CF26" s="1">
        <f>[2]Poland!CF$13</f>
        <v>0</v>
      </c>
      <c r="CG26" s="1">
        <f>[2]Poland!CG$13</f>
        <v>0</v>
      </c>
      <c r="CH26" s="1">
        <f>[2]Poland!CH$13</f>
        <v>0</v>
      </c>
      <c r="CI26" s="1">
        <f>[2]Poland!CI$13</f>
        <v>0</v>
      </c>
      <c r="CJ26" s="1">
        <f>[2]Poland!CJ$13</f>
        <v>0</v>
      </c>
      <c r="CK26" s="1">
        <f>[2]Poland!CK$13</f>
        <v>0</v>
      </c>
      <c r="CL26" s="1">
        <f>[2]Poland!CL$13</f>
        <v>0</v>
      </c>
      <c r="CM26" s="1">
        <f>[2]Poland!CM$13</f>
        <v>0</v>
      </c>
      <c r="CN26" s="1">
        <f>[2]Poland!CN$13</f>
        <v>0</v>
      </c>
      <c r="CO26" s="1">
        <f>[2]Poland!CO$13</f>
        <v>0</v>
      </c>
      <c r="CP26" s="1">
        <f>[2]Poland!CP$13</f>
        <v>0</v>
      </c>
      <c r="CQ26" s="1">
        <f>[2]Poland!CQ$13</f>
        <v>0</v>
      </c>
      <c r="CR26" s="1">
        <f>[2]Poland!CR$13</f>
        <v>0</v>
      </c>
      <c r="CS26" s="1">
        <f>[2]Poland!CS$13</f>
        <v>0</v>
      </c>
      <c r="CT26" s="1">
        <f>[2]Poland!CT$13</f>
        <v>0</v>
      </c>
      <c r="CU26" s="1">
        <f>[2]Poland!CU$13</f>
        <v>0</v>
      </c>
      <c r="CV26" s="1">
        <f>[2]Poland!CV$13</f>
        <v>0</v>
      </c>
      <c r="CW26" s="1">
        <f>[2]Poland!CW$13</f>
        <v>0</v>
      </c>
      <c r="CX26" s="1">
        <f>[2]Poland!CX$13</f>
        <v>0</v>
      </c>
      <c r="CY26" s="1">
        <f>[2]Poland!CY$13</f>
        <v>0</v>
      </c>
      <c r="CZ26" s="1">
        <f>[2]Poland!CZ$13</f>
        <v>0</v>
      </c>
      <c r="DA26" s="1">
        <f>[2]Poland!DA$13</f>
        <v>0</v>
      </c>
      <c r="DB26" s="1">
        <f>[2]Poland!DB$13</f>
        <v>0</v>
      </c>
      <c r="DC26" s="1">
        <f>[2]Poland!DC$13</f>
        <v>0</v>
      </c>
      <c r="DD26" s="1">
        <f>[2]Poland!DD$13</f>
        <v>0</v>
      </c>
      <c r="DE26" s="1">
        <f>[2]Poland!DE$13</f>
        <v>0</v>
      </c>
      <c r="DF26" s="1">
        <f>[2]Poland!DF$13</f>
        <v>0</v>
      </c>
      <c r="DG26" s="1">
        <f>[2]Poland!DG$13</f>
        <v>0</v>
      </c>
      <c r="DH26" s="1">
        <f>[2]Poland!DH$13</f>
        <v>0</v>
      </c>
      <c r="DI26" s="1">
        <f>[2]Poland!DI$13</f>
        <v>0</v>
      </c>
      <c r="DJ26" s="1">
        <f>[2]Poland!DJ$13</f>
        <v>0</v>
      </c>
      <c r="DK26" s="1">
        <f>[2]Poland!DK$13</f>
        <v>0</v>
      </c>
      <c r="DL26" s="1">
        <f>[2]Poland!DL$13</f>
        <v>0</v>
      </c>
      <c r="DM26" s="1">
        <f>[2]Poland!DM$13</f>
        <v>0</v>
      </c>
      <c r="DN26" s="1">
        <f>[2]Poland!DN$13</f>
        <v>0</v>
      </c>
      <c r="DO26" s="1">
        <f>[2]Poland!DO$13</f>
        <v>0</v>
      </c>
      <c r="DP26" s="1">
        <f>[2]Poland!DP$13</f>
        <v>0</v>
      </c>
      <c r="DQ26" s="1">
        <f>[2]Poland!DQ$13</f>
        <v>0</v>
      </c>
      <c r="DR26" s="1">
        <f>[2]Poland!DR$13</f>
        <v>0</v>
      </c>
      <c r="DS26" s="1">
        <f>[2]Poland!DS$13</f>
        <v>0</v>
      </c>
      <c r="DT26" s="1">
        <f>[2]Poland!DT$13</f>
        <v>0</v>
      </c>
      <c r="DU26" s="1">
        <f>[2]Poland!DU$13</f>
        <v>0</v>
      </c>
      <c r="DV26" s="1">
        <f>[2]Poland!DV$13</f>
        <v>0</v>
      </c>
      <c r="DW26" s="1">
        <f>[2]Poland!DW$13</f>
        <v>0</v>
      </c>
      <c r="DX26" s="1">
        <f>[2]Poland!DX$13</f>
        <v>0</v>
      </c>
      <c r="DY26" s="1">
        <f>[2]Poland!DY$13</f>
        <v>0</v>
      </c>
      <c r="DZ26" s="1">
        <f>[2]Poland!DZ$13</f>
        <v>0</v>
      </c>
      <c r="EA26" s="1">
        <f>[2]Poland!EA$13</f>
        <v>0</v>
      </c>
      <c r="EB26" s="1">
        <f>[2]Poland!EB$13</f>
        <v>0</v>
      </c>
      <c r="EC26" s="1">
        <f>[2]Poland!EC$13</f>
        <v>0</v>
      </c>
      <c r="ED26" s="1">
        <f>[2]Poland!ED$13</f>
        <v>0</v>
      </c>
      <c r="EE26" s="1">
        <f>[2]Poland!EE$13</f>
        <v>0</v>
      </c>
      <c r="EF26" s="1">
        <f>[2]Poland!EF$13</f>
        <v>0</v>
      </c>
      <c r="EG26" s="1">
        <f>[2]Poland!EG$13</f>
        <v>0</v>
      </c>
      <c r="EH26" s="1">
        <f>[2]Poland!EH$13</f>
        <v>0</v>
      </c>
      <c r="EI26" s="1">
        <f>[2]Poland!EI$13</f>
        <v>0</v>
      </c>
      <c r="EJ26" s="1">
        <f>[2]Poland!EJ$13</f>
        <v>0</v>
      </c>
      <c r="EK26" s="1">
        <f>[2]Poland!EK$13</f>
        <v>0</v>
      </c>
      <c r="EL26" s="1">
        <f>[2]Poland!EL$13</f>
        <v>0</v>
      </c>
      <c r="EM26" s="1">
        <f>[2]Poland!EM$13</f>
        <v>0</v>
      </c>
      <c r="EN26" s="1">
        <f>[2]Poland!EN$13</f>
        <v>0</v>
      </c>
      <c r="EO26" s="1">
        <f>[2]Poland!EO$13</f>
        <v>0</v>
      </c>
      <c r="EP26" s="1">
        <f>[2]Poland!EP$13</f>
        <v>1215</v>
      </c>
      <c r="EQ26" s="1">
        <f>[2]Poland!EQ$13</f>
        <v>663</v>
      </c>
      <c r="ER26" s="1">
        <f>[2]Poland!ER$13</f>
        <v>885</v>
      </c>
      <c r="ES26" s="1">
        <f>[2]Poland!ES$13</f>
        <v>487</v>
      </c>
      <c r="ET26" s="1">
        <f>[2]Poland!ET$13</f>
        <v>2077</v>
      </c>
      <c r="EU26" s="1">
        <f>[2]Poland!EU$13</f>
        <v>433</v>
      </c>
      <c r="EV26" s="1">
        <f>[2]Poland!EV$13</f>
        <v>1507</v>
      </c>
      <c r="EW26" s="1">
        <f>[2]Poland!EW$13</f>
        <v>1158</v>
      </c>
      <c r="EX26" s="1">
        <f>[2]Poland!EX$13</f>
        <v>69</v>
      </c>
      <c r="EY26" s="1">
        <f>[2]Poland!EY$13</f>
        <v>0</v>
      </c>
      <c r="EZ26" s="1">
        <f>[2]Poland!EZ$13</f>
        <v>0</v>
      </c>
      <c r="FA26" s="1">
        <f>[2]Poland!FA$13</f>
        <v>38</v>
      </c>
      <c r="FB26" s="1">
        <f>[2]Poland!FB$13</f>
        <v>0</v>
      </c>
      <c r="FC26" s="1">
        <f>[2]Poland!FC$13</f>
        <v>0</v>
      </c>
      <c r="FD26" s="1">
        <f>[2]Poland!FD$13</f>
        <v>41</v>
      </c>
      <c r="FE26" s="1">
        <f>[2]Poland!FE$13</f>
        <v>0</v>
      </c>
      <c r="FF26" s="1">
        <f>[2]Poland!FF$13</f>
        <v>0</v>
      </c>
      <c r="FG26" s="1">
        <f>[2]Poland!FG$13</f>
        <v>37</v>
      </c>
      <c r="FH26" s="1">
        <f>[2]Poland!FH$13</f>
        <v>49</v>
      </c>
      <c r="FI26" s="1">
        <f>[2]Poland!FI$13</f>
        <v>31</v>
      </c>
      <c r="FJ26" s="1">
        <f>[2]Poland!FJ$13</f>
        <v>292</v>
      </c>
      <c r="FK26" s="1">
        <f>[2]Poland!FK$13</f>
        <v>45</v>
      </c>
      <c r="FL26" s="1">
        <f>[2]Poland!FL$13</f>
        <v>479</v>
      </c>
      <c r="FM26" s="1">
        <f>[2]Poland!FM$13</f>
        <v>1544</v>
      </c>
      <c r="FN26" s="1">
        <f>[2]Poland!FN$13</f>
        <v>129</v>
      </c>
      <c r="FO26" s="1">
        <f>[2]Poland!FO$13</f>
        <v>245</v>
      </c>
      <c r="FP26" s="1">
        <f>[2]Poland!FP$13</f>
        <v>35</v>
      </c>
      <c r="FQ26" s="1">
        <f>[2]Poland!FQ$13</f>
        <v>898</v>
      </c>
      <c r="FR26" s="1">
        <f>[2]Poland!FR$13</f>
        <v>64</v>
      </c>
      <c r="FS26" s="1">
        <f>[2]Poland!FS$13</f>
        <v>90</v>
      </c>
      <c r="FT26" s="1">
        <f>[2]Poland!FT$13</f>
        <v>23</v>
      </c>
      <c r="FU26" s="1">
        <f>[2]Poland!FU$13</f>
        <v>0</v>
      </c>
      <c r="FV26" s="1">
        <f>[2]Poland!FV$13</f>
        <v>0</v>
      </c>
      <c r="FW26" s="1">
        <f>[2]Poland!FW$13</f>
        <v>0</v>
      </c>
      <c r="FX26" s="1">
        <f>[2]Poland!FX$13</f>
        <v>0</v>
      </c>
      <c r="FY26" s="1">
        <f>[2]Poland!FY$13</f>
        <v>0</v>
      </c>
      <c r="FZ26" s="7">
        <f>1/1000*SUM($B26:FY26)</f>
        <v>12.534000000000001</v>
      </c>
    </row>
    <row r="27" spans="1:182">
      <c r="A27" t="s">
        <v>25</v>
      </c>
      <c r="B27" s="1">
        <f>[2]Portugal!B$13</f>
        <v>0</v>
      </c>
      <c r="C27" s="1">
        <f>[2]Portugal!C$13</f>
        <v>0</v>
      </c>
      <c r="D27" s="1">
        <f>[2]Portugal!D$13</f>
        <v>0</v>
      </c>
      <c r="E27" s="1">
        <f>[2]Portugal!E$13</f>
        <v>0</v>
      </c>
      <c r="F27" s="1">
        <f>[2]Portugal!F$13</f>
        <v>0</v>
      </c>
      <c r="G27" s="1">
        <f>[2]Portugal!G$13</f>
        <v>0</v>
      </c>
      <c r="H27" s="1">
        <f>[2]Portugal!H$13</f>
        <v>0</v>
      </c>
      <c r="I27" s="1">
        <f>[2]Portugal!I$13</f>
        <v>0</v>
      </c>
      <c r="J27" s="1">
        <f>[2]Portugal!J$13</f>
        <v>0</v>
      </c>
      <c r="K27" s="1">
        <f>[2]Portugal!K$13</f>
        <v>0</v>
      </c>
      <c r="L27" s="1">
        <f>[2]Portugal!L$13</f>
        <v>0</v>
      </c>
      <c r="M27" s="1">
        <f>[2]Portugal!M$13</f>
        <v>0</v>
      </c>
      <c r="N27" s="1">
        <f>[2]Portugal!N$13</f>
        <v>0</v>
      </c>
      <c r="O27" s="1">
        <f>[2]Portugal!O$13</f>
        <v>0</v>
      </c>
      <c r="P27" s="1">
        <f>[2]Portugal!P$13</f>
        <v>0</v>
      </c>
      <c r="Q27" s="1">
        <f>[2]Portugal!Q$13</f>
        <v>0</v>
      </c>
      <c r="R27" s="1">
        <f>[2]Portugal!R$13</f>
        <v>0</v>
      </c>
      <c r="S27" s="1">
        <f>[2]Portugal!S$13</f>
        <v>0</v>
      </c>
      <c r="T27" s="1">
        <f>[2]Portugal!T$13</f>
        <v>0</v>
      </c>
      <c r="U27" s="1">
        <f>[2]Portugal!U$13</f>
        <v>0</v>
      </c>
      <c r="V27" s="1">
        <f>[2]Portugal!V$13</f>
        <v>0</v>
      </c>
      <c r="W27" s="1">
        <f>[2]Portugal!W$13</f>
        <v>0</v>
      </c>
      <c r="X27" s="1">
        <f>[2]Portugal!X$13</f>
        <v>0</v>
      </c>
      <c r="Y27" s="1">
        <f>[2]Portugal!Y$13</f>
        <v>0</v>
      </c>
      <c r="Z27" s="1">
        <f>[2]Portugal!Z$13</f>
        <v>0</v>
      </c>
      <c r="AA27" s="1">
        <f>[2]Portugal!AA$13</f>
        <v>0</v>
      </c>
      <c r="AB27" s="1">
        <f>[2]Portugal!AB$13</f>
        <v>0</v>
      </c>
      <c r="AC27" s="1">
        <f>[2]Portugal!AC$13</f>
        <v>0</v>
      </c>
      <c r="AD27" s="1">
        <f>[2]Portugal!AD$13</f>
        <v>0</v>
      </c>
      <c r="AE27" s="1">
        <f>[2]Portugal!AE$13</f>
        <v>0</v>
      </c>
      <c r="AF27" s="1">
        <f>[2]Portugal!AF$13</f>
        <v>0</v>
      </c>
      <c r="AG27" s="1">
        <f>[2]Portugal!AG$13</f>
        <v>0</v>
      </c>
      <c r="AH27" s="1">
        <f>[2]Portugal!AH$13</f>
        <v>0</v>
      </c>
      <c r="AI27" s="1">
        <f>[2]Portugal!AI$13</f>
        <v>0</v>
      </c>
      <c r="AJ27" s="1">
        <f>[2]Portugal!AJ$13</f>
        <v>0</v>
      </c>
      <c r="AK27" s="1">
        <f>[2]Portugal!AK$13</f>
        <v>0</v>
      </c>
      <c r="AL27" s="1">
        <f>[2]Portugal!AL$13</f>
        <v>0</v>
      </c>
      <c r="AM27" s="1">
        <f>[2]Portugal!AM$13</f>
        <v>0</v>
      </c>
      <c r="AN27" s="1">
        <f>[2]Portugal!AN$13</f>
        <v>0</v>
      </c>
      <c r="AO27" s="1">
        <f>[2]Portugal!AO$13</f>
        <v>0</v>
      </c>
      <c r="AP27" s="1">
        <f>[2]Portugal!AP$13</f>
        <v>0</v>
      </c>
      <c r="AQ27" s="1">
        <f>[2]Portugal!AQ$13</f>
        <v>0</v>
      </c>
      <c r="AR27" s="1">
        <f>[2]Portugal!AR$13</f>
        <v>0</v>
      </c>
      <c r="AS27" s="1">
        <f>[2]Portugal!AS$13</f>
        <v>0</v>
      </c>
      <c r="AT27" s="1">
        <f>[2]Portugal!AT$13</f>
        <v>0</v>
      </c>
      <c r="AU27" s="1">
        <f>[2]Portugal!AU$13</f>
        <v>0</v>
      </c>
      <c r="AV27" s="1">
        <f>[2]Portugal!AV$13</f>
        <v>0</v>
      </c>
      <c r="AW27" s="1">
        <f>[2]Portugal!AW$13</f>
        <v>0</v>
      </c>
      <c r="AX27" s="1">
        <f>[2]Portugal!AX$13</f>
        <v>0</v>
      </c>
      <c r="AY27" s="1">
        <f>[2]Portugal!AY$13</f>
        <v>0</v>
      </c>
      <c r="AZ27" s="1">
        <f>[2]Portugal!AZ$13</f>
        <v>0</v>
      </c>
      <c r="BA27" s="1">
        <f>[2]Portugal!BA$13</f>
        <v>0</v>
      </c>
      <c r="BB27" s="1">
        <f>[2]Portugal!BB$13</f>
        <v>0</v>
      </c>
      <c r="BC27" s="1">
        <f>[2]Portugal!BC$13</f>
        <v>0</v>
      </c>
      <c r="BD27" s="1">
        <f>[2]Portugal!BD$13</f>
        <v>0</v>
      </c>
      <c r="BE27" s="1">
        <f>[2]Portugal!BE$13</f>
        <v>0</v>
      </c>
      <c r="BF27" s="1">
        <f>[2]Portugal!BF$13</f>
        <v>0</v>
      </c>
      <c r="BG27" s="1">
        <f>[2]Portugal!BG$13</f>
        <v>0</v>
      </c>
      <c r="BH27" s="1">
        <f>[2]Portugal!BH$13</f>
        <v>0</v>
      </c>
      <c r="BI27" s="1">
        <f>[2]Portugal!BI$13</f>
        <v>0</v>
      </c>
      <c r="BJ27" s="1">
        <f>[2]Portugal!BJ$13</f>
        <v>0</v>
      </c>
      <c r="BK27" s="1">
        <f>[2]Portugal!BK$13</f>
        <v>0</v>
      </c>
      <c r="BL27" s="1">
        <f>[2]Portugal!BL$13</f>
        <v>0</v>
      </c>
      <c r="BM27" s="1">
        <f>[2]Portugal!BM$13</f>
        <v>0</v>
      </c>
      <c r="BN27" s="1">
        <f>[2]Portugal!BN$13</f>
        <v>0</v>
      </c>
      <c r="BO27" s="1">
        <f>[2]Portugal!BO$13</f>
        <v>0</v>
      </c>
      <c r="BP27" s="1">
        <f>[2]Portugal!BP$13</f>
        <v>0</v>
      </c>
      <c r="BQ27" s="1">
        <f>[2]Portugal!BQ$13</f>
        <v>0</v>
      </c>
      <c r="BR27" s="1">
        <f>[2]Portugal!BR$13</f>
        <v>0</v>
      </c>
      <c r="BS27" s="1">
        <f>[2]Portugal!BS$13</f>
        <v>0</v>
      </c>
      <c r="BT27" s="1">
        <f>[2]Portugal!BT$13</f>
        <v>0</v>
      </c>
      <c r="BU27" s="1">
        <f>[2]Portugal!BU$13</f>
        <v>0</v>
      </c>
      <c r="BV27" s="1">
        <f>[2]Portugal!BV$13</f>
        <v>0</v>
      </c>
      <c r="BW27" s="1">
        <f>[2]Portugal!BW$13</f>
        <v>0</v>
      </c>
      <c r="BX27" s="1">
        <f>[2]Portugal!BX$13</f>
        <v>0</v>
      </c>
      <c r="BY27" s="1">
        <f>[2]Portugal!BY$13</f>
        <v>0</v>
      </c>
      <c r="BZ27" s="1">
        <f>[2]Portugal!BZ$13</f>
        <v>0</v>
      </c>
      <c r="CA27" s="1">
        <f>[2]Portugal!CA$13</f>
        <v>0</v>
      </c>
      <c r="CB27" s="1">
        <f>[2]Portugal!CB$13</f>
        <v>0</v>
      </c>
      <c r="CC27" s="1">
        <f>[2]Portugal!CC$13</f>
        <v>0</v>
      </c>
      <c r="CD27" s="1">
        <f>[2]Portugal!CD$13</f>
        <v>0</v>
      </c>
      <c r="CE27" s="1">
        <f>[2]Portugal!CE$13</f>
        <v>0</v>
      </c>
      <c r="CF27" s="1">
        <f>[2]Portugal!CF$13</f>
        <v>0</v>
      </c>
      <c r="CG27" s="1">
        <f>[2]Portugal!CG$13</f>
        <v>0</v>
      </c>
      <c r="CH27" s="1">
        <f>[2]Portugal!CH$13</f>
        <v>0</v>
      </c>
      <c r="CI27" s="1">
        <f>[2]Portugal!CI$13</f>
        <v>0</v>
      </c>
      <c r="CJ27" s="1">
        <f>[2]Portugal!CJ$13</f>
        <v>0</v>
      </c>
      <c r="CK27" s="1">
        <f>[2]Portugal!CK$13</f>
        <v>0</v>
      </c>
      <c r="CL27" s="1">
        <f>[2]Portugal!CL$13</f>
        <v>0</v>
      </c>
      <c r="CM27" s="1">
        <f>[2]Portugal!CM$13</f>
        <v>0</v>
      </c>
      <c r="CN27" s="1">
        <f>[2]Portugal!CN$13</f>
        <v>0</v>
      </c>
      <c r="CO27" s="1">
        <f>[2]Portugal!CO$13</f>
        <v>0</v>
      </c>
      <c r="CP27" s="1">
        <f>[2]Portugal!CP$13</f>
        <v>0</v>
      </c>
      <c r="CQ27" s="1">
        <f>[2]Portugal!CQ$13</f>
        <v>0</v>
      </c>
      <c r="CR27" s="1">
        <f>[2]Portugal!CR$13</f>
        <v>0</v>
      </c>
      <c r="CS27" s="1">
        <f>[2]Portugal!CS$13</f>
        <v>0</v>
      </c>
      <c r="CT27" s="1">
        <f>[2]Portugal!CT$13</f>
        <v>0</v>
      </c>
      <c r="CU27" s="1">
        <f>[2]Portugal!CU$13</f>
        <v>0</v>
      </c>
      <c r="CV27" s="1">
        <f>[2]Portugal!CV$13</f>
        <v>0</v>
      </c>
      <c r="CW27" s="1">
        <f>[2]Portugal!CW$13</f>
        <v>0</v>
      </c>
      <c r="CX27" s="1">
        <f>[2]Portugal!CX$13</f>
        <v>0</v>
      </c>
      <c r="CY27" s="1">
        <f>[2]Portugal!CY$13</f>
        <v>0</v>
      </c>
      <c r="CZ27" s="1">
        <f>[2]Portugal!CZ$13</f>
        <v>0</v>
      </c>
      <c r="DA27" s="1">
        <f>[2]Portugal!DA$13</f>
        <v>0</v>
      </c>
      <c r="DB27" s="1">
        <f>[2]Portugal!DB$13</f>
        <v>0</v>
      </c>
      <c r="DC27" s="1">
        <f>[2]Portugal!DC$13</f>
        <v>0</v>
      </c>
      <c r="DD27" s="1">
        <f>[2]Portugal!DD$13</f>
        <v>0</v>
      </c>
      <c r="DE27" s="1">
        <f>[2]Portugal!DE$13</f>
        <v>0</v>
      </c>
      <c r="DF27" s="1">
        <f>[2]Portugal!DF$13</f>
        <v>0</v>
      </c>
      <c r="DG27" s="1">
        <f>[2]Portugal!DG$13</f>
        <v>0</v>
      </c>
      <c r="DH27" s="1">
        <f>[2]Portugal!DH$13</f>
        <v>0</v>
      </c>
      <c r="DI27" s="1">
        <f>[2]Portugal!DI$13</f>
        <v>0</v>
      </c>
      <c r="DJ27" s="1">
        <f>[2]Portugal!DJ$13</f>
        <v>0</v>
      </c>
      <c r="DK27" s="1">
        <f>[2]Portugal!DK$13</f>
        <v>0</v>
      </c>
      <c r="DL27" s="1">
        <f>[2]Portugal!DL$13</f>
        <v>0</v>
      </c>
      <c r="DM27" s="1">
        <f>[2]Portugal!DM$13</f>
        <v>0</v>
      </c>
      <c r="DN27" s="1">
        <f>[2]Portugal!DN$13</f>
        <v>0</v>
      </c>
      <c r="DO27" s="1">
        <f>[2]Portugal!DO$13</f>
        <v>0</v>
      </c>
      <c r="DP27" s="1">
        <f>[2]Portugal!DP$13</f>
        <v>0</v>
      </c>
      <c r="DQ27" s="1">
        <f>[2]Portugal!DQ$13</f>
        <v>0</v>
      </c>
      <c r="DR27" s="1">
        <f>[2]Portugal!DR$13</f>
        <v>0</v>
      </c>
      <c r="DS27" s="1">
        <f>[2]Portugal!DS$13</f>
        <v>0</v>
      </c>
      <c r="DT27" s="1">
        <f>[2]Portugal!DT$13</f>
        <v>0</v>
      </c>
      <c r="DU27" s="1">
        <f>[2]Portugal!DU$13</f>
        <v>0</v>
      </c>
      <c r="DV27" s="1">
        <f>[2]Portugal!DV$13</f>
        <v>0</v>
      </c>
      <c r="DW27" s="1">
        <f>[2]Portugal!DW$13</f>
        <v>0</v>
      </c>
      <c r="DX27" s="1">
        <f>[2]Portugal!DX$13</f>
        <v>0</v>
      </c>
      <c r="DY27" s="1">
        <f>[2]Portugal!DY$13</f>
        <v>0</v>
      </c>
      <c r="DZ27" s="1">
        <f>[2]Portugal!DZ$13</f>
        <v>0</v>
      </c>
      <c r="EA27" s="1">
        <f>[2]Portugal!EA$13</f>
        <v>0</v>
      </c>
      <c r="EB27" s="1">
        <f>[2]Portugal!EB$13</f>
        <v>0</v>
      </c>
      <c r="EC27" s="1">
        <f>[2]Portugal!EC$13</f>
        <v>0</v>
      </c>
      <c r="ED27" s="1">
        <f>[2]Portugal!ED$13</f>
        <v>0</v>
      </c>
      <c r="EE27" s="1">
        <f>[2]Portugal!EE$13</f>
        <v>0</v>
      </c>
      <c r="EF27" s="1">
        <f>[2]Portugal!EF$13</f>
        <v>0</v>
      </c>
      <c r="EG27" s="1">
        <f>[2]Portugal!EG$13</f>
        <v>0</v>
      </c>
      <c r="EH27" s="1">
        <f>[2]Portugal!EH$13</f>
        <v>0</v>
      </c>
      <c r="EI27" s="1">
        <f>[2]Portugal!EI$13</f>
        <v>0</v>
      </c>
      <c r="EJ27" s="1">
        <f>[2]Portugal!EJ$13</f>
        <v>0</v>
      </c>
      <c r="EK27" s="1">
        <f>[2]Portugal!EK$13</f>
        <v>0</v>
      </c>
      <c r="EL27" s="1">
        <f>[2]Portugal!EL$13</f>
        <v>0</v>
      </c>
      <c r="EM27" s="1">
        <f>[2]Portugal!EM$13</f>
        <v>0</v>
      </c>
      <c r="EN27" s="1">
        <f>[2]Portugal!EN$13</f>
        <v>0</v>
      </c>
      <c r="EO27" s="1">
        <f>[2]Portugal!EO$13</f>
        <v>0</v>
      </c>
      <c r="EP27" s="1">
        <f>[2]Portugal!EP$13</f>
        <v>0</v>
      </c>
      <c r="EQ27" s="1">
        <f>[2]Portugal!EQ$13</f>
        <v>0</v>
      </c>
      <c r="ER27" s="1">
        <f>[2]Portugal!ER$13</f>
        <v>0</v>
      </c>
      <c r="ES27" s="1">
        <f>[2]Portugal!ES$13</f>
        <v>0</v>
      </c>
      <c r="ET27" s="1">
        <f>[2]Portugal!ET$13</f>
        <v>0</v>
      </c>
      <c r="EU27" s="1">
        <f>[2]Portugal!EU$13</f>
        <v>0</v>
      </c>
      <c r="EV27" s="1">
        <f>[2]Portugal!EV$13</f>
        <v>0</v>
      </c>
      <c r="EW27" s="1">
        <f>[2]Portugal!EW$13</f>
        <v>0</v>
      </c>
      <c r="EX27" s="1">
        <f>[2]Portugal!EX$13</f>
        <v>0</v>
      </c>
      <c r="EY27" s="1">
        <f>[2]Portugal!EY$13</f>
        <v>0</v>
      </c>
      <c r="EZ27" s="1">
        <f>[2]Portugal!EZ$13</f>
        <v>0</v>
      </c>
      <c r="FA27" s="1">
        <f>[2]Portugal!FA$13</f>
        <v>0</v>
      </c>
      <c r="FB27" s="1">
        <f>[2]Portugal!FB$13</f>
        <v>0</v>
      </c>
      <c r="FC27" s="1">
        <f>[2]Portugal!FC$13</f>
        <v>0</v>
      </c>
      <c r="FD27" s="1">
        <f>[2]Portugal!FD$13</f>
        <v>0</v>
      </c>
      <c r="FE27" s="1">
        <f>[2]Portugal!FE$13</f>
        <v>0</v>
      </c>
      <c r="FF27" s="1">
        <f>[2]Portugal!FF$13</f>
        <v>0</v>
      </c>
      <c r="FG27" s="1">
        <f>[2]Portugal!FG$13</f>
        <v>0</v>
      </c>
      <c r="FH27" s="1">
        <f>[2]Portugal!FH$13</f>
        <v>0</v>
      </c>
      <c r="FI27" s="1">
        <f>[2]Portugal!FI$13</f>
        <v>0</v>
      </c>
      <c r="FJ27" s="1">
        <f>[2]Portugal!FJ$13</f>
        <v>0</v>
      </c>
      <c r="FK27" s="1">
        <f>[2]Portugal!FK$13</f>
        <v>0</v>
      </c>
      <c r="FL27" s="1">
        <f>[2]Portugal!FL$13</f>
        <v>0</v>
      </c>
      <c r="FM27" s="1">
        <f>[2]Portugal!FM$13</f>
        <v>0</v>
      </c>
      <c r="FN27" s="1">
        <f>[2]Portugal!FN$13</f>
        <v>0</v>
      </c>
      <c r="FO27" s="1">
        <f>[2]Portugal!FO$13</f>
        <v>0</v>
      </c>
      <c r="FP27" s="1">
        <f>[2]Portugal!FP$13</f>
        <v>0</v>
      </c>
      <c r="FQ27" s="1">
        <f>[2]Portugal!FQ$13</f>
        <v>0</v>
      </c>
      <c r="FR27" s="1">
        <f>[2]Portugal!FR$13</f>
        <v>0</v>
      </c>
      <c r="FS27" s="1">
        <f>[2]Portugal!FS$13</f>
        <v>0</v>
      </c>
      <c r="FT27" s="1">
        <f>[2]Portugal!FT$13</f>
        <v>0</v>
      </c>
      <c r="FU27" s="1">
        <f>[2]Portugal!FU$13</f>
        <v>0</v>
      </c>
      <c r="FV27" s="1">
        <f>[2]Portugal!FV$13</f>
        <v>0</v>
      </c>
      <c r="FW27" s="1">
        <f>[2]Portugal!FW$13</f>
        <v>0</v>
      </c>
      <c r="FX27" s="1">
        <f>[2]Portugal!FX$13</f>
        <v>0</v>
      </c>
      <c r="FY27" s="1">
        <f>[2]Portugal!FY$13</f>
        <v>0</v>
      </c>
      <c r="FZ27" s="7">
        <f>1/1000*SUM($B27:FY27)</f>
        <v>0</v>
      </c>
    </row>
    <row r="28" spans="1:182">
      <c r="A28" t="s">
        <v>28</v>
      </c>
      <c r="B28" s="1">
        <f>[2]Romania!B$13</f>
        <v>3234</v>
      </c>
      <c r="C28" s="1">
        <f>[2]Romania!C$13</f>
        <v>329</v>
      </c>
      <c r="D28" s="1">
        <f>[2]Romania!D$13</f>
        <v>0</v>
      </c>
      <c r="E28" s="1">
        <f>[2]Romania!E$13</f>
        <v>4360</v>
      </c>
      <c r="F28" s="1">
        <f>[2]Romania!F$13</f>
        <v>7300</v>
      </c>
      <c r="G28" s="1">
        <f>[2]Romania!G$13</f>
        <v>898</v>
      </c>
      <c r="H28" s="1">
        <f>[2]Romania!H$13</f>
        <v>0</v>
      </c>
      <c r="I28" s="1">
        <f>[2]Romania!I$13</f>
        <v>0</v>
      </c>
      <c r="J28" s="1">
        <f>[2]Romania!J$13</f>
        <v>6076</v>
      </c>
      <c r="K28" s="1">
        <f>[2]Romania!K$13</f>
        <v>5357</v>
      </c>
      <c r="L28" s="1">
        <f>[2]Romania!L$13</f>
        <v>918</v>
      </c>
      <c r="M28" s="1">
        <f>[2]Romania!M$13</f>
        <v>1312</v>
      </c>
      <c r="N28" s="1">
        <f>[2]Romania!N$13</f>
        <v>10472</v>
      </c>
      <c r="O28" s="1">
        <f>[2]Romania!O$13</f>
        <v>447</v>
      </c>
      <c r="P28" s="1">
        <f>[2]Romania!P$13</f>
        <v>457</v>
      </c>
      <c r="Q28" s="1">
        <f>[2]Romania!Q$13</f>
        <v>155</v>
      </c>
      <c r="R28" s="1">
        <f>[2]Romania!R$13</f>
        <v>3137</v>
      </c>
      <c r="S28" s="1">
        <f>[2]Romania!S$13</f>
        <v>10316</v>
      </c>
      <c r="T28" s="1">
        <f>[2]Romania!T$13</f>
        <v>0</v>
      </c>
      <c r="U28" s="1">
        <f>[2]Romania!U$13</f>
        <v>3040</v>
      </c>
      <c r="V28" s="1">
        <f>[2]Romania!V$13</f>
        <v>0</v>
      </c>
      <c r="W28" s="1">
        <f>[2]Romania!W$13</f>
        <v>0</v>
      </c>
      <c r="X28" s="1">
        <f>[2]Romania!X$13</f>
        <v>4140</v>
      </c>
      <c r="Y28" s="1">
        <f>[2]Romania!Y$13</f>
        <v>193</v>
      </c>
      <c r="Z28" s="1">
        <f>[2]Romania!Z$13</f>
        <v>0</v>
      </c>
      <c r="AA28" s="1">
        <f>[2]Romania!AA$13</f>
        <v>5306</v>
      </c>
      <c r="AB28" s="1">
        <f>[2]Romania!AB$13</f>
        <v>0</v>
      </c>
      <c r="AC28" s="1">
        <f>[2]Romania!AC$13</f>
        <v>0</v>
      </c>
      <c r="AD28" s="1">
        <f>[2]Romania!AD$13</f>
        <v>0</v>
      </c>
      <c r="AE28" s="1">
        <f>[2]Romania!AE$13</f>
        <v>0</v>
      </c>
      <c r="AF28" s="1">
        <f>[2]Romania!AF$13</f>
        <v>0</v>
      </c>
      <c r="AG28" s="1">
        <f>[2]Romania!AG$13</f>
        <v>10091</v>
      </c>
      <c r="AH28" s="1">
        <f>[2]Romania!AH$13</f>
        <v>10423</v>
      </c>
      <c r="AI28" s="1">
        <f>[2]Romania!AI$13</f>
        <v>813</v>
      </c>
      <c r="AJ28" s="1">
        <f>[2]Romania!AJ$13</f>
        <v>68</v>
      </c>
      <c r="AK28" s="1">
        <f>[2]Romania!AK$13</f>
        <v>85</v>
      </c>
      <c r="AL28" s="1">
        <f>[2]Romania!AL$13</f>
        <v>1245</v>
      </c>
      <c r="AM28" s="1">
        <f>[2]Romania!AM$13</f>
        <v>0</v>
      </c>
      <c r="AN28" s="1">
        <f>[2]Romania!AN$13</f>
        <v>0</v>
      </c>
      <c r="AO28" s="1">
        <f>[2]Romania!AO$13</f>
        <v>49</v>
      </c>
      <c r="AP28" s="1">
        <f>[2]Romania!AP$13</f>
        <v>0</v>
      </c>
      <c r="AQ28" s="1">
        <f>[2]Romania!AQ$13</f>
        <v>0</v>
      </c>
      <c r="AR28" s="1">
        <f>[2]Romania!AR$13</f>
        <v>0</v>
      </c>
      <c r="AS28" s="1">
        <f>[2]Romania!AS$13</f>
        <v>0</v>
      </c>
      <c r="AT28" s="1">
        <f>[2]Romania!AT$13</f>
        <v>0</v>
      </c>
      <c r="AU28" s="1">
        <f>[2]Romania!AU$13</f>
        <v>0</v>
      </c>
      <c r="AV28" s="1">
        <f>[2]Romania!AV$13</f>
        <v>0</v>
      </c>
      <c r="AW28" s="1">
        <f>[2]Romania!AW$13</f>
        <v>0</v>
      </c>
      <c r="AX28" s="1">
        <f>[2]Romania!AX$13</f>
        <v>0</v>
      </c>
      <c r="AY28" s="1">
        <f>[2]Romania!AY$13</f>
        <v>0</v>
      </c>
      <c r="AZ28" s="1">
        <f>[2]Romania!AZ$13</f>
        <v>0</v>
      </c>
      <c r="BA28" s="1">
        <f>[2]Romania!BA$13</f>
        <v>0</v>
      </c>
      <c r="BB28" s="1">
        <f>[2]Romania!BB$13</f>
        <v>0</v>
      </c>
      <c r="BC28" s="1">
        <f>[2]Romania!BC$13</f>
        <v>0</v>
      </c>
      <c r="BD28" s="1">
        <f>[2]Romania!BD$13</f>
        <v>0</v>
      </c>
      <c r="BE28" s="1">
        <f>[2]Romania!BE$13</f>
        <v>0</v>
      </c>
      <c r="BF28" s="1">
        <f>[2]Romania!BF$13</f>
        <v>546</v>
      </c>
      <c r="BG28" s="1">
        <f>[2]Romania!BG$13</f>
        <v>548</v>
      </c>
      <c r="BH28" s="1">
        <f>[2]Romania!BH$13</f>
        <v>0</v>
      </c>
      <c r="BI28" s="1">
        <f>[2]Romania!BI$13</f>
        <v>391</v>
      </c>
      <c r="BJ28" s="1">
        <f>[2]Romania!BJ$13</f>
        <v>0</v>
      </c>
      <c r="BK28" s="1">
        <f>[2]Romania!BK$13</f>
        <v>0</v>
      </c>
      <c r="BL28" s="1">
        <f>[2]Romania!BL$13</f>
        <v>667</v>
      </c>
      <c r="BM28" s="1">
        <f>[2]Romania!BM$13</f>
        <v>0</v>
      </c>
      <c r="BN28" s="1">
        <f>[2]Romania!BN$13</f>
        <v>440</v>
      </c>
      <c r="BO28" s="1">
        <f>[2]Romania!BO$13</f>
        <v>246</v>
      </c>
      <c r="BP28" s="1">
        <f>[2]Romania!BP$13</f>
        <v>0</v>
      </c>
      <c r="BQ28" s="1">
        <f>[2]Romania!BQ$13</f>
        <v>0</v>
      </c>
      <c r="BR28" s="1">
        <f>[2]Romania!BR$13</f>
        <v>0</v>
      </c>
      <c r="BS28" s="1">
        <f>[2]Romania!BS$13</f>
        <v>241</v>
      </c>
      <c r="BT28" s="1">
        <f>[2]Romania!BT$13</f>
        <v>6</v>
      </c>
      <c r="BU28" s="1">
        <f>[2]Romania!BU$13</f>
        <v>492</v>
      </c>
      <c r="BV28" s="1">
        <f>[2]Romania!BV$13</f>
        <v>0</v>
      </c>
      <c r="BW28" s="1">
        <f>[2]Romania!BW$13</f>
        <v>369</v>
      </c>
      <c r="BX28" s="1">
        <f>[2]Romania!BX$13</f>
        <v>445</v>
      </c>
      <c r="BY28" s="1">
        <f>[2]Romania!BY$13</f>
        <v>6618</v>
      </c>
      <c r="BZ28" s="1">
        <f>[2]Romania!BZ$13</f>
        <v>3478</v>
      </c>
      <c r="CA28" s="1">
        <f>[2]Romania!CA$13</f>
        <v>6477</v>
      </c>
      <c r="CB28" s="1">
        <f>[2]Romania!CB$13</f>
        <v>3758</v>
      </c>
      <c r="CC28" s="1">
        <f>[2]Romania!CC$13</f>
        <v>3473</v>
      </c>
      <c r="CD28" s="1">
        <f>[2]Romania!CD$13</f>
        <v>6338</v>
      </c>
      <c r="CE28" s="1">
        <f>[2]Romania!CE$13</f>
        <v>518</v>
      </c>
      <c r="CF28" s="1">
        <f>[2]Romania!CF$13</f>
        <v>47</v>
      </c>
      <c r="CG28" s="1">
        <f>[2]Romania!CG$13</f>
        <v>215</v>
      </c>
      <c r="CH28" s="1">
        <f>[2]Romania!CH$13</f>
        <v>455</v>
      </c>
      <c r="CI28" s="1">
        <f>[2]Romania!CI$13</f>
        <v>1273</v>
      </c>
      <c r="CJ28" s="1">
        <f>[2]Romania!CJ$13</f>
        <v>136</v>
      </c>
      <c r="CK28" s="1">
        <f>[2]Romania!CK$13</f>
        <v>580</v>
      </c>
      <c r="CL28" s="1">
        <f>[2]Romania!CL$13</f>
        <v>0</v>
      </c>
      <c r="CM28" s="1">
        <f>[2]Romania!CM$13</f>
        <v>353</v>
      </c>
      <c r="CN28" s="1">
        <f>[2]Romania!CN$13</f>
        <v>84</v>
      </c>
      <c r="CO28" s="1">
        <f>[2]Romania!CO$13</f>
        <v>0</v>
      </c>
      <c r="CP28" s="1">
        <f>[2]Romania!CP$13</f>
        <v>17</v>
      </c>
      <c r="CQ28" s="1">
        <f>[2]Romania!CQ$13</f>
        <v>427</v>
      </c>
      <c r="CR28" s="1">
        <f>[2]Romania!CR$13</f>
        <v>13</v>
      </c>
      <c r="CS28" s="1">
        <f>[2]Romania!CS$13</f>
        <v>564</v>
      </c>
      <c r="CT28" s="1">
        <f>[2]Romania!CT$13</f>
        <v>7</v>
      </c>
      <c r="CU28" s="1">
        <f>[2]Romania!CU$13</f>
        <v>0</v>
      </c>
      <c r="CV28" s="1">
        <f>[2]Romania!CV$13</f>
        <v>0</v>
      </c>
      <c r="CW28" s="1">
        <f>[2]Romania!CW$13</f>
        <v>23154</v>
      </c>
      <c r="CX28" s="1">
        <f>[2]Romania!CX$13</f>
        <v>11172</v>
      </c>
      <c r="CY28" s="1">
        <f>[2]Romania!CY$13</f>
        <v>7454</v>
      </c>
      <c r="CZ28" s="1">
        <f>[2]Romania!CZ$13</f>
        <v>15344</v>
      </c>
      <c r="DA28" s="1">
        <f>[2]Romania!DA$13</f>
        <v>26674</v>
      </c>
      <c r="DB28" s="1">
        <f>[2]Romania!DB$13</f>
        <v>11269</v>
      </c>
      <c r="DC28" s="1">
        <f>[2]Romania!DC$13</f>
        <v>21168</v>
      </c>
      <c r="DD28" s="1">
        <f>[2]Romania!DD$13</f>
        <v>0</v>
      </c>
      <c r="DE28" s="1">
        <f>[2]Romania!DE$13</f>
        <v>0</v>
      </c>
      <c r="DF28" s="1">
        <f>[2]Romania!DF$13</f>
        <v>0</v>
      </c>
      <c r="DG28" s="1">
        <f>[2]Romania!DG$13</f>
        <v>286</v>
      </c>
      <c r="DH28" s="1">
        <f>[2]Romania!DH$13</f>
        <v>0</v>
      </c>
      <c r="DI28" s="1">
        <f>[2]Romania!DI$13</f>
        <v>286</v>
      </c>
      <c r="DJ28" s="1">
        <f>[2]Romania!DJ$13</f>
        <v>0</v>
      </c>
      <c r="DK28" s="1">
        <f>[2]Romania!DK$13</f>
        <v>720</v>
      </c>
      <c r="DL28" s="1">
        <f>[2]Romania!DL$13</f>
        <v>0</v>
      </c>
      <c r="DM28" s="1">
        <f>[2]Romania!DM$13</f>
        <v>722</v>
      </c>
      <c r="DN28" s="1">
        <f>[2]Romania!DN$13</f>
        <v>0</v>
      </c>
      <c r="DO28" s="1">
        <f>[2]Romania!DO$13</f>
        <v>5</v>
      </c>
      <c r="DP28" s="1">
        <f>[2]Romania!DP$13</f>
        <v>427</v>
      </c>
      <c r="DQ28" s="1">
        <f>[2]Romania!DQ$13</f>
        <v>0</v>
      </c>
      <c r="DR28" s="1">
        <f>[2]Romania!DR$13</f>
        <v>1166</v>
      </c>
      <c r="DS28" s="1">
        <f>[2]Romania!DS$13</f>
        <v>13</v>
      </c>
      <c r="DT28" s="1">
        <f>[2]Romania!DT$13</f>
        <v>431</v>
      </c>
      <c r="DU28" s="1">
        <f>[2]Romania!DU$13</f>
        <v>0</v>
      </c>
      <c r="DV28" s="1">
        <f>[2]Romania!DV$13</f>
        <v>1098</v>
      </c>
      <c r="DW28" s="1">
        <f>[2]Romania!DW$13</f>
        <v>0</v>
      </c>
      <c r="DX28" s="1">
        <f>[2]Romania!DX$13</f>
        <v>0</v>
      </c>
      <c r="DY28" s="1">
        <f>[2]Romania!DY$13</f>
        <v>0</v>
      </c>
      <c r="DZ28" s="1">
        <f>[2]Romania!DZ$13</f>
        <v>514</v>
      </c>
      <c r="EA28" s="1">
        <f>[2]Romania!EA$13</f>
        <v>0</v>
      </c>
      <c r="EB28" s="1">
        <f>[2]Romania!EB$13</f>
        <v>1843</v>
      </c>
      <c r="EC28" s="1">
        <f>[2]Romania!EC$13</f>
        <v>112</v>
      </c>
      <c r="ED28" s="1">
        <f>[2]Romania!ED$13</f>
        <v>0</v>
      </c>
      <c r="EE28" s="1">
        <f>[2]Romania!EE$13</f>
        <v>1407</v>
      </c>
      <c r="EF28" s="1">
        <f>[2]Romania!EF$13</f>
        <v>12</v>
      </c>
      <c r="EG28" s="1">
        <f>[2]Romania!EG$13</f>
        <v>62</v>
      </c>
      <c r="EH28" s="1">
        <f>[2]Romania!EH$13</f>
        <v>175</v>
      </c>
      <c r="EI28" s="1">
        <f>[2]Romania!EI$13</f>
        <v>50</v>
      </c>
      <c r="EJ28" s="1">
        <f>[2]Romania!EJ$13</f>
        <v>935</v>
      </c>
      <c r="EK28" s="1">
        <f>[2]Romania!EK$13</f>
        <v>521</v>
      </c>
      <c r="EL28" s="1">
        <f>[2]Romania!EL$13</f>
        <v>0</v>
      </c>
      <c r="EM28" s="1">
        <f>[2]Romania!EM$13</f>
        <v>9864</v>
      </c>
      <c r="EN28" s="1">
        <f>[2]Romania!EN$13</f>
        <v>0</v>
      </c>
      <c r="EO28" s="1">
        <f>[2]Romania!EO$13</f>
        <v>4445</v>
      </c>
      <c r="EP28" s="1">
        <f>[2]Romania!EP$13</f>
        <v>7564</v>
      </c>
      <c r="EQ28" s="1">
        <f>[2]Romania!EQ$13</f>
        <v>180</v>
      </c>
      <c r="ER28" s="1">
        <f>[2]Romania!ER$13</f>
        <v>0</v>
      </c>
      <c r="ES28" s="1">
        <f>[2]Romania!ES$13</f>
        <v>0</v>
      </c>
      <c r="ET28" s="1">
        <f>[2]Romania!ET$13</f>
        <v>0</v>
      </c>
      <c r="EU28" s="1">
        <f>[2]Romania!EU$13</f>
        <v>2730</v>
      </c>
      <c r="EV28" s="1">
        <f>[2]Romania!EV$13</f>
        <v>8</v>
      </c>
      <c r="EW28" s="1">
        <f>[2]Romania!EW$13</f>
        <v>8</v>
      </c>
      <c r="EX28" s="1">
        <f>[2]Romania!EX$13</f>
        <v>352</v>
      </c>
      <c r="EY28" s="1">
        <f>[2]Romania!EY$13</f>
        <v>1010</v>
      </c>
      <c r="EZ28" s="1">
        <f>[2]Romania!EZ$13</f>
        <v>9613</v>
      </c>
      <c r="FA28" s="1">
        <f>[2]Romania!FA$13</f>
        <v>2087</v>
      </c>
      <c r="FB28" s="1">
        <f>[2]Romania!FB$13</f>
        <v>2721</v>
      </c>
      <c r="FC28" s="1">
        <f>[2]Romania!FC$13</f>
        <v>22</v>
      </c>
      <c r="FD28" s="1">
        <f>[2]Romania!FD$13</f>
        <v>2638</v>
      </c>
      <c r="FE28" s="1">
        <f>[2]Romania!FE$13</f>
        <v>1261</v>
      </c>
      <c r="FF28" s="1">
        <f>[2]Romania!FF$13</f>
        <v>1541</v>
      </c>
      <c r="FG28" s="1">
        <f>[2]Romania!FG$13</f>
        <v>1681</v>
      </c>
      <c r="FH28" s="1">
        <f>[2]Romania!FH$13</f>
        <v>1198</v>
      </c>
      <c r="FI28" s="1">
        <f>[2]Romania!FI$13</f>
        <v>1952</v>
      </c>
      <c r="FJ28" s="1">
        <f>[2]Romania!FJ$13</f>
        <v>2100</v>
      </c>
      <c r="FK28" s="1">
        <f>[2]Romania!FK$13</f>
        <v>2949</v>
      </c>
      <c r="FL28" s="1">
        <f>[2]Romania!FL$13</f>
        <v>1988</v>
      </c>
      <c r="FM28" s="1">
        <f>[2]Romania!FM$13</f>
        <v>0</v>
      </c>
      <c r="FN28" s="1">
        <f>[2]Romania!FN$13</f>
        <v>2515</v>
      </c>
      <c r="FO28" s="1">
        <f>[2]Romania!FO$13</f>
        <v>2191</v>
      </c>
      <c r="FP28" s="1">
        <f>[2]Romania!FP$13</f>
        <v>2567</v>
      </c>
      <c r="FQ28" s="1">
        <f>[2]Romania!FQ$13</f>
        <v>2353</v>
      </c>
      <c r="FR28" s="1">
        <f>[2]Romania!FR$13</f>
        <v>1658</v>
      </c>
      <c r="FS28" s="1">
        <f>[2]Romania!FS$13</f>
        <v>1709</v>
      </c>
      <c r="FT28" s="1">
        <f>[2]Romania!FT$13</f>
        <v>1491</v>
      </c>
      <c r="FU28" s="1">
        <f>[2]Romania!FU$13</f>
        <v>853</v>
      </c>
      <c r="FV28" s="1">
        <f>[2]Romania!FV$13</f>
        <v>213</v>
      </c>
      <c r="FW28" s="1">
        <f>[2]Romania!FW$13</f>
        <v>0</v>
      </c>
      <c r="FX28" s="1">
        <f>[2]Romania!FX$13</f>
        <v>0</v>
      </c>
      <c r="FY28" s="1">
        <f>[2]Romania!FY$13</f>
        <v>0</v>
      </c>
      <c r="FZ28" s="7">
        <f>1/1000*SUM($B28:FY28)</f>
        <v>329.92500000000001</v>
      </c>
    </row>
    <row r="29" spans="1:182">
      <c r="A29" t="s">
        <v>30</v>
      </c>
      <c r="B29" s="1">
        <f>[2]Slovakia!B$13</f>
        <v>0</v>
      </c>
      <c r="C29" s="1">
        <f>[2]Slovakia!C$13</f>
        <v>0</v>
      </c>
      <c r="D29" s="1">
        <f>[2]Slovakia!D$13</f>
        <v>0</v>
      </c>
      <c r="E29" s="1">
        <f>[2]Slovakia!E$13</f>
        <v>0</v>
      </c>
      <c r="F29" s="1">
        <f>[2]Slovakia!F$13</f>
        <v>0</v>
      </c>
      <c r="G29" s="1">
        <f>[2]Slovakia!G$13</f>
        <v>0</v>
      </c>
      <c r="H29" s="1">
        <f>[2]Slovakia!H$13</f>
        <v>0</v>
      </c>
      <c r="I29" s="1">
        <f>[2]Slovakia!I$13</f>
        <v>0</v>
      </c>
      <c r="J29" s="1">
        <f>[2]Slovakia!J$13</f>
        <v>0</v>
      </c>
      <c r="K29" s="1">
        <f>[2]Slovakia!K$13</f>
        <v>717</v>
      </c>
      <c r="L29" s="1">
        <f>[2]Slovakia!L$13</f>
        <v>0</v>
      </c>
      <c r="M29" s="1">
        <f>[2]Slovakia!M$13</f>
        <v>0</v>
      </c>
      <c r="N29" s="1">
        <f>[2]Slovakia!N$13</f>
        <v>3685</v>
      </c>
      <c r="O29" s="1">
        <f>[2]Slovakia!O$13</f>
        <v>0</v>
      </c>
      <c r="P29" s="1">
        <f>[2]Slovakia!P$13</f>
        <v>0</v>
      </c>
      <c r="Q29" s="1">
        <f>[2]Slovakia!Q$13</f>
        <v>0</v>
      </c>
      <c r="R29" s="1">
        <f>[2]Slovakia!R$13</f>
        <v>0</v>
      </c>
      <c r="S29" s="1">
        <f>[2]Slovakia!S$13</f>
        <v>0</v>
      </c>
      <c r="T29" s="1">
        <f>[2]Slovakia!T$13</f>
        <v>0</v>
      </c>
      <c r="U29" s="1">
        <f>[2]Slovakia!U$13</f>
        <v>3544</v>
      </c>
      <c r="V29" s="1">
        <f>[2]Slovakia!V$13</f>
        <v>10907</v>
      </c>
      <c r="W29" s="1">
        <f>[2]Slovakia!W$13</f>
        <v>0</v>
      </c>
      <c r="X29" s="1">
        <f>[2]Slovakia!X$13</f>
        <v>3942</v>
      </c>
      <c r="Y29" s="1">
        <f>[2]Slovakia!Y$13</f>
        <v>7904</v>
      </c>
      <c r="Z29" s="1">
        <f>[2]Slovakia!Z$13</f>
        <v>13956</v>
      </c>
      <c r="AA29" s="1">
        <f>[2]Slovakia!AA$13</f>
        <v>2429</v>
      </c>
      <c r="AB29" s="1">
        <f>[2]Slovakia!AB$13</f>
        <v>10351</v>
      </c>
      <c r="AC29" s="1">
        <f>[2]Slovakia!AC$13</f>
        <v>4356</v>
      </c>
      <c r="AD29" s="1">
        <f>[2]Slovakia!AD$13</f>
        <v>33498</v>
      </c>
      <c r="AE29" s="1">
        <f>[2]Slovakia!AE$13</f>
        <v>18991</v>
      </c>
      <c r="AF29" s="1">
        <f>[2]Slovakia!AF$13</f>
        <v>25490</v>
      </c>
      <c r="AG29" s="1">
        <f>[2]Slovakia!AG$13</f>
        <v>24569</v>
      </c>
      <c r="AH29" s="1">
        <f>[2]Slovakia!AH$13</f>
        <v>21598</v>
      </c>
      <c r="AI29" s="1">
        <f>[2]Slovakia!AI$13</f>
        <v>16697</v>
      </c>
      <c r="AJ29" s="1">
        <f>[2]Slovakia!AJ$13</f>
        <v>11335</v>
      </c>
      <c r="AK29" s="1">
        <f>[2]Slovakia!AK$13</f>
        <v>5767</v>
      </c>
      <c r="AL29" s="1">
        <f>[2]Slovakia!AL$13</f>
        <v>4330</v>
      </c>
      <c r="AM29" s="1">
        <f>[2]Slovakia!AM$13</f>
        <v>14792</v>
      </c>
      <c r="AN29" s="1">
        <f>[2]Slovakia!AN$13</f>
        <v>0</v>
      </c>
      <c r="AO29" s="1">
        <f>[2]Slovakia!AO$13</f>
        <v>0</v>
      </c>
      <c r="AP29" s="1">
        <f>[2]Slovakia!AP$13</f>
        <v>6836</v>
      </c>
      <c r="AQ29" s="1">
        <f>[2]Slovakia!AQ$13</f>
        <v>9024</v>
      </c>
      <c r="AR29" s="1">
        <f>[2]Slovakia!AR$13</f>
        <v>9717</v>
      </c>
      <c r="AS29" s="1">
        <f>[2]Slovakia!AS$13</f>
        <v>14906</v>
      </c>
      <c r="AT29" s="1">
        <f>[2]Slovakia!AT$13</f>
        <v>18698</v>
      </c>
      <c r="AU29" s="1">
        <f>[2]Slovakia!AU$13</f>
        <v>13650</v>
      </c>
      <c r="AV29" s="1">
        <f>[2]Slovakia!AV$13</f>
        <v>19476</v>
      </c>
      <c r="AW29" s="1">
        <f>[2]Slovakia!AW$13</f>
        <v>13280</v>
      </c>
      <c r="AX29" s="1">
        <f>[2]Slovakia!AX$13</f>
        <v>22116</v>
      </c>
      <c r="AY29" s="1">
        <f>[2]Slovakia!AY$13</f>
        <v>19200</v>
      </c>
      <c r="AZ29" s="1">
        <f>[2]Slovakia!AZ$13</f>
        <v>9349</v>
      </c>
      <c r="BA29" s="1">
        <f>[2]Slovakia!BA$13</f>
        <v>0</v>
      </c>
      <c r="BB29" s="1">
        <f>[2]Slovakia!BB$13</f>
        <v>6824</v>
      </c>
      <c r="BC29" s="1">
        <f>[2]Slovakia!BC$13</f>
        <v>15267</v>
      </c>
      <c r="BD29" s="1">
        <f>[2]Slovakia!BD$13</f>
        <v>21721</v>
      </c>
      <c r="BE29" s="1">
        <f>[2]Slovakia!BE$13</f>
        <v>22888</v>
      </c>
      <c r="BF29" s="1">
        <f>[2]Slovakia!BF$13</f>
        <v>26564</v>
      </c>
      <c r="BG29" s="1">
        <f>[2]Slovakia!BG$13</f>
        <v>26666</v>
      </c>
      <c r="BH29" s="1">
        <f>[2]Slovakia!BH$13</f>
        <v>39115</v>
      </c>
      <c r="BI29" s="1">
        <f>[2]Slovakia!BI$13</f>
        <v>31952</v>
      </c>
      <c r="BJ29" s="1">
        <f>[2]Slovakia!BJ$13</f>
        <v>35102</v>
      </c>
      <c r="BK29" s="1">
        <f>[2]Slovakia!BK$13</f>
        <v>30447</v>
      </c>
      <c r="BL29" s="1">
        <f>[2]Slovakia!BL$13</f>
        <v>27598</v>
      </c>
      <c r="BM29" s="1">
        <f>[2]Slovakia!BM$13</f>
        <v>17812</v>
      </c>
      <c r="BN29" s="1">
        <f>[2]Slovakia!BN$13</f>
        <v>19131</v>
      </c>
      <c r="BO29" s="1">
        <f>[2]Slovakia!BO$13</f>
        <v>26008</v>
      </c>
      <c r="BP29" s="1">
        <f>[2]Slovakia!BP$13</f>
        <v>32072</v>
      </c>
      <c r="BQ29" s="1">
        <f>[2]Slovakia!BQ$13</f>
        <v>3489</v>
      </c>
      <c r="BR29" s="1">
        <f>[2]Slovakia!BR$13</f>
        <v>2327</v>
      </c>
      <c r="BS29" s="1">
        <f>[2]Slovakia!BS$13</f>
        <v>31</v>
      </c>
      <c r="BT29" s="1">
        <f>[2]Slovakia!BT$13</f>
        <v>42</v>
      </c>
      <c r="BU29" s="1">
        <f>[2]Slovakia!BU$13</f>
        <v>43</v>
      </c>
      <c r="BV29" s="1">
        <f>[2]Slovakia!BV$13</f>
        <v>45</v>
      </c>
      <c r="BW29" s="1">
        <f>[2]Slovakia!BW$13</f>
        <v>41</v>
      </c>
      <c r="BX29" s="1">
        <f>[2]Slovakia!BX$13</f>
        <v>49</v>
      </c>
      <c r="BY29" s="1">
        <f>[2]Slovakia!BY$13</f>
        <v>65</v>
      </c>
      <c r="BZ29" s="1">
        <f>[2]Slovakia!BZ$13</f>
        <v>64</v>
      </c>
      <c r="CA29" s="1">
        <f>[2]Slovakia!CA$13</f>
        <v>33</v>
      </c>
      <c r="CB29" s="1">
        <f>[2]Slovakia!CB$13</f>
        <v>3588</v>
      </c>
      <c r="CC29" s="1">
        <f>[2]Slovakia!CC$13</f>
        <v>7</v>
      </c>
      <c r="CD29" s="1">
        <f>[2]Slovakia!CD$13</f>
        <v>20</v>
      </c>
      <c r="CE29" s="1">
        <f>[2]Slovakia!CE$13</f>
        <v>42</v>
      </c>
      <c r="CF29" s="1">
        <f>[2]Slovakia!CF$13</f>
        <v>55</v>
      </c>
      <c r="CG29" s="1">
        <f>[2]Slovakia!CG$13</f>
        <v>27</v>
      </c>
      <c r="CH29" s="1">
        <f>[2]Slovakia!CH$13</f>
        <v>33</v>
      </c>
      <c r="CI29" s="1">
        <f>[2]Slovakia!CI$13</f>
        <v>28</v>
      </c>
      <c r="CJ29" s="1">
        <f>[2]Slovakia!CJ$13</f>
        <v>56</v>
      </c>
      <c r="CK29" s="1">
        <f>[2]Slovakia!CK$13</f>
        <v>18</v>
      </c>
      <c r="CL29" s="1">
        <f>[2]Slovakia!CL$13</f>
        <v>62</v>
      </c>
      <c r="CM29" s="1">
        <f>[2]Slovakia!CM$13</f>
        <v>70</v>
      </c>
      <c r="CN29" s="1">
        <f>[2]Slovakia!CN$13</f>
        <v>3685</v>
      </c>
      <c r="CO29" s="1">
        <f>[2]Slovakia!CO$13</f>
        <v>84</v>
      </c>
      <c r="CP29" s="1">
        <f>[2]Slovakia!CP$13</f>
        <v>40</v>
      </c>
      <c r="CQ29" s="1">
        <f>[2]Slovakia!CQ$13</f>
        <v>0</v>
      </c>
      <c r="CR29" s="1">
        <f>[2]Slovakia!CR$13</f>
        <v>70</v>
      </c>
      <c r="CS29" s="1">
        <f>[2]Slovakia!CS$13</f>
        <v>97</v>
      </c>
      <c r="CT29" s="1">
        <f>[2]Slovakia!CT$13</f>
        <v>911</v>
      </c>
      <c r="CU29" s="1">
        <f>[2]Slovakia!CU$13</f>
        <v>541</v>
      </c>
      <c r="CV29" s="1">
        <f>[2]Slovakia!CV$13</f>
        <v>899</v>
      </c>
      <c r="CW29" s="1">
        <f>[2]Slovakia!CW$13</f>
        <v>62</v>
      </c>
      <c r="CX29" s="1">
        <f>[2]Slovakia!CX$13</f>
        <v>52</v>
      </c>
      <c r="CY29" s="1">
        <f>[2]Slovakia!CY$13</f>
        <v>49</v>
      </c>
      <c r="CZ29" s="1">
        <f>[2]Slovakia!CZ$13</f>
        <v>117</v>
      </c>
      <c r="DA29" s="1">
        <f>[2]Slovakia!DA$13</f>
        <v>0</v>
      </c>
      <c r="DB29" s="1">
        <f>[2]Slovakia!DB$13</f>
        <v>120</v>
      </c>
      <c r="DC29" s="1">
        <f>[2]Slovakia!DC$13</f>
        <v>82</v>
      </c>
      <c r="DD29" s="1">
        <f>[2]Slovakia!DD$13</f>
        <v>0</v>
      </c>
      <c r="DE29" s="1">
        <f>[2]Slovakia!DE$13</f>
        <v>40</v>
      </c>
      <c r="DF29" s="1">
        <f>[2]Slovakia!DF$13</f>
        <v>85</v>
      </c>
      <c r="DG29" s="1">
        <f>[2]Slovakia!DG$13</f>
        <v>100</v>
      </c>
      <c r="DH29" s="1">
        <f>[2]Slovakia!DH$13</f>
        <v>72</v>
      </c>
      <c r="DI29" s="1">
        <f>[2]Slovakia!DI$13</f>
        <v>123</v>
      </c>
      <c r="DJ29" s="1">
        <f>[2]Slovakia!DJ$13</f>
        <v>86</v>
      </c>
      <c r="DK29" s="1">
        <f>[2]Slovakia!DK$13</f>
        <v>142</v>
      </c>
      <c r="DL29" s="1">
        <f>[2]Slovakia!DL$13</f>
        <v>43</v>
      </c>
      <c r="DM29" s="1">
        <f>[2]Slovakia!DM$13</f>
        <v>2139</v>
      </c>
      <c r="DN29" s="1">
        <f>[2]Slovakia!DN$13</f>
        <v>909</v>
      </c>
      <c r="DO29" s="1">
        <f>[2]Slovakia!DO$13</f>
        <v>57</v>
      </c>
      <c r="DP29" s="1">
        <f>[2]Slovakia!DP$13</f>
        <v>47</v>
      </c>
      <c r="DQ29" s="1">
        <f>[2]Slovakia!DQ$13</f>
        <v>489</v>
      </c>
      <c r="DR29" s="1">
        <f>[2]Slovakia!DR$13</f>
        <v>843</v>
      </c>
      <c r="DS29" s="1">
        <f>[2]Slovakia!DS$13</f>
        <v>4880</v>
      </c>
      <c r="DT29" s="1">
        <f>[2]Slovakia!DT$13</f>
        <v>2524</v>
      </c>
      <c r="DU29" s="1">
        <f>[2]Slovakia!DU$13</f>
        <v>1794</v>
      </c>
      <c r="DV29" s="1">
        <f>[2]Slovakia!DV$13</f>
        <v>276</v>
      </c>
      <c r="DW29" s="1">
        <f>[2]Slovakia!DW$13</f>
        <v>3573</v>
      </c>
      <c r="DX29" s="1">
        <f>[2]Slovakia!DX$13</f>
        <v>810</v>
      </c>
      <c r="DY29" s="1">
        <f>[2]Slovakia!DY$13</f>
        <v>1190</v>
      </c>
      <c r="DZ29" s="1">
        <f>[2]Slovakia!DZ$13</f>
        <v>432</v>
      </c>
      <c r="EA29" s="1">
        <f>[2]Slovakia!EA$13</f>
        <v>1663</v>
      </c>
      <c r="EB29" s="1">
        <f>[2]Slovakia!EB$13</f>
        <v>21019</v>
      </c>
      <c r="EC29" s="1">
        <f>[2]Slovakia!EC$13</f>
        <v>594</v>
      </c>
      <c r="ED29" s="1">
        <f>[2]Slovakia!ED$13</f>
        <v>1219</v>
      </c>
      <c r="EE29" s="1">
        <f>[2]Slovakia!EE$13</f>
        <v>5452</v>
      </c>
      <c r="EF29" s="1">
        <f>[2]Slovakia!EF$13</f>
        <v>835</v>
      </c>
      <c r="EG29" s="1">
        <f>[2]Slovakia!EG$13</f>
        <v>584</v>
      </c>
      <c r="EH29" s="1">
        <f>[2]Slovakia!EH$13</f>
        <v>1603</v>
      </c>
      <c r="EI29" s="1">
        <f>[2]Slovakia!EI$13</f>
        <v>3289</v>
      </c>
      <c r="EJ29" s="1">
        <f>[2]Slovakia!EJ$13</f>
        <v>1686</v>
      </c>
      <c r="EK29" s="1">
        <f>[2]Slovakia!EK$13</f>
        <v>1298</v>
      </c>
      <c r="EL29" s="1">
        <f>[2]Slovakia!EL$13</f>
        <v>846</v>
      </c>
      <c r="EM29" s="1">
        <f>[2]Slovakia!EM$13</f>
        <v>793</v>
      </c>
      <c r="EN29" s="1">
        <f>[2]Slovakia!EN$13</f>
        <v>1701</v>
      </c>
      <c r="EO29" s="1">
        <f>[2]Slovakia!EO$13</f>
        <v>247</v>
      </c>
      <c r="EP29" s="1">
        <f>[2]Slovakia!EP$13</f>
        <v>2103</v>
      </c>
      <c r="EQ29" s="1">
        <f>[2]Slovakia!EQ$13</f>
        <v>2425</v>
      </c>
      <c r="ER29" s="1">
        <f>[2]Slovakia!ER$13</f>
        <v>2996</v>
      </c>
      <c r="ES29" s="1">
        <f>[2]Slovakia!ES$13</f>
        <v>1310</v>
      </c>
      <c r="ET29" s="1">
        <f>[2]Slovakia!ET$13</f>
        <v>1615</v>
      </c>
      <c r="EU29" s="1">
        <f>[2]Slovakia!EU$13</f>
        <v>3958</v>
      </c>
      <c r="EV29" s="1">
        <f>[2]Slovakia!EV$13</f>
        <v>22293</v>
      </c>
      <c r="EW29" s="1">
        <f>[2]Slovakia!EW$13</f>
        <v>1056</v>
      </c>
      <c r="EX29" s="1">
        <f>[2]Slovakia!EX$13</f>
        <v>66</v>
      </c>
      <c r="EY29" s="1">
        <f>[2]Slovakia!EY$13</f>
        <v>1360</v>
      </c>
      <c r="EZ29" s="1">
        <f>[2]Slovakia!EZ$13</f>
        <v>5554</v>
      </c>
      <c r="FA29" s="1">
        <f>[2]Slovakia!FA$13</f>
        <v>163</v>
      </c>
      <c r="FB29" s="1">
        <f>[2]Slovakia!FB$13</f>
        <v>1353</v>
      </c>
      <c r="FC29" s="1">
        <f>[2]Slovakia!FC$13</f>
        <v>1838</v>
      </c>
      <c r="FD29" s="1">
        <f>[2]Slovakia!FD$13</f>
        <v>10569</v>
      </c>
      <c r="FE29" s="1">
        <f>[2]Slovakia!FE$13</f>
        <v>9170</v>
      </c>
      <c r="FF29" s="1">
        <f>[2]Slovakia!FF$13</f>
        <v>5956</v>
      </c>
      <c r="FG29" s="1">
        <f>[2]Slovakia!FG$13</f>
        <v>3316</v>
      </c>
      <c r="FH29" s="1">
        <f>[2]Slovakia!FH$13</f>
        <v>1818</v>
      </c>
      <c r="FI29" s="1">
        <f>[2]Slovakia!FI$13</f>
        <v>8588</v>
      </c>
      <c r="FJ29" s="1">
        <f>[2]Slovakia!FJ$13</f>
        <v>33</v>
      </c>
      <c r="FK29" s="1">
        <f>[2]Slovakia!FK$13</f>
        <v>12659</v>
      </c>
      <c r="FL29" s="1">
        <f>[2]Slovakia!FL$13</f>
        <v>5302</v>
      </c>
      <c r="FM29" s="1">
        <f>[2]Slovakia!FM$13</f>
        <v>143</v>
      </c>
      <c r="FN29" s="1">
        <f>[2]Slovakia!FN$13</f>
        <v>27</v>
      </c>
      <c r="FO29" s="1">
        <f>[2]Slovakia!FO$13</f>
        <v>26</v>
      </c>
      <c r="FP29" s="1">
        <f>[2]Slovakia!FP$13</f>
        <v>12641</v>
      </c>
      <c r="FQ29" s="1">
        <f>[2]Slovakia!FQ$13</f>
        <v>39480</v>
      </c>
      <c r="FR29" s="1">
        <f>[2]Slovakia!FR$13</f>
        <v>0</v>
      </c>
      <c r="FS29" s="1">
        <f>[2]Slovakia!FS$13</f>
        <v>784</v>
      </c>
      <c r="FT29" s="1">
        <f>[2]Slovakia!FT$13</f>
        <v>52</v>
      </c>
      <c r="FU29" s="1">
        <f>[2]Slovakia!FU$13</f>
        <v>4179</v>
      </c>
      <c r="FV29" s="1">
        <f>[2]Slovakia!FV$13</f>
        <v>12892</v>
      </c>
      <c r="FW29" s="1">
        <f>[2]Slovakia!FW$13</f>
        <v>0</v>
      </c>
      <c r="FX29" s="1">
        <f>[2]Slovakia!FX$13</f>
        <v>0</v>
      </c>
      <c r="FY29" s="1">
        <f>[2]Slovakia!FY$13</f>
        <v>0</v>
      </c>
      <c r="FZ29" s="7">
        <f>1/1000*SUM($B29:FY29)</f>
        <v>1030.529</v>
      </c>
    </row>
    <row r="30" spans="1:182">
      <c r="A30" t="s">
        <v>31</v>
      </c>
      <c r="B30" s="1">
        <f>[2]Slovenia!B$13</f>
        <v>6285</v>
      </c>
      <c r="C30" s="1">
        <f>[2]Slovenia!C$13</f>
        <v>10914</v>
      </c>
      <c r="D30" s="1">
        <f>[2]Slovenia!D$13</f>
        <v>7978</v>
      </c>
      <c r="E30" s="1">
        <f>[2]Slovenia!E$13</f>
        <v>22147</v>
      </c>
      <c r="F30" s="1">
        <f>[2]Slovenia!F$13</f>
        <v>3599</v>
      </c>
      <c r="G30" s="1">
        <f>[2]Slovenia!G$13</f>
        <v>0</v>
      </c>
      <c r="H30" s="1">
        <f>[2]Slovenia!H$13</f>
        <v>7225</v>
      </c>
      <c r="I30" s="1">
        <f>[2]Slovenia!I$13</f>
        <v>5175</v>
      </c>
      <c r="J30" s="1">
        <f>[2]Slovenia!J$13</f>
        <v>15081</v>
      </c>
      <c r="K30" s="1">
        <f>[2]Slovenia!K$13</f>
        <v>11263</v>
      </c>
      <c r="L30" s="1">
        <f>[2]Slovenia!L$13</f>
        <v>12315</v>
      </c>
      <c r="M30" s="1">
        <f>[2]Slovenia!M$13</f>
        <v>7765</v>
      </c>
      <c r="N30" s="1">
        <f>[2]Slovenia!N$13</f>
        <v>9714</v>
      </c>
      <c r="O30" s="1">
        <f>[2]Slovenia!O$13</f>
        <v>15549</v>
      </c>
      <c r="P30" s="1">
        <f>[2]Slovenia!P$13</f>
        <v>12467</v>
      </c>
      <c r="Q30" s="1">
        <f>[2]Slovenia!Q$13</f>
        <v>0</v>
      </c>
      <c r="R30" s="1">
        <f>[2]Slovenia!R$13</f>
        <v>11314</v>
      </c>
      <c r="S30" s="1">
        <f>[2]Slovenia!S$13</f>
        <v>15655</v>
      </c>
      <c r="T30" s="1">
        <f>[2]Slovenia!T$13</f>
        <v>15692</v>
      </c>
      <c r="U30" s="1">
        <f>[2]Slovenia!U$13</f>
        <v>14451</v>
      </c>
      <c r="V30" s="1">
        <f>[2]Slovenia!V$13</f>
        <v>27233</v>
      </c>
      <c r="W30" s="1">
        <f>[2]Slovenia!W$13</f>
        <v>27201</v>
      </c>
      <c r="X30" s="1">
        <f>[2]Slovenia!X$13</f>
        <v>29048</v>
      </c>
      <c r="Y30" s="1">
        <f>[2]Slovenia!Y$13</f>
        <v>8924</v>
      </c>
      <c r="Z30" s="1">
        <f>[2]Slovenia!Z$13</f>
        <v>11428</v>
      </c>
      <c r="AA30" s="1">
        <f>[2]Slovenia!AA$13</f>
        <v>48819</v>
      </c>
      <c r="AB30" s="1">
        <f>[2]Slovenia!AB$13</f>
        <v>10680</v>
      </c>
      <c r="AC30" s="1">
        <f>[2]Slovenia!AC$13</f>
        <v>46</v>
      </c>
      <c r="AD30" s="1">
        <f>[2]Slovenia!AD$13</f>
        <v>7927</v>
      </c>
      <c r="AE30" s="1">
        <f>[2]Slovenia!AE$13</f>
        <v>11915</v>
      </c>
      <c r="AF30" s="1">
        <f>[2]Slovenia!AF$13</f>
        <v>9094</v>
      </c>
      <c r="AG30" s="1">
        <f>[2]Slovenia!AG$13</f>
        <v>39760</v>
      </c>
      <c r="AH30" s="1">
        <f>[2]Slovenia!AH$13</f>
        <v>24894</v>
      </c>
      <c r="AI30" s="1">
        <f>[2]Slovenia!AI$13</f>
        <v>29830</v>
      </c>
      <c r="AJ30" s="1">
        <f>[2]Slovenia!AJ$13</f>
        <v>29299</v>
      </c>
      <c r="AK30" s="1">
        <f>[2]Slovenia!AK$13</f>
        <v>17431</v>
      </c>
      <c r="AL30" s="1">
        <f>[2]Slovenia!AL$13</f>
        <v>12436</v>
      </c>
      <c r="AM30" s="1">
        <f>[2]Slovenia!AM$13</f>
        <v>23874</v>
      </c>
      <c r="AN30" s="1">
        <f>[2]Slovenia!AN$13</f>
        <v>8067</v>
      </c>
      <c r="AO30" s="1">
        <f>[2]Slovenia!AO$13</f>
        <v>0</v>
      </c>
      <c r="AP30" s="1">
        <f>[2]Slovenia!AP$13</f>
        <v>12326</v>
      </c>
      <c r="AQ30" s="1">
        <f>[2]Slovenia!AQ$13</f>
        <v>15932</v>
      </c>
      <c r="AR30" s="1">
        <f>[2]Slovenia!AR$13</f>
        <v>20058</v>
      </c>
      <c r="AS30" s="1">
        <f>[2]Slovenia!AS$13</f>
        <v>12606</v>
      </c>
      <c r="AT30" s="1">
        <f>[2]Slovenia!AT$13</f>
        <v>28665</v>
      </c>
      <c r="AU30" s="1">
        <f>[2]Slovenia!AU$13</f>
        <v>9521</v>
      </c>
      <c r="AV30" s="1">
        <f>[2]Slovenia!AV$13</f>
        <v>4562</v>
      </c>
      <c r="AW30" s="1">
        <f>[2]Slovenia!AW$13</f>
        <v>3139</v>
      </c>
      <c r="AX30" s="1">
        <f>[2]Slovenia!AX$13</f>
        <v>4190</v>
      </c>
      <c r="AY30" s="1">
        <f>[2]Slovenia!AY$13</f>
        <v>13718</v>
      </c>
      <c r="AZ30" s="1">
        <f>[2]Slovenia!AZ$13</f>
        <v>7777</v>
      </c>
      <c r="BA30" s="1">
        <f>[2]Slovenia!BA$13</f>
        <v>0</v>
      </c>
      <c r="BB30" s="1">
        <f>[2]Slovenia!BB$13</f>
        <v>12044</v>
      </c>
      <c r="BC30" s="1">
        <f>[2]Slovenia!BC$13</f>
        <v>16789</v>
      </c>
      <c r="BD30" s="1">
        <f>[2]Slovenia!BD$13</f>
        <v>29607</v>
      </c>
      <c r="BE30" s="1">
        <f>[2]Slovenia!BE$13</f>
        <v>21652</v>
      </c>
      <c r="BF30" s="1">
        <f>[2]Slovenia!BF$13</f>
        <v>24966</v>
      </c>
      <c r="BG30" s="1">
        <f>[2]Slovenia!BG$13</f>
        <v>8445</v>
      </c>
      <c r="BH30" s="1">
        <f>[2]Slovenia!BH$13</f>
        <v>0</v>
      </c>
      <c r="BI30" s="1">
        <f>[2]Slovenia!BI$13</f>
        <v>13174</v>
      </c>
      <c r="BJ30" s="1">
        <f>[2]Slovenia!BJ$13</f>
        <v>4035</v>
      </c>
      <c r="BK30" s="1">
        <f>[2]Slovenia!BK$13</f>
        <v>10246</v>
      </c>
      <c r="BL30" s="1">
        <f>[2]Slovenia!BL$13</f>
        <v>6495</v>
      </c>
      <c r="BM30" s="1">
        <f>[2]Slovenia!BM$13</f>
        <v>1564</v>
      </c>
      <c r="BN30" s="1">
        <f>[2]Slovenia!BN$13</f>
        <v>3579</v>
      </c>
      <c r="BO30" s="1">
        <f>[2]Slovenia!BO$13</f>
        <v>12477</v>
      </c>
      <c r="BP30" s="1">
        <f>[2]Slovenia!BP$13</f>
        <v>4307</v>
      </c>
      <c r="BQ30" s="1">
        <f>[2]Slovenia!BQ$13</f>
        <v>7794</v>
      </c>
      <c r="BR30" s="1">
        <f>[2]Slovenia!BR$13</f>
        <v>12447</v>
      </c>
      <c r="BS30" s="1">
        <f>[2]Slovenia!BS$13</f>
        <v>6363</v>
      </c>
      <c r="BT30" s="1">
        <f>[2]Slovenia!BT$13</f>
        <v>4373</v>
      </c>
      <c r="BU30" s="1">
        <f>[2]Slovenia!BU$13</f>
        <v>4844</v>
      </c>
      <c r="BV30" s="1">
        <f>[2]Slovenia!BV$13</f>
        <v>10606</v>
      </c>
      <c r="BW30" s="1">
        <f>[2]Slovenia!BW$13</f>
        <v>7921</v>
      </c>
      <c r="BX30" s="1">
        <f>[2]Slovenia!BX$13</f>
        <v>1383</v>
      </c>
      <c r="BY30" s="1">
        <f>[2]Slovenia!BY$13</f>
        <v>0</v>
      </c>
      <c r="BZ30" s="1">
        <f>[2]Slovenia!BZ$13</f>
        <v>0</v>
      </c>
      <c r="CA30" s="1">
        <f>[2]Slovenia!CA$13</f>
        <v>18265</v>
      </c>
      <c r="CB30" s="1">
        <f>[2]Slovenia!CB$13</f>
        <v>3514</v>
      </c>
      <c r="CC30" s="1">
        <f>[2]Slovenia!CC$13</f>
        <v>15449</v>
      </c>
      <c r="CD30" s="1">
        <f>[2]Slovenia!CD$13</f>
        <v>3787</v>
      </c>
      <c r="CE30" s="1">
        <f>[2]Slovenia!CE$13</f>
        <v>12971</v>
      </c>
      <c r="CF30" s="1">
        <f>[2]Slovenia!CF$13</f>
        <v>7490</v>
      </c>
      <c r="CG30" s="1">
        <f>[2]Slovenia!CG$13</f>
        <v>3910</v>
      </c>
      <c r="CH30" s="1">
        <f>[2]Slovenia!CH$13</f>
        <v>8727</v>
      </c>
      <c r="CI30" s="1">
        <f>[2]Slovenia!CI$13</f>
        <v>7435</v>
      </c>
      <c r="CJ30" s="1">
        <f>[2]Slovenia!CJ$13</f>
        <v>4809</v>
      </c>
      <c r="CK30" s="1">
        <f>[2]Slovenia!CK$13</f>
        <v>1172</v>
      </c>
      <c r="CL30" s="1">
        <f>[2]Slovenia!CL$13</f>
        <v>196</v>
      </c>
      <c r="CM30" s="1">
        <f>[2]Slovenia!CM$13</f>
        <v>10589</v>
      </c>
      <c r="CN30" s="1">
        <f>[2]Slovenia!CN$13</f>
        <v>7058</v>
      </c>
      <c r="CO30" s="1">
        <f>[2]Slovenia!CO$13</f>
        <v>0</v>
      </c>
      <c r="CP30" s="1">
        <f>[2]Slovenia!CP$13</f>
        <v>14554</v>
      </c>
      <c r="CQ30" s="1">
        <f>[2]Slovenia!CQ$13</f>
        <v>5476</v>
      </c>
      <c r="CR30" s="1">
        <f>[2]Slovenia!CR$13</f>
        <v>25739</v>
      </c>
      <c r="CS30" s="1">
        <f>[2]Slovenia!CS$13</f>
        <v>16434</v>
      </c>
      <c r="CT30" s="1">
        <f>[2]Slovenia!CT$13</f>
        <v>16345</v>
      </c>
      <c r="CU30" s="1">
        <f>[2]Slovenia!CU$13</f>
        <v>23177</v>
      </c>
      <c r="CV30" s="1">
        <f>[2]Slovenia!CV$13</f>
        <v>33379</v>
      </c>
      <c r="CW30" s="1">
        <f>[2]Slovenia!CW$13</f>
        <v>19541</v>
      </c>
      <c r="CX30" s="1">
        <f>[2]Slovenia!CX$13</f>
        <v>40349</v>
      </c>
      <c r="CY30" s="1">
        <f>[2]Slovenia!CY$13</f>
        <v>4791</v>
      </c>
      <c r="CZ30" s="1">
        <f>[2]Slovenia!CZ$13</f>
        <v>67158</v>
      </c>
      <c r="DA30" s="1">
        <f>[2]Slovenia!DA$13</f>
        <v>52569</v>
      </c>
      <c r="DB30" s="1">
        <f>[2]Slovenia!DB$13</f>
        <v>54718</v>
      </c>
      <c r="DC30" s="1">
        <f>[2]Slovenia!DC$13</f>
        <v>37322</v>
      </c>
      <c r="DD30" s="1">
        <f>[2]Slovenia!DD$13</f>
        <v>28722</v>
      </c>
      <c r="DE30" s="1">
        <f>[2]Slovenia!DE$13</f>
        <v>14022</v>
      </c>
      <c r="DF30" s="1">
        <f>[2]Slovenia!DF$13</f>
        <v>40627</v>
      </c>
      <c r="DG30" s="1">
        <f>[2]Slovenia!DG$13</f>
        <v>40137</v>
      </c>
      <c r="DH30" s="1">
        <f>[2]Slovenia!DH$13</f>
        <v>30977</v>
      </c>
      <c r="DI30" s="1">
        <f>[2]Slovenia!DI$13</f>
        <v>19244</v>
      </c>
      <c r="DJ30" s="1">
        <f>[2]Slovenia!DJ$13</f>
        <v>57554</v>
      </c>
      <c r="DK30" s="1">
        <f>[2]Slovenia!DK$13</f>
        <v>45254</v>
      </c>
      <c r="DL30" s="1">
        <f>[2]Slovenia!DL$13</f>
        <v>58412</v>
      </c>
      <c r="DM30" s="1">
        <f>[2]Slovenia!DM$13</f>
        <v>34936</v>
      </c>
      <c r="DN30" s="1">
        <f>[2]Slovenia!DN$13</f>
        <v>44658</v>
      </c>
      <c r="DO30" s="1">
        <f>[2]Slovenia!DO$13</f>
        <v>51197</v>
      </c>
      <c r="DP30" s="1">
        <f>[2]Slovenia!DP$13</f>
        <v>51834</v>
      </c>
      <c r="DQ30" s="1">
        <f>[2]Slovenia!DQ$13</f>
        <v>27198</v>
      </c>
      <c r="DR30" s="1">
        <f>[2]Slovenia!DR$13</f>
        <v>12306</v>
      </c>
      <c r="DS30" s="1">
        <f>[2]Slovenia!DS$13</f>
        <v>46878</v>
      </c>
      <c r="DT30" s="1">
        <f>[2]Slovenia!DT$13</f>
        <v>37439</v>
      </c>
      <c r="DU30" s="1">
        <f>[2]Slovenia!DU$13</f>
        <v>33905</v>
      </c>
      <c r="DV30" s="1">
        <f>[2]Slovenia!DV$13</f>
        <v>23642</v>
      </c>
      <c r="DW30" s="1">
        <f>[2]Slovenia!DW$13</f>
        <v>54939</v>
      </c>
      <c r="DX30" s="1">
        <f>[2]Slovenia!DX$13</f>
        <v>41803</v>
      </c>
      <c r="DY30" s="1">
        <f>[2]Slovenia!DY$13</f>
        <v>31191</v>
      </c>
      <c r="DZ30" s="1">
        <f>[2]Slovenia!DZ$13</f>
        <v>85678</v>
      </c>
      <c r="EA30" s="1">
        <f>[2]Slovenia!EA$13</f>
        <v>75369</v>
      </c>
      <c r="EB30" s="1">
        <f>[2]Slovenia!EB$13</f>
        <v>81379</v>
      </c>
      <c r="EC30" s="1">
        <f>[2]Slovenia!EC$13</f>
        <v>47249</v>
      </c>
      <c r="ED30" s="1">
        <f>[2]Slovenia!ED$13</f>
        <v>69258</v>
      </c>
      <c r="EE30" s="1">
        <f>[2]Slovenia!EE$13</f>
        <v>89236</v>
      </c>
      <c r="EF30" s="1">
        <f>[2]Slovenia!EF$13</f>
        <v>83108</v>
      </c>
      <c r="EG30" s="1">
        <f>[2]Slovenia!EG$13</f>
        <v>70097</v>
      </c>
      <c r="EH30" s="1">
        <f>[2]Slovenia!EH$13</f>
        <v>114579</v>
      </c>
      <c r="EI30" s="1">
        <f>[2]Slovenia!EI$13</f>
        <v>84789</v>
      </c>
      <c r="EJ30" s="1">
        <f>[2]Slovenia!EJ$13</f>
        <v>74481</v>
      </c>
      <c r="EK30" s="1">
        <f>[2]Slovenia!EK$13</f>
        <v>80096</v>
      </c>
      <c r="EL30" s="1">
        <f>[2]Slovenia!EL$13</f>
        <v>97261</v>
      </c>
      <c r="EM30" s="1">
        <f>[2]Slovenia!EM$13</f>
        <v>58703</v>
      </c>
      <c r="EN30" s="1">
        <f>[2]Slovenia!EN$13</f>
        <v>22238</v>
      </c>
      <c r="EO30" s="1">
        <f>[2]Slovenia!EO$13</f>
        <v>8936</v>
      </c>
      <c r="EP30" s="1">
        <f>[2]Slovenia!EP$13</f>
        <v>68201</v>
      </c>
      <c r="EQ30" s="1">
        <f>[2]Slovenia!EQ$13</f>
        <v>56333</v>
      </c>
      <c r="ER30" s="1">
        <f>[2]Slovenia!ER$13</f>
        <v>32952</v>
      </c>
      <c r="ES30" s="1">
        <f>[2]Slovenia!ES$13</f>
        <v>71584</v>
      </c>
      <c r="ET30" s="1">
        <f>[2]Slovenia!ET$13</f>
        <v>43490</v>
      </c>
      <c r="EU30" s="1">
        <f>[2]Slovenia!EU$13</f>
        <v>61993</v>
      </c>
      <c r="EV30" s="1">
        <f>[2]Slovenia!EV$13</f>
        <v>65185</v>
      </c>
      <c r="EW30" s="1">
        <f>[2]Slovenia!EW$13</f>
        <v>6942</v>
      </c>
      <c r="EX30" s="1">
        <f>[2]Slovenia!EX$13</f>
        <v>61873</v>
      </c>
      <c r="EY30" s="1">
        <f>[2]Slovenia!EY$13</f>
        <v>109373</v>
      </c>
      <c r="EZ30" s="1">
        <f>[2]Slovenia!EZ$13</f>
        <v>118450</v>
      </c>
      <c r="FA30" s="1">
        <f>[2]Slovenia!FA$13</f>
        <v>45129</v>
      </c>
      <c r="FB30" s="1">
        <f>[2]Slovenia!FB$13</f>
        <v>83266</v>
      </c>
      <c r="FC30" s="1">
        <f>[2]Slovenia!FC$13</f>
        <v>52262</v>
      </c>
      <c r="FD30" s="1">
        <f>[2]Slovenia!FD$13</f>
        <v>56221</v>
      </c>
      <c r="FE30" s="1">
        <f>[2]Slovenia!FE$13</f>
        <v>6855</v>
      </c>
      <c r="FF30" s="1">
        <f>[2]Slovenia!FF$13</f>
        <v>14610</v>
      </c>
      <c r="FG30" s="1">
        <f>[2]Slovenia!FG$13</f>
        <v>95545</v>
      </c>
      <c r="FH30" s="1">
        <f>[2]Slovenia!FH$13</f>
        <v>44374</v>
      </c>
      <c r="FI30" s="1">
        <f>[2]Slovenia!FI$13</f>
        <v>97382</v>
      </c>
      <c r="FJ30" s="1">
        <f>[2]Slovenia!FJ$13</f>
        <v>22161</v>
      </c>
      <c r="FK30" s="1">
        <f>[2]Slovenia!FK$13</f>
        <v>80881</v>
      </c>
      <c r="FL30" s="1">
        <f>[2]Slovenia!FL$13</f>
        <v>42205</v>
      </c>
      <c r="FM30" s="1">
        <f>[2]Slovenia!FM$13</f>
        <v>27596</v>
      </c>
      <c r="FN30" s="1">
        <f>[2]Slovenia!FN$13</f>
        <v>53750</v>
      </c>
      <c r="FO30" s="1">
        <f>[2]Slovenia!FO$13</f>
        <v>7336</v>
      </c>
      <c r="FP30" s="1">
        <f>[2]Slovenia!FP$13</f>
        <v>36163</v>
      </c>
      <c r="FQ30" s="1">
        <f>[2]Slovenia!FQ$13</f>
        <v>63285</v>
      </c>
      <c r="FR30" s="1">
        <f>[2]Slovenia!FR$13</f>
        <v>96232</v>
      </c>
      <c r="FS30" s="1">
        <f>[2]Slovenia!FS$13</f>
        <v>74292</v>
      </c>
      <c r="FT30" s="1">
        <f>[2]Slovenia!FT$13</f>
        <v>58828</v>
      </c>
      <c r="FU30" s="1">
        <f>[2]Slovenia!FU$13</f>
        <v>70468</v>
      </c>
      <c r="FV30" s="1">
        <f>[2]Slovenia!FV$13</f>
        <v>118760</v>
      </c>
      <c r="FW30" s="1">
        <f>[2]Slovenia!FW$13</f>
        <v>0</v>
      </c>
      <c r="FX30" s="1">
        <f>[2]Slovenia!FX$13</f>
        <v>0</v>
      </c>
      <c r="FY30" s="1">
        <f>[2]Slovenia!FY$13</f>
        <v>0</v>
      </c>
      <c r="FZ30" s="7">
        <f>1/1000*SUM($B30:FY30)</f>
        <v>5370.3330000000005</v>
      </c>
    </row>
    <row r="31" spans="1:182">
      <c r="A31" t="s">
        <v>34</v>
      </c>
      <c r="B31" s="1">
        <f>[2]Spain!B$13</f>
        <v>0</v>
      </c>
      <c r="C31" s="1">
        <f>[2]Spain!C$13</f>
        <v>0</v>
      </c>
      <c r="D31" s="1">
        <f>[2]Spain!D$13</f>
        <v>0</v>
      </c>
      <c r="E31" s="1">
        <f>[2]Spain!E$13</f>
        <v>0</v>
      </c>
      <c r="F31" s="1">
        <f>[2]Spain!F$13</f>
        <v>0</v>
      </c>
      <c r="G31" s="1">
        <f>[2]Spain!G$13</f>
        <v>0</v>
      </c>
      <c r="H31" s="1">
        <f>[2]Spain!H$13</f>
        <v>0</v>
      </c>
      <c r="I31" s="1">
        <f>[2]Spain!I$13</f>
        <v>0</v>
      </c>
      <c r="J31" s="1">
        <f>[2]Spain!J$13</f>
        <v>0</v>
      </c>
      <c r="K31" s="1">
        <f>[2]Spain!K$13</f>
        <v>0</v>
      </c>
      <c r="L31" s="1">
        <f>[2]Spain!L$13</f>
        <v>0</v>
      </c>
      <c r="M31" s="1">
        <f>[2]Spain!M$13</f>
        <v>0</v>
      </c>
      <c r="N31" s="1">
        <f>[2]Spain!N$13</f>
        <v>0</v>
      </c>
      <c r="O31" s="1">
        <f>[2]Spain!O$13</f>
        <v>0</v>
      </c>
      <c r="P31" s="1">
        <f>[2]Spain!P$13</f>
        <v>0</v>
      </c>
      <c r="Q31" s="1">
        <f>[2]Spain!Q$13</f>
        <v>0</v>
      </c>
      <c r="R31" s="1">
        <f>[2]Spain!R$13</f>
        <v>0</v>
      </c>
      <c r="S31" s="1">
        <f>[2]Spain!S$13</f>
        <v>0</v>
      </c>
      <c r="T31" s="1">
        <f>[2]Spain!T$13</f>
        <v>0</v>
      </c>
      <c r="U31" s="1">
        <f>[2]Spain!U$13</f>
        <v>0</v>
      </c>
      <c r="V31" s="1">
        <f>[2]Spain!V$13</f>
        <v>0</v>
      </c>
      <c r="W31" s="1">
        <f>[2]Spain!W$13</f>
        <v>0</v>
      </c>
      <c r="X31" s="1">
        <f>[2]Spain!X$13</f>
        <v>0</v>
      </c>
      <c r="Y31" s="1">
        <f>[2]Spain!Y$13</f>
        <v>0</v>
      </c>
      <c r="Z31" s="1">
        <f>[2]Spain!Z$13</f>
        <v>0</v>
      </c>
      <c r="AA31" s="1">
        <f>[2]Spain!AA$13</f>
        <v>0</v>
      </c>
      <c r="AB31" s="1">
        <f>[2]Spain!AB$13</f>
        <v>0</v>
      </c>
      <c r="AC31" s="1">
        <f>[2]Spain!AC$13</f>
        <v>0</v>
      </c>
      <c r="AD31" s="1">
        <f>[2]Spain!AD$13</f>
        <v>0</v>
      </c>
      <c r="AE31" s="1">
        <f>[2]Spain!AE$13</f>
        <v>0</v>
      </c>
      <c r="AF31" s="1">
        <f>[2]Spain!AF$13</f>
        <v>0</v>
      </c>
      <c r="AG31" s="1">
        <f>[2]Spain!AG$13</f>
        <v>0</v>
      </c>
      <c r="AH31" s="1">
        <f>[2]Spain!AH$13</f>
        <v>0</v>
      </c>
      <c r="AI31" s="1">
        <f>[2]Spain!AI$13</f>
        <v>0</v>
      </c>
      <c r="AJ31" s="1">
        <f>[2]Spain!AJ$13</f>
        <v>0</v>
      </c>
      <c r="AK31" s="1">
        <f>[2]Spain!AK$13</f>
        <v>0</v>
      </c>
      <c r="AL31" s="1">
        <f>[2]Spain!AL$13</f>
        <v>0</v>
      </c>
      <c r="AM31" s="1">
        <f>[2]Spain!AM$13</f>
        <v>0</v>
      </c>
      <c r="AN31" s="1">
        <f>[2]Spain!AN$13</f>
        <v>0</v>
      </c>
      <c r="AO31" s="1">
        <f>[2]Spain!AO$13</f>
        <v>0</v>
      </c>
      <c r="AP31" s="1">
        <f>[2]Spain!AP$13</f>
        <v>0</v>
      </c>
      <c r="AQ31" s="1">
        <f>[2]Spain!AQ$13</f>
        <v>0</v>
      </c>
      <c r="AR31" s="1">
        <f>[2]Spain!AR$13</f>
        <v>0</v>
      </c>
      <c r="AS31" s="1">
        <f>[2]Spain!AS$13</f>
        <v>0</v>
      </c>
      <c r="AT31" s="1">
        <f>[2]Spain!AT$13</f>
        <v>0</v>
      </c>
      <c r="AU31" s="1">
        <f>[2]Spain!AU$13</f>
        <v>0</v>
      </c>
      <c r="AV31" s="1">
        <f>[2]Spain!AV$13</f>
        <v>0</v>
      </c>
      <c r="AW31" s="1">
        <f>[2]Spain!AW$13</f>
        <v>0</v>
      </c>
      <c r="AX31" s="1">
        <f>[2]Spain!AX$13</f>
        <v>0</v>
      </c>
      <c r="AY31" s="1">
        <f>[2]Spain!AY$13</f>
        <v>0</v>
      </c>
      <c r="AZ31" s="1">
        <f>[2]Spain!AZ$13</f>
        <v>0</v>
      </c>
      <c r="BA31" s="1">
        <f>[2]Spain!BA$13</f>
        <v>0</v>
      </c>
      <c r="BB31" s="1">
        <f>[2]Spain!BB$13</f>
        <v>0</v>
      </c>
      <c r="BC31" s="1">
        <f>[2]Spain!BC$13</f>
        <v>0</v>
      </c>
      <c r="BD31" s="1">
        <f>[2]Spain!BD$13</f>
        <v>0</v>
      </c>
      <c r="BE31" s="1">
        <f>[2]Spain!BE$13</f>
        <v>0</v>
      </c>
      <c r="BF31" s="1">
        <f>[2]Spain!BF$13</f>
        <v>0</v>
      </c>
      <c r="BG31" s="1">
        <f>[2]Spain!BG$13</f>
        <v>0</v>
      </c>
      <c r="BH31" s="1">
        <f>[2]Spain!BH$13</f>
        <v>0</v>
      </c>
      <c r="BI31" s="1">
        <f>[2]Spain!BI$13</f>
        <v>0</v>
      </c>
      <c r="BJ31" s="1">
        <f>[2]Spain!BJ$13</f>
        <v>0</v>
      </c>
      <c r="BK31" s="1">
        <f>[2]Spain!BK$13</f>
        <v>0</v>
      </c>
      <c r="BL31" s="1">
        <f>[2]Spain!BL$13</f>
        <v>0</v>
      </c>
      <c r="BM31" s="1">
        <f>[2]Spain!BM$13</f>
        <v>0</v>
      </c>
      <c r="BN31" s="1">
        <f>[2]Spain!BN$13</f>
        <v>0</v>
      </c>
      <c r="BO31" s="1">
        <f>[2]Spain!BO$13</f>
        <v>0</v>
      </c>
      <c r="BP31" s="1">
        <f>[2]Spain!BP$13</f>
        <v>0</v>
      </c>
      <c r="BQ31" s="1">
        <f>[2]Spain!BQ$13</f>
        <v>0</v>
      </c>
      <c r="BR31" s="1">
        <f>[2]Spain!BR$13</f>
        <v>0</v>
      </c>
      <c r="BS31" s="1">
        <f>[2]Spain!BS$13</f>
        <v>0</v>
      </c>
      <c r="BT31" s="1">
        <f>[2]Spain!BT$13</f>
        <v>0</v>
      </c>
      <c r="BU31" s="1">
        <f>[2]Spain!BU$13</f>
        <v>0</v>
      </c>
      <c r="BV31" s="1">
        <f>[2]Spain!BV$13</f>
        <v>0</v>
      </c>
      <c r="BW31" s="1">
        <f>[2]Spain!BW$13</f>
        <v>0</v>
      </c>
      <c r="BX31" s="1">
        <f>[2]Spain!BX$13</f>
        <v>0</v>
      </c>
      <c r="BY31" s="1">
        <f>[2]Spain!BY$13</f>
        <v>0</v>
      </c>
      <c r="BZ31" s="1">
        <f>[2]Spain!BZ$13</f>
        <v>0</v>
      </c>
      <c r="CA31" s="1">
        <f>[2]Spain!CA$13</f>
        <v>0</v>
      </c>
      <c r="CB31" s="1">
        <f>[2]Spain!CB$13</f>
        <v>0</v>
      </c>
      <c r="CC31" s="1">
        <f>[2]Spain!CC$13</f>
        <v>0</v>
      </c>
      <c r="CD31" s="1">
        <f>[2]Spain!CD$13</f>
        <v>0</v>
      </c>
      <c r="CE31" s="1">
        <f>[2]Spain!CE$13</f>
        <v>0</v>
      </c>
      <c r="CF31" s="1">
        <f>[2]Spain!CF$13</f>
        <v>0</v>
      </c>
      <c r="CG31" s="1">
        <f>[2]Spain!CG$13</f>
        <v>0</v>
      </c>
      <c r="CH31" s="1">
        <f>[2]Spain!CH$13</f>
        <v>0</v>
      </c>
      <c r="CI31" s="1">
        <f>[2]Spain!CI$13</f>
        <v>0</v>
      </c>
      <c r="CJ31" s="1">
        <f>[2]Spain!CJ$13</f>
        <v>0</v>
      </c>
      <c r="CK31" s="1">
        <f>[2]Spain!CK$13</f>
        <v>0</v>
      </c>
      <c r="CL31" s="1">
        <f>[2]Spain!CL$13</f>
        <v>0</v>
      </c>
      <c r="CM31" s="1">
        <f>[2]Spain!CM$13</f>
        <v>0</v>
      </c>
      <c r="CN31" s="1">
        <f>[2]Spain!CN$13</f>
        <v>0</v>
      </c>
      <c r="CO31" s="1">
        <f>[2]Spain!CO$13</f>
        <v>0</v>
      </c>
      <c r="CP31" s="1">
        <f>[2]Spain!CP$13</f>
        <v>0</v>
      </c>
      <c r="CQ31" s="1">
        <f>[2]Spain!CQ$13</f>
        <v>0</v>
      </c>
      <c r="CR31" s="1">
        <f>[2]Spain!CR$13</f>
        <v>0</v>
      </c>
      <c r="CS31" s="1">
        <f>[2]Spain!CS$13</f>
        <v>0</v>
      </c>
      <c r="CT31" s="1">
        <f>[2]Spain!CT$13</f>
        <v>0</v>
      </c>
      <c r="CU31" s="1">
        <f>[2]Spain!CU$13</f>
        <v>0</v>
      </c>
      <c r="CV31" s="1">
        <f>[2]Spain!CV$13</f>
        <v>0</v>
      </c>
      <c r="CW31" s="1">
        <f>[2]Spain!CW$13</f>
        <v>0</v>
      </c>
      <c r="CX31" s="1">
        <f>[2]Spain!CX$13</f>
        <v>0</v>
      </c>
      <c r="CY31" s="1">
        <f>[2]Spain!CY$13</f>
        <v>0</v>
      </c>
      <c r="CZ31" s="1">
        <f>[2]Spain!CZ$13</f>
        <v>0</v>
      </c>
      <c r="DA31" s="1">
        <f>[2]Spain!DA$13</f>
        <v>0</v>
      </c>
      <c r="DB31" s="1">
        <f>[2]Spain!DB$13</f>
        <v>0</v>
      </c>
      <c r="DC31" s="1">
        <f>[2]Spain!DC$13</f>
        <v>0</v>
      </c>
      <c r="DD31" s="1">
        <f>[2]Spain!DD$13</f>
        <v>0</v>
      </c>
      <c r="DE31" s="1">
        <f>[2]Spain!DE$13</f>
        <v>0</v>
      </c>
      <c r="DF31" s="1">
        <f>[2]Spain!DF$13</f>
        <v>0</v>
      </c>
      <c r="DG31" s="1">
        <f>[2]Spain!DG$13</f>
        <v>0</v>
      </c>
      <c r="DH31" s="1">
        <f>[2]Spain!DH$13</f>
        <v>0</v>
      </c>
      <c r="DI31" s="1">
        <f>[2]Spain!DI$13</f>
        <v>0</v>
      </c>
      <c r="DJ31" s="1">
        <f>[2]Spain!DJ$13</f>
        <v>0</v>
      </c>
      <c r="DK31" s="1">
        <f>[2]Spain!DK$13</f>
        <v>0</v>
      </c>
      <c r="DL31" s="1">
        <f>[2]Spain!DL$13</f>
        <v>0</v>
      </c>
      <c r="DM31" s="1">
        <f>[2]Spain!DM$13</f>
        <v>0</v>
      </c>
      <c r="DN31" s="1">
        <f>[2]Spain!DN$13</f>
        <v>0</v>
      </c>
      <c r="DO31" s="1">
        <f>[2]Spain!DO$13</f>
        <v>0</v>
      </c>
      <c r="DP31" s="1">
        <f>[2]Spain!DP$13</f>
        <v>0</v>
      </c>
      <c r="DQ31" s="1">
        <f>[2]Spain!DQ$13</f>
        <v>0</v>
      </c>
      <c r="DR31" s="1">
        <f>[2]Spain!DR$13</f>
        <v>0</v>
      </c>
      <c r="DS31" s="1">
        <f>[2]Spain!DS$13</f>
        <v>0</v>
      </c>
      <c r="DT31" s="1">
        <f>[2]Spain!DT$13</f>
        <v>0</v>
      </c>
      <c r="DU31" s="1">
        <f>[2]Spain!DU$13</f>
        <v>0</v>
      </c>
      <c r="DV31" s="1">
        <f>[2]Spain!DV$13</f>
        <v>0</v>
      </c>
      <c r="DW31" s="1">
        <f>[2]Spain!DW$13</f>
        <v>0</v>
      </c>
      <c r="DX31" s="1">
        <f>[2]Spain!DX$13</f>
        <v>0</v>
      </c>
      <c r="DY31" s="1">
        <f>[2]Spain!DY$13</f>
        <v>0</v>
      </c>
      <c r="DZ31" s="1">
        <f>[2]Spain!DZ$13</f>
        <v>0</v>
      </c>
      <c r="EA31" s="1">
        <f>[2]Spain!EA$13</f>
        <v>0</v>
      </c>
      <c r="EB31" s="1">
        <f>[2]Spain!EB$13</f>
        <v>0</v>
      </c>
      <c r="EC31" s="1">
        <f>[2]Spain!EC$13</f>
        <v>0</v>
      </c>
      <c r="ED31" s="1">
        <f>[2]Spain!ED$13</f>
        <v>0</v>
      </c>
      <c r="EE31" s="1">
        <f>[2]Spain!EE$13</f>
        <v>0</v>
      </c>
      <c r="EF31" s="1">
        <f>[2]Spain!EF$13</f>
        <v>0</v>
      </c>
      <c r="EG31" s="1">
        <f>[2]Spain!EG$13</f>
        <v>0</v>
      </c>
      <c r="EH31" s="1">
        <f>[2]Spain!EH$13</f>
        <v>0</v>
      </c>
      <c r="EI31" s="1">
        <f>[2]Spain!EI$13</f>
        <v>0</v>
      </c>
      <c r="EJ31" s="1">
        <f>[2]Spain!EJ$13</f>
        <v>0</v>
      </c>
      <c r="EK31" s="1">
        <f>[2]Spain!EK$13</f>
        <v>0</v>
      </c>
      <c r="EL31" s="1">
        <f>[2]Spain!EL$13</f>
        <v>0</v>
      </c>
      <c r="EM31" s="1">
        <f>[2]Spain!EM$13</f>
        <v>0</v>
      </c>
      <c r="EN31" s="1">
        <f>[2]Spain!EN$13</f>
        <v>0</v>
      </c>
      <c r="EO31" s="1">
        <f>[2]Spain!EO$13</f>
        <v>0</v>
      </c>
      <c r="EP31" s="1">
        <f>[2]Spain!EP$13</f>
        <v>0</v>
      </c>
      <c r="EQ31" s="1">
        <f>[2]Spain!EQ$13</f>
        <v>0</v>
      </c>
      <c r="ER31" s="1">
        <f>[2]Spain!ER$13</f>
        <v>0</v>
      </c>
      <c r="ES31" s="1">
        <f>[2]Spain!ES$13</f>
        <v>0</v>
      </c>
      <c r="ET31" s="1">
        <f>[2]Spain!ET$13</f>
        <v>0</v>
      </c>
      <c r="EU31" s="1">
        <f>[2]Spain!EU$13</f>
        <v>0</v>
      </c>
      <c r="EV31" s="1">
        <f>[2]Spain!EV$13</f>
        <v>0</v>
      </c>
      <c r="EW31" s="1">
        <f>[2]Spain!EW$13</f>
        <v>0</v>
      </c>
      <c r="EX31" s="1">
        <f>[2]Spain!EX$13</f>
        <v>0</v>
      </c>
      <c r="EY31" s="1">
        <f>[2]Spain!EY$13</f>
        <v>0</v>
      </c>
      <c r="EZ31" s="1">
        <f>[2]Spain!EZ$13</f>
        <v>0</v>
      </c>
      <c r="FA31" s="1">
        <f>[2]Spain!FA$13</f>
        <v>0</v>
      </c>
      <c r="FB31" s="1">
        <f>[2]Spain!FB$13</f>
        <v>0</v>
      </c>
      <c r="FC31" s="1">
        <f>[2]Spain!FC$13</f>
        <v>0</v>
      </c>
      <c r="FD31" s="1">
        <f>[2]Spain!FD$13</f>
        <v>0</v>
      </c>
      <c r="FE31" s="1">
        <f>[2]Spain!FE$13</f>
        <v>0</v>
      </c>
      <c r="FF31" s="1">
        <f>[2]Spain!FF$13</f>
        <v>0</v>
      </c>
      <c r="FG31" s="1">
        <f>[2]Spain!FG$13</f>
        <v>0</v>
      </c>
      <c r="FH31" s="1">
        <f>[2]Spain!FH$13</f>
        <v>0</v>
      </c>
      <c r="FI31" s="1">
        <f>[2]Spain!FI$13</f>
        <v>0</v>
      </c>
      <c r="FJ31" s="1">
        <f>[2]Spain!FJ$13</f>
        <v>0</v>
      </c>
      <c r="FK31" s="1">
        <f>[2]Spain!FK$13</f>
        <v>0</v>
      </c>
      <c r="FL31" s="1">
        <f>[2]Spain!FL$13</f>
        <v>0</v>
      </c>
      <c r="FM31" s="1">
        <f>[2]Spain!FM$13</f>
        <v>0</v>
      </c>
      <c r="FN31" s="1">
        <f>[2]Spain!FN$13</f>
        <v>0</v>
      </c>
      <c r="FO31" s="1">
        <f>[2]Spain!FO$13</f>
        <v>0</v>
      </c>
      <c r="FP31" s="1">
        <f>[2]Spain!FP$13</f>
        <v>0</v>
      </c>
      <c r="FQ31" s="1">
        <f>[2]Spain!FQ$13</f>
        <v>0</v>
      </c>
      <c r="FR31" s="1">
        <f>[2]Spain!FR$13</f>
        <v>0</v>
      </c>
      <c r="FS31" s="1">
        <f>[2]Spain!FS$13</f>
        <v>0</v>
      </c>
      <c r="FT31" s="1">
        <f>[2]Spain!FT$13</f>
        <v>0</v>
      </c>
      <c r="FU31" s="1">
        <f>[2]Spain!FU$13</f>
        <v>0</v>
      </c>
      <c r="FV31" s="1">
        <f>[2]Spain!FV$13</f>
        <v>0</v>
      </c>
      <c r="FW31" s="1">
        <f>[2]Spain!FW$13</f>
        <v>0</v>
      </c>
      <c r="FX31" s="1">
        <f>[2]Spain!FX$13</f>
        <v>0</v>
      </c>
      <c r="FY31" s="1">
        <f>[2]Spain!FY$13</f>
        <v>0</v>
      </c>
      <c r="FZ31" s="7">
        <f>1/1000*SUM($B31:FY31)</f>
        <v>0</v>
      </c>
    </row>
    <row r="32" spans="1:182">
      <c r="A32" t="s">
        <v>26</v>
      </c>
      <c r="B32" s="1">
        <f>[2]Sweden!B$13</f>
        <v>0</v>
      </c>
      <c r="C32" s="1">
        <f>[2]Sweden!C$13</f>
        <v>0</v>
      </c>
      <c r="D32" s="1">
        <f>[2]Sweden!D$13</f>
        <v>0</v>
      </c>
      <c r="E32" s="1">
        <f>[2]Sweden!E$13</f>
        <v>0</v>
      </c>
      <c r="F32" s="1">
        <f>[2]Sweden!F$13</f>
        <v>0</v>
      </c>
      <c r="G32" s="1">
        <f>[2]Sweden!G$13</f>
        <v>0</v>
      </c>
      <c r="H32" s="1">
        <f>[2]Sweden!H$13</f>
        <v>0</v>
      </c>
      <c r="I32" s="1">
        <f>[2]Sweden!I$13</f>
        <v>0</v>
      </c>
      <c r="J32" s="1">
        <f>[2]Sweden!J$13</f>
        <v>0</v>
      </c>
      <c r="K32" s="1">
        <f>[2]Sweden!K$13</f>
        <v>0</v>
      </c>
      <c r="L32" s="1">
        <f>[2]Sweden!L$13</f>
        <v>0</v>
      </c>
      <c r="M32" s="1">
        <f>[2]Sweden!M$13</f>
        <v>0</v>
      </c>
      <c r="N32" s="1">
        <f>[2]Sweden!N$13</f>
        <v>0</v>
      </c>
      <c r="O32" s="1">
        <f>[2]Sweden!O$13</f>
        <v>0</v>
      </c>
      <c r="P32" s="1">
        <f>[2]Sweden!P$13</f>
        <v>0</v>
      </c>
      <c r="Q32" s="1">
        <f>[2]Sweden!Q$13</f>
        <v>0</v>
      </c>
      <c r="R32" s="1">
        <f>[2]Sweden!R$13</f>
        <v>0</v>
      </c>
      <c r="S32" s="1">
        <f>[2]Sweden!S$13</f>
        <v>0</v>
      </c>
      <c r="T32" s="1">
        <f>[2]Sweden!T$13</f>
        <v>0</v>
      </c>
      <c r="U32" s="1">
        <f>[2]Sweden!U$13</f>
        <v>0</v>
      </c>
      <c r="V32" s="1">
        <f>[2]Sweden!V$13</f>
        <v>0</v>
      </c>
      <c r="W32" s="1">
        <f>[2]Sweden!W$13</f>
        <v>0</v>
      </c>
      <c r="X32" s="1">
        <f>[2]Sweden!X$13</f>
        <v>0</v>
      </c>
      <c r="Y32" s="1">
        <f>[2]Sweden!Y$13</f>
        <v>0</v>
      </c>
      <c r="Z32" s="1">
        <f>[2]Sweden!Z$13</f>
        <v>0</v>
      </c>
      <c r="AA32" s="1">
        <f>[2]Sweden!AA$13</f>
        <v>0</v>
      </c>
      <c r="AB32" s="1">
        <f>[2]Sweden!AB$13</f>
        <v>0</v>
      </c>
      <c r="AC32" s="1">
        <f>[2]Sweden!AC$13</f>
        <v>0</v>
      </c>
      <c r="AD32" s="1">
        <f>[2]Sweden!AD$13</f>
        <v>0</v>
      </c>
      <c r="AE32" s="1">
        <f>[2]Sweden!AE$13</f>
        <v>0</v>
      </c>
      <c r="AF32" s="1">
        <f>[2]Sweden!AF$13</f>
        <v>0</v>
      </c>
      <c r="AG32" s="1">
        <f>[2]Sweden!AG$13</f>
        <v>0</v>
      </c>
      <c r="AH32" s="1">
        <f>[2]Sweden!AH$13</f>
        <v>0</v>
      </c>
      <c r="AI32" s="1">
        <f>[2]Sweden!AI$13</f>
        <v>0</v>
      </c>
      <c r="AJ32" s="1">
        <f>[2]Sweden!AJ$13</f>
        <v>0</v>
      </c>
      <c r="AK32" s="1">
        <f>[2]Sweden!AK$13</f>
        <v>0</v>
      </c>
      <c r="AL32" s="1">
        <f>[2]Sweden!AL$13</f>
        <v>0</v>
      </c>
      <c r="AM32" s="1">
        <f>[2]Sweden!AM$13</f>
        <v>0</v>
      </c>
      <c r="AN32" s="1">
        <f>[2]Sweden!AN$13</f>
        <v>0</v>
      </c>
      <c r="AO32" s="1">
        <f>[2]Sweden!AO$13</f>
        <v>0</v>
      </c>
      <c r="AP32" s="1">
        <f>[2]Sweden!AP$13</f>
        <v>0</v>
      </c>
      <c r="AQ32" s="1">
        <f>[2]Sweden!AQ$13</f>
        <v>0</v>
      </c>
      <c r="AR32" s="1">
        <f>[2]Sweden!AR$13</f>
        <v>0</v>
      </c>
      <c r="AS32" s="1">
        <f>[2]Sweden!AS$13</f>
        <v>0</v>
      </c>
      <c r="AT32" s="1">
        <f>[2]Sweden!AT$13</f>
        <v>0</v>
      </c>
      <c r="AU32" s="1">
        <f>[2]Sweden!AU$13</f>
        <v>0</v>
      </c>
      <c r="AV32" s="1">
        <f>[2]Sweden!AV$13</f>
        <v>0</v>
      </c>
      <c r="AW32" s="1">
        <f>[2]Sweden!AW$13</f>
        <v>0</v>
      </c>
      <c r="AX32" s="1">
        <f>[2]Sweden!AX$13</f>
        <v>0</v>
      </c>
      <c r="AY32" s="1">
        <f>[2]Sweden!AY$13</f>
        <v>0</v>
      </c>
      <c r="AZ32" s="1">
        <f>[2]Sweden!AZ$13</f>
        <v>0</v>
      </c>
      <c r="BA32" s="1">
        <f>[2]Sweden!BA$13</f>
        <v>0</v>
      </c>
      <c r="BB32" s="1">
        <f>[2]Sweden!BB$13</f>
        <v>0</v>
      </c>
      <c r="BC32" s="1">
        <f>[2]Sweden!BC$13</f>
        <v>0</v>
      </c>
      <c r="BD32" s="1">
        <f>[2]Sweden!BD$13</f>
        <v>0</v>
      </c>
      <c r="BE32" s="1">
        <f>[2]Sweden!BE$13</f>
        <v>0</v>
      </c>
      <c r="BF32" s="1">
        <f>[2]Sweden!BF$13</f>
        <v>0</v>
      </c>
      <c r="BG32" s="1">
        <f>[2]Sweden!BG$13</f>
        <v>0</v>
      </c>
      <c r="BH32" s="1">
        <f>[2]Sweden!BH$13</f>
        <v>0</v>
      </c>
      <c r="BI32" s="1">
        <f>[2]Sweden!BI$13</f>
        <v>0</v>
      </c>
      <c r="BJ32" s="1">
        <f>[2]Sweden!BJ$13</f>
        <v>0</v>
      </c>
      <c r="BK32" s="1">
        <f>[2]Sweden!BK$13</f>
        <v>0</v>
      </c>
      <c r="BL32" s="1">
        <f>[2]Sweden!BL$13</f>
        <v>0</v>
      </c>
      <c r="BM32" s="1">
        <f>[2]Sweden!BM$13</f>
        <v>0</v>
      </c>
      <c r="BN32" s="1">
        <f>[2]Sweden!BN$13</f>
        <v>0</v>
      </c>
      <c r="BO32" s="1">
        <f>[2]Sweden!BO$13</f>
        <v>0</v>
      </c>
      <c r="BP32" s="1">
        <f>[2]Sweden!BP$13</f>
        <v>0</v>
      </c>
      <c r="BQ32" s="1">
        <f>[2]Sweden!BQ$13</f>
        <v>0</v>
      </c>
      <c r="BR32" s="1">
        <f>[2]Sweden!BR$13</f>
        <v>0</v>
      </c>
      <c r="BS32" s="1">
        <f>[2]Sweden!BS$13</f>
        <v>0</v>
      </c>
      <c r="BT32" s="1">
        <f>[2]Sweden!BT$13</f>
        <v>0</v>
      </c>
      <c r="BU32" s="1">
        <f>[2]Sweden!BU$13</f>
        <v>0</v>
      </c>
      <c r="BV32" s="1">
        <f>[2]Sweden!BV$13</f>
        <v>0</v>
      </c>
      <c r="BW32" s="1">
        <f>[2]Sweden!BW$13</f>
        <v>0</v>
      </c>
      <c r="BX32" s="1">
        <f>[2]Sweden!BX$13</f>
        <v>0</v>
      </c>
      <c r="BY32" s="1">
        <f>[2]Sweden!BY$13</f>
        <v>0</v>
      </c>
      <c r="BZ32" s="1">
        <f>[2]Sweden!BZ$13</f>
        <v>0</v>
      </c>
      <c r="CA32" s="1">
        <f>[2]Sweden!CA$13</f>
        <v>0</v>
      </c>
      <c r="CB32" s="1">
        <f>[2]Sweden!CB$13</f>
        <v>0</v>
      </c>
      <c r="CC32" s="1">
        <f>[2]Sweden!CC$13</f>
        <v>0</v>
      </c>
      <c r="CD32" s="1">
        <f>[2]Sweden!CD$13</f>
        <v>0</v>
      </c>
      <c r="CE32" s="1">
        <f>[2]Sweden!CE$13</f>
        <v>0</v>
      </c>
      <c r="CF32" s="1">
        <f>[2]Sweden!CF$13</f>
        <v>0</v>
      </c>
      <c r="CG32" s="1">
        <f>[2]Sweden!CG$13</f>
        <v>0</v>
      </c>
      <c r="CH32" s="1">
        <f>[2]Sweden!CH$13</f>
        <v>0</v>
      </c>
      <c r="CI32" s="1">
        <f>[2]Sweden!CI$13</f>
        <v>0</v>
      </c>
      <c r="CJ32" s="1">
        <f>[2]Sweden!CJ$13</f>
        <v>0</v>
      </c>
      <c r="CK32" s="1">
        <f>[2]Sweden!CK$13</f>
        <v>0</v>
      </c>
      <c r="CL32" s="1">
        <f>[2]Sweden!CL$13</f>
        <v>0</v>
      </c>
      <c r="CM32" s="1">
        <f>[2]Sweden!CM$13</f>
        <v>0</v>
      </c>
      <c r="CN32" s="1">
        <f>[2]Sweden!CN$13</f>
        <v>0</v>
      </c>
      <c r="CO32" s="1">
        <f>[2]Sweden!CO$13</f>
        <v>0</v>
      </c>
      <c r="CP32" s="1">
        <f>[2]Sweden!CP$13</f>
        <v>0</v>
      </c>
      <c r="CQ32" s="1">
        <f>[2]Sweden!CQ$13</f>
        <v>0</v>
      </c>
      <c r="CR32" s="1">
        <f>[2]Sweden!CR$13</f>
        <v>0</v>
      </c>
      <c r="CS32" s="1">
        <f>[2]Sweden!CS$13</f>
        <v>0</v>
      </c>
      <c r="CT32" s="1">
        <f>[2]Sweden!CT$13</f>
        <v>0</v>
      </c>
      <c r="CU32" s="1">
        <f>[2]Sweden!CU$13</f>
        <v>0</v>
      </c>
      <c r="CV32" s="1">
        <f>[2]Sweden!CV$13</f>
        <v>0</v>
      </c>
      <c r="CW32" s="1">
        <f>[2]Sweden!CW$13</f>
        <v>0</v>
      </c>
      <c r="CX32" s="1">
        <f>[2]Sweden!CX$13</f>
        <v>0</v>
      </c>
      <c r="CY32" s="1">
        <f>[2]Sweden!CY$13</f>
        <v>0</v>
      </c>
      <c r="CZ32" s="1">
        <f>[2]Sweden!CZ$13</f>
        <v>0</v>
      </c>
      <c r="DA32" s="1">
        <f>[2]Sweden!DA$13</f>
        <v>0</v>
      </c>
      <c r="DB32" s="1">
        <f>[2]Sweden!DB$13</f>
        <v>0</v>
      </c>
      <c r="DC32" s="1">
        <f>[2]Sweden!DC$13</f>
        <v>0</v>
      </c>
      <c r="DD32" s="1">
        <f>[2]Sweden!DD$13</f>
        <v>0</v>
      </c>
      <c r="DE32" s="1">
        <f>[2]Sweden!DE$13</f>
        <v>0</v>
      </c>
      <c r="DF32" s="1">
        <f>[2]Sweden!DF$13</f>
        <v>0</v>
      </c>
      <c r="DG32" s="1">
        <f>[2]Sweden!DG$13</f>
        <v>0</v>
      </c>
      <c r="DH32" s="1">
        <f>[2]Sweden!DH$13</f>
        <v>0</v>
      </c>
      <c r="DI32" s="1">
        <f>[2]Sweden!DI$13</f>
        <v>0</v>
      </c>
      <c r="DJ32" s="1">
        <f>[2]Sweden!DJ$13</f>
        <v>0</v>
      </c>
      <c r="DK32" s="1">
        <f>[2]Sweden!DK$13</f>
        <v>0</v>
      </c>
      <c r="DL32" s="1">
        <f>[2]Sweden!DL$13</f>
        <v>0</v>
      </c>
      <c r="DM32" s="1">
        <f>[2]Sweden!DM$13</f>
        <v>0</v>
      </c>
      <c r="DN32" s="1">
        <f>[2]Sweden!DN$13</f>
        <v>0</v>
      </c>
      <c r="DO32" s="1">
        <f>[2]Sweden!DO$13</f>
        <v>0</v>
      </c>
      <c r="DP32" s="1">
        <f>[2]Sweden!DP$13</f>
        <v>0</v>
      </c>
      <c r="DQ32" s="1">
        <f>[2]Sweden!DQ$13</f>
        <v>0</v>
      </c>
      <c r="DR32" s="1">
        <f>[2]Sweden!DR$13</f>
        <v>0</v>
      </c>
      <c r="DS32" s="1">
        <f>[2]Sweden!DS$13</f>
        <v>0</v>
      </c>
      <c r="DT32" s="1">
        <f>[2]Sweden!DT$13</f>
        <v>0</v>
      </c>
      <c r="DU32" s="1">
        <f>[2]Sweden!DU$13</f>
        <v>0</v>
      </c>
      <c r="DV32" s="1">
        <f>[2]Sweden!DV$13</f>
        <v>0</v>
      </c>
      <c r="DW32" s="1">
        <f>[2]Sweden!DW$13</f>
        <v>0</v>
      </c>
      <c r="DX32" s="1">
        <f>[2]Sweden!DX$13</f>
        <v>0</v>
      </c>
      <c r="DY32" s="1">
        <f>[2]Sweden!DY$13</f>
        <v>0</v>
      </c>
      <c r="DZ32" s="1">
        <f>[2]Sweden!DZ$13</f>
        <v>0</v>
      </c>
      <c r="EA32" s="1">
        <f>[2]Sweden!EA$13</f>
        <v>0</v>
      </c>
      <c r="EB32" s="1">
        <f>[2]Sweden!EB$13</f>
        <v>0</v>
      </c>
      <c r="EC32" s="1">
        <f>[2]Sweden!EC$13</f>
        <v>0</v>
      </c>
      <c r="ED32" s="1">
        <f>[2]Sweden!ED$13</f>
        <v>0</v>
      </c>
      <c r="EE32" s="1">
        <f>[2]Sweden!EE$13</f>
        <v>0</v>
      </c>
      <c r="EF32" s="1">
        <f>[2]Sweden!EF$13</f>
        <v>0</v>
      </c>
      <c r="EG32" s="1">
        <f>[2]Sweden!EG$13</f>
        <v>0</v>
      </c>
      <c r="EH32" s="1">
        <f>[2]Sweden!EH$13</f>
        <v>0</v>
      </c>
      <c r="EI32" s="1">
        <f>[2]Sweden!EI$13</f>
        <v>0</v>
      </c>
      <c r="EJ32" s="1">
        <f>[2]Sweden!EJ$13</f>
        <v>0</v>
      </c>
      <c r="EK32" s="1">
        <f>[2]Sweden!EK$13</f>
        <v>0</v>
      </c>
      <c r="EL32" s="1">
        <f>[2]Sweden!EL$13</f>
        <v>0</v>
      </c>
      <c r="EM32" s="1">
        <f>[2]Sweden!EM$13</f>
        <v>0</v>
      </c>
      <c r="EN32" s="1">
        <f>[2]Sweden!EN$13</f>
        <v>0</v>
      </c>
      <c r="EO32" s="1">
        <f>[2]Sweden!EO$13</f>
        <v>0</v>
      </c>
      <c r="EP32" s="1">
        <f>[2]Sweden!EP$13</f>
        <v>0</v>
      </c>
      <c r="EQ32" s="1">
        <f>[2]Sweden!EQ$13</f>
        <v>0</v>
      </c>
      <c r="ER32" s="1">
        <f>[2]Sweden!ER$13</f>
        <v>0</v>
      </c>
      <c r="ES32" s="1">
        <f>[2]Sweden!ES$13</f>
        <v>0</v>
      </c>
      <c r="ET32" s="1">
        <f>[2]Sweden!ET$13</f>
        <v>0</v>
      </c>
      <c r="EU32" s="1">
        <f>[2]Sweden!EU$13</f>
        <v>0</v>
      </c>
      <c r="EV32" s="1">
        <f>[2]Sweden!EV$13</f>
        <v>0</v>
      </c>
      <c r="EW32" s="1">
        <f>[2]Sweden!EW$13</f>
        <v>0</v>
      </c>
      <c r="EX32" s="1">
        <f>[2]Sweden!EX$13</f>
        <v>0</v>
      </c>
      <c r="EY32" s="1">
        <f>[2]Sweden!EY$13</f>
        <v>0</v>
      </c>
      <c r="EZ32" s="1">
        <f>[2]Sweden!EZ$13</f>
        <v>0</v>
      </c>
      <c r="FA32" s="1">
        <f>[2]Sweden!FA$13</f>
        <v>0</v>
      </c>
      <c r="FB32" s="1">
        <f>[2]Sweden!FB$13</f>
        <v>0</v>
      </c>
      <c r="FC32" s="1">
        <f>[2]Sweden!FC$13</f>
        <v>0</v>
      </c>
      <c r="FD32" s="1">
        <f>[2]Sweden!FD$13</f>
        <v>0</v>
      </c>
      <c r="FE32" s="1">
        <f>[2]Sweden!FE$13</f>
        <v>0</v>
      </c>
      <c r="FF32" s="1">
        <f>[2]Sweden!FF$13</f>
        <v>0</v>
      </c>
      <c r="FG32" s="1">
        <f>[2]Sweden!FG$13</f>
        <v>0</v>
      </c>
      <c r="FH32" s="1">
        <f>[2]Sweden!FH$13</f>
        <v>0</v>
      </c>
      <c r="FI32" s="1">
        <f>[2]Sweden!FI$13</f>
        <v>0</v>
      </c>
      <c r="FJ32" s="1">
        <f>[2]Sweden!FJ$13</f>
        <v>0</v>
      </c>
      <c r="FK32" s="1">
        <f>[2]Sweden!FK$13</f>
        <v>0</v>
      </c>
      <c r="FL32" s="1">
        <f>[2]Sweden!FL$13</f>
        <v>0</v>
      </c>
      <c r="FM32" s="1">
        <f>[2]Sweden!FM$13</f>
        <v>0</v>
      </c>
      <c r="FN32" s="1">
        <f>[2]Sweden!FN$13</f>
        <v>0</v>
      </c>
      <c r="FO32" s="1">
        <f>[2]Sweden!FO$13</f>
        <v>0</v>
      </c>
      <c r="FP32" s="1">
        <f>[2]Sweden!FP$13</f>
        <v>0</v>
      </c>
      <c r="FQ32" s="1">
        <f>[2]Sweden!FQ$13</f>
        <v>0</v>
      </c>
      <c r="FR32" s="1">
        <f>[2]Sweden!FR$13</f>
        <v>0</v>
      </c>
      <c r="FS32" s="1">
        <f>[2]Sweden!FS$13</f>
        <v>0</v>
      </c>
      <c r="FT32" s="1">
        <f>[2]Sweden!FT$13</f>
        <v>0</v>
      </c>
      <c r="FU32" s="1">
        <f>[2]Sweden!FU$13</f>
        <v>0</v>
      </c>
      <c r="FV32" s="1">
        <f>[2]Sweden!FV$13</f>
        <v>0</v>
      </c>
      <c r="FW32" s="1">
        <f>[2]Sweden!FW$13</f>
        <v>0</v>
      </c>
      <c r="FX32" s="1">
        <f>[2]Sweden!FX$13</f>
        <v>0</v>
      </c>
      <c r="FY32" s="1">
        <f>[2]Sweden!FY$13</f>
        <v>0</v>
      </c>
      <c r="FZ32" s="7">
        <f>1/1000*SUM($B32:FY32)</f>
        <v>0</v>
      </c>
    </row>
    <row r="33" spans="1:182">
      <c r="A33" t="s">
        <v>37</v>
      </c>
      <c r="B33" s="1">
        <f>[2]UK!B$13</f>
        <v>0</v>
      </c>
      <c r="C33" s="1">
        <f>[2]UK!C$13</f>
        <v>0</v>
      </c>
      <c r="D33" s="1">
        <f>[2]UK!D$13</f>
        <v>0</v>
      </c>
      <c r="E33" s="1">
        <f>[2]UK!E$13</f>
        <v>0</v>
      </c>
      <c r="F33" s="1">
        <f>[2]UK!F$13</f>
        <v>0</v>
      </c>
      <c r="G33" s="1">
        <f>[2]UK!G$13</f>
        <v>0</v>
      </c>
      <c r="H33" s="1">
        <f>[2]UK!H$13</f>
        <v>0</v>
      </c>
      <c r="I33" s="1">
        <f>[2]UK!I$13</f>
        <v>0</v>
      </c>
      <c r="J33" s="1">
        <f>[2]UK!J$13</f>
        <v>0</v>
      </c>
      <c r="K33" s="1">
        <f>[2]UK!K$13</f>
        <v>0</v>
      </c>
      <c r="L33" s="1">
        <f>[2]UK!L$13</f>
        <v>0</v>
      </c>
      <c r="M33" s="1">
        <f>[2]UK!M$13</f>
        <v>0</v>
      </c>
      <c r="N33" s="1">
        <f>[2]UK!N$13</f>
        <v>0</v>
      </c>
      <c r="O33" s="1">
        <f>[2]UK!O$13</f>
        <v>0</v>
      </c>
      <c r="P33" s="1">
        <f>[2]UK!P$13</f>
        <v>0</v>
      </c>
      <c r="Q33" s="1">
        <f>[2]UK!Q$13</f>
        <v>0</v>
      </c>
      <c r="R33" s="1">
        <f>[2]UK!R$13</f>
        <v>0</v>
      </c>
      <c r="S33" s="1">
        <f>[2]UK!S$13</f>
        <v>0</v>
      </c>
      <c r="T33" s="1">
        <f>[2]UK!T$13</f>
        <v>0</v>
      </c>
      <c r="U33" s="1">
        <f>[2]UK!U$13</f>
        <v>0</v>
      </c>
      <c r="V33" s="1">
        <f>[2]UK!V$13</f>
        <v>0</v>
      </c>
      <c r="W33" s="1">
        <f>[2]UK!W$13</f>
        <v>0</v>
      </c>
      <c r="X33" s="1">
        <f>[2]UK!X$13</f>
        <v>0</v>
      </c>
      <c r="Y33" s="1">
        <f>[2]UK!Y$13</f>
        <v>0</v>
      </c>
      <c r="Z33" s="1">
        <f>[2]UK!Z$13</f>
        <v>0</v>
      </c>
      <c r="AA33" s="1">
        <f>[2]UK!AA$13</f>
        <v>0</v>
      </c>
      <c r="AB33" s="1">
        <f>[2]UK!AB$13</f>
        <v>0</v>
      </c>
      <c r="AC33" s="1">
        <f>[2]UK!AC$13</f>
        <v>0</v>
      </c>
      <c r="AD33" s="1">
        <f>[2]UK!AD$13</f>
        <v>0</v>
      </c>
      <c r="AE33" s="1">
        <f>[2]UK!AE$13</f>
        <v>0</v>
      </c>
      <c r="AF33" s="1">
        <f>[2]UK!AF$13</f>
        <v>0</v>
      </c>
      <c r="AG33" s="1">
        <f>[2]UK!AG$13</f>
        <v>0</v>
      </c>
      <c r="AH33" s="1">
        <f>[2]UK!AH$13</f>
        <v>0</v>
      </c>
      <c r="AI33" s="1">
        <f>[2]UK!AI$13</f>
        <v>0</v>
      </c>
      <c r="AJ33" s="1">
        <f>[2]UK!AJ$13</f>
        <v>0</v>
      </c>
      <c r="AK33" s="1">
        <f>[2]UK!AK$13</f>
        <v>0</v>
      </c>
      <c r="AL33" s="1">
        <f>[2]UK!AL$13</f>
        <v>0</v>
      </c>
      <c r="AM33" s="1">
        <f>[2]UK!AM$13</f>
        <v>0</v>
      </c>
      <c r="AN33" s="1">
        <f>[2]UK!AN$13</f>
        <v>0</v>
      </c>
      <c r="AO33" s="1">
        <f>[2]UK!AO$13</f>
        <v>0</v>
      </c>
      <c r="AP33" s="1">
        <f>[2]UK!AP$13</f>
        <v>0</v>
      </c>
      <c r="AQ33" s="1">
        <f>[2]UK!AQ$13</f>
        <v>0</v>
      </c>
      <c r="AR33" s="1">
        <f>[2]UK!AR$13</f>
        <v>0</v>
      </c>
      <c r="AS33" s="1">
        <f>[2]UK!AS$13</f>
        <v>0</v>
      </c>
      <c r="AT33" s="1">
        <f>[2]UK!AT$13</f>
        <v>0</v>
      </c>
      <c r="AU33" s="1">
        <f>[2]UK!AU$13</f>
        <v>0</v>
      </c>
      <c r="AV33" s="1">
        <f>[2]UK!AV$13</f>
        <v>0</v>
      </c>
      <c r="AW33" s="1">
        <f>[2]UK!AW$13</f>
        <v>0</v>
      </c>
      <c r="AX33" s="1">
        <f>[2]UK!AX$13</f>
        <v>0</v>
      </c>
      <c r="AY33" s="1">
        <f>[2]UK!AY$13</f>
        <v>0</v>
      </c>
      <c r="AZ33" s="1">
        <f>[2]UK!AZ$13</f>
        <v>0</v>
      </c>
      <c r="BA33" s="1">
        <f>[2]UK!BA$13</f>
        <v>0</v>
      </c>
      <c r="BB33" s="1">
        <f>[2]UK!BB$13</f>
        <v>0</v>
      </c>
      <c r="BC33" s="1">
        <f>[2]UK!BC$13</f>
        <v>0</v>
      </c>
      <c r="BD33" s="1">
        <f>[2]UK!BD$13</f>
        <v>0</v>
      </c>
      <c r="BE33" s="1">
        <f>[2]UK!BE$13</f>
        <v>0</v>
      </c>
      <c r="BF33" s="1">
        <f>[2]UK!BF$13</f>
        <v>0</v>
      </c>
      <c r="BG33" s="1">
        <f>[2]UK!BG$13</f>
        <v>0</v>
      </c>
      <c r="BH33" s="1">
        <f>[2]UK!BH$13</f>
        <v>0</v>
      </c>
      <c r="BI33" s="1">
        <f>[2]UK!BI$13</f>
        <v>0</v>
      </c>
      <c r="BJ33" s="1">
        <f>[2]UK!BJ$13</f>
        <v>0</v>
      </c>
      <c r="BK33" s="1">
        <f>[2]UK!BK$13</f>
        <v>0</v>
      </c>
      <c r="BL33" s="1">
        <f>[2]UK!BL$13</f>
        <v>0</v>
      </c>
      <c r="BM33" s="1">
        <f>[2]UK!BM$13</f>
        <v>0</v>
      </c>
      <c r="BN33" s="1">
        <f>[2]UK!BN$13</f>
        <v>0</v>
      </c>
      <c r="BO33" s="1">
        <f>[2]UK!BO$13</f>
        <v>0</v>
      </c>
      <c r="BP33" s="1">
        <f>[2]UK!BP$13</f>
        <v>0</v>
      </c>
      <c r="BQ33" s="1">
        <f>[2]UK!BQ$13</f>
        <v>0</v>
      </c>
      <c r="BR33" s="1">
        <f>[2]UK!BR$13</f>
        <v>0</v>
      </c>
      <c r="BS33" s="1">
        <f>[2]UK!BS$13</f>
        <v>0</v>
      </c>
      <c r="BT33" s="1">
        <f>[2]UK!BT$13</f>
        <v>0</v>
      </c>
      <c r="BU33" s="1">
        <f>[2]UK!BU$13</f>
        <v>0</v>
      </c>
      <c r="BV33" s="1">
        <f>[2]UK!BV$13</f>
        <v>0</v>
      </c>
      <c r="BW33" s="1">
        <f>[2]UK!BW$13</f>
        <v>0</v>
      </c>
      <c r="BX33" s="1">
        <f>[2]UK!BX$13</f>
        <v>0</v>
      </c>
      <c r="BY33" s="1">
        <f>[2]UK!BY$13</f>
        <v>0</v>
      </c>
      <c r="BZ33" s="1">
        <f>[2]UK!BZ$13</f>
        <v>0</v>
      </c>
      <c r="CA33" s="1">
        <f>[2]UK!CA$13</f>
        <v>0</v>
      </c>
      <c r="CB33" s="1">
        <f>[2]UK!CB$13</f>
        <v>0</v>
      </c>
      <c r="CC33" s="1">
        <f>[2]UK!CC$13</f>
        <v>0</v>
      </c>
      <c r="CD33" s="1">
        <f>[2]UK!CD$13</f>
        <v>0</v>
      </c>
      <c r="CE33" s="1">
        <f>[2]UK!CE$13</f>
        <v>0</v>
      </c>
      <c r="CF33" s="1">
        <f>[2]UK!CF$13</f>
        <v>0</v>
      </c>
      <c r="CG33" s="1">
        <f>[2]UK!CG$13</f>
        <v>0</v>
      </c>
      <c r="CH33" s="1">
        <f>[2]UK!CH$13</f>
        <v>0</v>
      </c>
      <c r="CI33" s="1">
        <f>[2]UK!CI$13</f>
        <v>0</v>
      </c>
      <c r="CJ33" s="1">
        <f>[2]UK!CJ$13</f>
        <v>0</v>
      </c>
      <c r="CK33" s="1">
        <f>[2]UK!CK$13</f>
        <v>0</v>
      </c>
      <c r="CL33" s="1">
        <f>[2]UK!CL$13</f>
        <v>0</v>
      </c>
      <c r="CM33" s="1">
        <f>[2]UK!CM$13</f>
        <v>0</v>
      </c>
      <c r="CN33" s="1">
        <f>[2]UK!CN$13</f>
        <v>0</v>
      </c>
      <c r="CO33" s="1">
        <f>[2]UK!CO$13</f>
        <v>0</v>
      </c>
      <c r="CP33" s="1">
        <f>[2]UK!CP$13</f>
        <v>0</v>
      </c>
      <c r="CQ33" s="1">
        <f>[2]UK!CQ$13</f>
        <v>0</v>
      </c>
      <c r="CR33" s="1">
        <f>[2]UK!CR$13</f>
        <v>0</v>
      </c>
      <c r="CS33" s="1">
        <f>[2]UK!CS$13</f>
        <v>0</v>
      </c>
      <c r="CT33" s="1">
        <f>[2]UK!CT$13</f>
        <v>0</v>
      </c>
      <c r="CU33" s="1">
        <f>[2]UK!CU$13</f>
        <v>0</v>
      </c>
      <c r="CV33" s="1">
        <f>[2]UK!CV$13</f>
        <v>0</v>
      </c>
      <c r="CW33" s="1">
        <f>[2]UK!CW$13</f>
        <v>0</v>
      </c>
      <c r="CX33" s="1">
        <f>[2]UK!CX$13</f>
        <v>0</v>
      </c>
      <c r="CY33" s="1">
        <f>[2]UK!CY$13</f>
        <v>0</v>
      </c>
      <c r="CZ33" s="1">
        <f>[2]UK!CZ$13</f>
        <v>0</v>
      </c>
      <c r="DA33" s="1">
        <f>[2]UK!DA$13</f>
        <v>0</v>
      </c>
      <c r="DB33" s="1">
        <f>[2]UK!DB$13</f>
        <v>0</v>
      </c>
      <c r="DC33" s="1">
        <f>[2]UK!DC$13</f>
        <v>0</v>
      </c>
      <c r="DD33" s="1">
        <f>[2]UK!DD$13</f>
        <v>0</v>
      </c>
      <c r="DE33" s="1">
        <f>[2]UK!DE$13</f>
        <v>0</v>
      </c>
      <c r="DF33" s="1">
        <f>[2]UK!DF$13</f>
        <v>0</v>
      </c>
      <c r="DG33" s="1">
        <f>[2]UK!DG$13</f>
        <v>0</v>
      </c>
      <c r="DH33" s="1">
        <f>[2]UK!DH$13</f>
        <v>0</v>
      </c>
      <c r="DI33" s="1">
        <f>[2]UK!DI$13</f>
        <v>0</v>
      </c>
      <c r="DJ33" s="1">
        <f>[2]UK!DJ$13</f>
        <v>0</v>
      </c>
      <c r="DK33" s="1">
        <f>[2]UK!DK$13</f>
        <v>0</v>
      </c>
      <c r="DL33" s="1">
        <f>[2]UK!DL$13</f>
        <v>0</v>
      </c>
      <c r="DM33" s="1">
        <f>[2]UK!DM$13</f>
        <v>0</v>
      </c>
      <c r="DN33" s="1">
        <f>[2]UK!DN$13</f>
        <v>0</v>
      </c>
      <c r="DO33" s="1">
        <f>[2]UK!DO$13</f>
        <v>0</v>
      </c>
      <c r="DP33" s="1">
        <f>[2]UK!DP$13</f>
        <v>0</v>
      </c>
      <c r="DQ33" s="1">
        <f>[2]UK!DQ$13</f>
        <v>0</v>
      </c>
      <c r="DR33" s="1">
        <f>[2]UK!DR$13</f>
        <v>0</v>
      </c>
      <c r="DS33" s="1">
        <f>[2]UK!DS$13</f>
        <v>0</v>
      </c>
      <c r="DT33" s="1">
        <f>[2]UK!DT$13</f>
        <v>0</v>
      </c>
      <c r="DU33" s="1">
        <f>[2]UK!DU$13</f>
        <v>0</v>
      </c>
      <c r="DV33" s="1">
        <f>[2]UK!DV$13</f>
        <v>0</v>
      </c>
      <c r="DW33" s="1">
        <f>[2]UK!DW$13</f>
        <v>0</v>
      </c>
      <c r="DX33" s="1">
        <f>[2]UK!DX$13</f>
        <v>0</v>
      </c>
      <c r="DY33" s="1">
        <f>[2]UK!DY$13</f>
        <v>0</v>
      </c>
      <c r="DZ33" s="1">
        <f>[2]UK!DZ$13</f>
        <v>0</v>
      </c>
      <c r="EA33" s="1">
        <f>[2]UK!EA$13</f>
        <v>0</v>
      </c>
      <c r="EB33" s="1">
        <f>[2]UK!EB$13</f>
        <v>0</v>
      </c>
      <c r="EC33" s="1">
        <f>[2]UK!EC$13</f>
        <v>0</v>
      </c>
      <c r="ED33" s="1">
        <f>[2]UK!ED$13</f>
        <v>0</v>
      </c>
      <c r="EE33" s="1">
        <f>[2]UK!EE$13</f>
        <v>0</v>
      </c>
      <c r="EF33" s="1">
        <f>[2]UK!EF$13</f>
        <v>0</v>
      </c>
      <c r="EG33" s="1">
        <f>[2]UK!EG$13</f>
        <v>0</v>
      </c>
      <c r="EH33" s="1">
        <f>[2]UK!EH$13</f>
        <v>0</v>
      </c>
      <c r="EI33" s="1">
        <f>[2]UK!EI$13</f>
        <v>0</v>
      </c>
      <c r="EJ33" s="1">
        <f>[2]UK!EJ$13</f>
        <v>0</v>
      </c>
      <c r="EK33" s="1">
        <f>[2]UK!EK$13</f>
        <v>0</v>
      </c>
      <c r="EL33" s="1">
        <f>[2]UK!EL$13</f>
        <v>0</v>
      </c>
      <c r="EM33" s="1">
        <f>[2]UK!EM$13</f>
        <v>0</v>
      </c>
      <c r="EN33" s="1">
        <f>[2]UK!EN$13</f>
        <v>0</v>
      </c>
      <c r="EO33" s="1">
        <f>[2]UK!EO$13</f>
        <v>0</v>
      </c>
      <c r="EP33" s="1">
        <f>[2]UK!EP$13</f>
        <v>0</v>
      </c>
      <c r="EQ33" s="1">
        <f>[2]UK!EQ$13</f>
        <v>0</v>
      </c>
      <c r="ER33" s="1">
        <f>[2]UK!ER$13</f>
        <v>0</v>
      </c>
      <c r="ES33" s="1">
        <f>[2]UK!ES$13</f>
        <v>0</v>
      </c>
      <c r="ET33" s="1">
        <f>[2]UK!ET$13</f>
        <v>0</v>
      </c>
      <c r="EU33" s="1">
        <f>[2]UK!EU$13</f>
        <v>0</v>
      </c>
      <c r="EV33" s="1">
        <f>[2]UK!EV$13</f>
        <v>0</v>
      </c>
      <c r="EW33" s="1">
        <f>[2]UK!EW$13</f>
        <v>0</v>
      </c>
      <c r="EX33" s="1">
        <f>[2]UK!EX$13</f>
        <v>0</v>
      </c>
      <c r="EY33" s="1">
        <f>[2]UK!EY$13</f>
        <v>0</v>
      </c>
      <c r="EZ33" s="1">
        <f>[2]UK!EZ$13</f>
        <v>0</v>
      </c>
      <c r="FA33" s="1">
        <f>[2]UK!FA$13</f>
        <v>0</v>
      </c>
      <c r="FB33" s="1">
        <f>[2]UK!FB$13</f>
        <v>0</v>
      </c>
      <c r="FC33" s="1">
        <f>[2]UK!FC$13</f>
        <v>0</v>
      </c>
      <c r="FD33" s="1">
        <f>[2]UK!FD$13</f>
        <v>0</v>
      </c>
      <c r="FE33" s="1">
        <f>[2]UK!FE$13</f>
        <v>0</v>
      </c>
      <c r="FF33" s="1">
        <f>[2]UK!FF$13</f>
        <v>0</v>
      </c>
      <c r="FG33" s="1">
        <f>[2]UK!FG$13</f>
        <v>0</v>
      </c>
      <c r="FH33" s="1">
        <f>[2]UK!FH$13</f>
        <v>0</v>
      </c>
      <c r="FI33" s="1">
        <f>[2]UK!FI$13</f>
        <v>0</v>
      </c>
      <c r="FJ33" s="1">
        <f>[2]UK!FJ$13</f>
        <v>0</v>
      </c>
      <c r="FK33" s="1">
        <f>[2]UK!FK$13</f>
        <v>0</v>
      </c>
      <c r="FL33" s="1">
        <f>[2]UK!FL$13</f>
        <v>0</v>
      </c>
      <c r="FM33" s="1">
        <f>[2]UK!FM$13</f>
        <v>0</v>
      </c>
      <c r="FN33" s="1">
        <f>[2]UK!FN$13</f>
        <v>0</v>
      </c>
      <c r="FO33" s="1">
        <f>[2]UK!FO$13</f>
        <v>0</v>
      </c>
      <c r="FP33" s="1">
        <f>[2]UK!FP$13</f>
        <v>0</v>
      </c>
      <c r="FQ33" s="1">
        <f>[2]UK!FQ$13</f>
        <v>0</v>
      </c>
      <c r="FR33" s="1">
        <f>[2]UK!FR$13</f>
        <v>0</v>
      </c>
      <c r="FS33" s="1">
        <f>[2]UK!FS$13</f>
        <v>0</v>
      </c>
      <c r="FT33" s="1">
        <f>[2]UK!FT$13</f>
        <v>0</v>
      </c>
      <c r="FU33" s="1">
        <f>[2]UK!FU$13</f>
        <v>0</v>
      </c>
      <c r="FV33" s="1">
        <f>[2]UK!FV$13</f>
        <v>0</v>
      </c>
      <c r="FW33" s="1">
        <f>[2]UK!FW$13</f>
        <v>0</v>
      </c>
      <c r="FX33" s="1">
        <f>[2]UK!FX$13</f>
        <v>0</v>
      </c>
      <c r="FY33" s="1">
        <f>[2]UK!FY$13</f>
        <v>0</v>
      </c>
      <c r="FZ33" s="7">
        <f>1/1000*SUM($B33:FY33)</f>
        <v>0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[4]IntraEU!B$13-B33</f>
        <v>788044</v>
      </c>
      <c r="C3" s="10">
        <f>[4]IntraEU!C$13-C33</f>
        <v>749383</v>
      </c>
      <c r="D3" s="10">
        <f>[4]IntraEU!D$13-D33</f>
        <v>766820</v>
      </c>
      <c r="E3" s="10">
        <f>[4]IntraEU!E$13-E33</f>
        <v>754862</v>
      </c>
      <c r="F3" s="10">
        <f>[4]IntraEU!F$13-F33</f>
        <v>940935</v>
      </c>
      <c r="G3" s="10">
        <f>[4]IntraEU!G$13-G33</f>
        <v>996606</v>
      </c>
      <c r="H3" s="10">
        <f>[4]IntraEU!H$13-H33</f>
        <v>1002230</v>
      </c>
      <c r="I3" s="10">
        <f>[4]IntraEU!I$13-I33</f>
        <v>1054593</v>
      </c>
      <c r="J3" s="10">
        <f>[4]IntraEU!J$13-J33</f>
        <v>906126</v>
      </c>
      <c r="K3" s="10">
        <f>[4]IntraEU!K$13-K33</f>
        <v>650822</v>
      </c>
      <c r="L3" s="10">
        <f>[4]IntraEU!L$13-L33</f>
        <v>614333</v>
      </c>
      <c r="M3" s="10">
        <f>[4]IntraEU!M$13-M33</f>
        <v>543706</v>
      </c>
      <c r="N3" s="10">
        <f>[4]IntraEU!N$13-N33</f>
        <v>989512</v>
      </c>
      <c r="O3" s="10">
        <f>[4]IntraEU!O$13-O33</f>
        <v>980267</v>
      </c>
      <c r="P3" s="10">
        <f>[4]IntraEU!P$13-P33</f>
        <v>1275976</v>
      </c>
      <c r="Q3" s="10">
        <f>[4]IntraEU!Q$13-Q33</f>
        <v>1134599</v>
      </c>
      <c r="R3" s="10">
        <f>[4]IntraEU!R$13-R33</f>
        <v>1523415</v>
      </c>
      <c r="S3" s="10">
        <f>[4]IntraEU!S$13-S33</f>
        <v>1258141</v>
      </c>
      <c r="T3" s="10">
        <f>[4]IntraEU!T$13-T33</f>
        <v>1053144</v>
      </c>
      <c r="U3" s="10">
        <f>[4]IntraEU!U$13-U33</f>
        <v>971080</v>
      </c>
      <c r="V3" s="10">
        <f>[4]IntraEU!V$13-V33</f>
        <v>876646</v>
      </c>
      <c r="W3" s="10">
        <f>[4]IntraEU!W$13-W33</f>
        <v>768427</v>
      </c>
      <c r="X3" s="10">
        <f>[4]IntraEU!X$13-X33</f>
        <v>763942</v>
      </c>
      <c r="Y3" s="10">
        <f>[4]IntraEU!Y$13-Y33</f>
        <v>386052</v>
      </c>
      <c r="Z3" s="10">
        <f>[4]IntraEU!Z$13-Z33</f>
        <v>1861684</v>
      </c>
      <c r="AA3" s="10">
        <f>[4]IntraEU!AA$13-AA33</f>
        <v>1408598</v>
      </c>
      <c r="AB3" s="10">
        <f>[4]IntraEU!AB$13-AB33</f>
        <v>1215769</v>
      </c>
      <c r="AC3" s="10">
        <f>[4]IntraEU!AC$13-AC33</f>
        <v>1284617</v>
      </c>
      <c r="AD3" s="10">
        <f>[4]IntraEU!AD$13-AD33</f>
        <v>1458631</v>
      </c>
      <c r="AE3" s="10">
        <f>[4]IntraEU!AE$13-AE33</f>
        <v>1338494</v>
      </c>
      <c r="AF3" s="10">
        <f>[4]IntraEU!AF$13-AF33</f>
        <v>1158370</v>
      </c>
      <c r="AG3" s="10">
        <f>[4]IntraEU!AG$13-AG33</f>
        <v>957464</v>
      </c>
      <c r="AH3" s="10">
        <f>[4]IntraEU!AH$13-AH33</f>
        <v>889040</v>
      </c>
      <c r="AI3" s="10">
        <f>[4]IntraEU!AI$13-AI33</f>
        <v>1009573</v>
      </c>
      <c r="AJ3" s="10">
        <f>[4]IntraEU!AJ$13-AJ33</f>
        <v>768249</v>
      </c>
      <c r="AK3" s="10">
        <f>[4]IntraEU!AK$13-AK33</f>
        <v>351284</v>
      </c>
      <c r="AL3" s="10">
        <f>[4]IntraEU!AL$13-AL33</f>
        <v>1352363</v>
      </c>
      <c r="AM3" s="10">
        <f>[4]IntraEU!AM$13-AM33</f>
        <v>1085558</v>
      </c>
      <c r="AN3" s="10">
        <f>[4]IntraEU!AN$13-AN33</f>
        <v>1132702</v>
      </c>
      <c r="AO3" s="10">
        <f>[4]IntraEU!AO$13-AO33</f>
        <v>1144660</v>
      </c>
      <c r="AP3" s="10">
        <f>[4]IntraEU!AP$13-AP33</f>
        <v>1477854</v>
      </c>
      <c r="AQ3" s="10">
        <f>[4]IntraEU!AQ$13-AQ33</f>
        <v>1327420</v>
      </c>
      <c r="AR3" s="10">
        <f>[4]IntraEU!AR$13-AR33</f>
        <v>1625380</v>
      </c>
      <c r="AS3" s="10">
        <f>[4]IntraEU!AS$13-AS33</f>
        <v>1133687</v>
      </c>
      <c r="AT3" s="10">
        <f>[4]IntraEU!AT$13-AT33</f>
        <v>1199424</v>
      </c>
      <c r="AU3" s="10">
        <f>[4]IntraEU!AU$13-AU33</f>
        <v>1105607</v>
      </c>
      <c r="AV3" s="10">
        <f>[4]IntraEU!AV$13-AV33</f>
        <v>726085</v>
      </c>
      <c r="AW3" s="10">
        <f>[4]IntraEU!AW$13-AW33</f>
        <v>421762</v>
      </c>
      <c r="AX3" s="10">
        <f>[4]IntraEU!AX$13-AX33</f>
        <v>1916276</v>
      </c>
      <c r="AY3" s="10">
        <f>[4]IntraEU!AY$13-AY33</f>
        <v>846804</v>
      </c>
      <c r="AZ3" s="10">
        <f>[4]IntraEU!AZ$13-AZ33</f>
        <v>1062911</v>
      </c>
      <c r="BA3" s="10">
        <f>[4]IntraEU!BA$13-BA33</f>
        <v>1341715</v>
      </c>
      <c r="BB3" s="10">
        <f>[4]IntraEU!BB$13-BB33</f>
        <v>1080920</v>
      </c>
      <c r="BC3" s="10">
        <f>[4]IntraEU!BC$13-BC33</f>
        <v>1240043</v>
      </c>
      <c r="BD3" s="10">
        <f>[4]IntraEU!BD$13-BD33</f>
        <v>1282938</v>
      </c>
      <c r="BE3" s="10">
        <f>[4]IntraEU!BE$13-BE33</f>
        <v>840117</v>
      </c>
      <c r="BF3" s="10">
        <f>[4]IntraEU!BF$13-BF33</f>
        <v>1026320</v>
      </c>
      <c r="BG3" s="10">
        <f>[4]IntraEU!BG$13-BG33</f>
        <v>648137</v>
      </c>
      <c r="BH3" s="10">
        <f>[4]IntraEU!BH$13-BH33</f>
        <v>733176</v>
      </c>
      <c r="BI3" s="10">
        <f>[4]IntraEU!BI$13-BI33</f>
        <v>323411</v>
      </c>
      <c r="BJ3" s="10">
        <f>[4]IntraEU!BJ$13-BJ33</f>
        <v>1566753</v>
      </c>
      <c r="BK3" s="10">
        <f>[4]IntraEU!BK$13-BK33</f>
        <v>686023</v>
      </c>
      <c r="BL3" s="10">
        <f>[4]IntraEU!BL$13-BL33</f>
        <v>1197595</v>
      </c>
      <c r="BM3" s="10">
        <f>[4]IntraEU!BM$13-BM33</f>
        <v>1234725</v>
      </c>
      <c r="BN3" s="10">
        <f>[4]IntraEU!BN$13-BN33</f>
        <v>1300977</v>
      </c>
      <c r="BO3" s="10">
        <f>[4]IntraEU!BO$13-BO33</f>
        <v>1288525</v>
      </c>
      <c r="BP3" s="10">
        <f>[4]IntraEU!BP$13-BP33</f>
        <v>1287406</v>
      </c>
      <c r="BQ3" s="10">
        <f>[4]IntraEU!BQ$13-BQ33</f>
        <v>1005621</v>
      </c>
      <c r="BR3" s="10">
        <f>[4]IntraEU!BR$13-BR33</f>
        <v>1009502</v>
      </c>
      <c r="BS3" s="10">
        <f>[4]IntraEU!BS$13-BS33</f>
        <v>921402</v>
      </c>
      <c r="BT3" s="10">
        <f>[4]IntraEU!BT$13-BT33</f>
        <v>864198</v>
      </c>
      <c r="BU3" s="10">
        <f>[4]IntraEU!BU$13-BU33</f>
        <v>472865</v>
      </c>
      <c r="BV3" s="10">
        <f>[4]IntraEU!BV$13-BV33</f>
        <v>1841828</v>
      </c>
      <c r="BW3" s="10">
        <f>[4]IntraEU!BW$13-BW33</f>
        <v>1079357</v>
      </c>
      <c r="BX3" s="10">
        <f>[4]IntraEU!BX$13-BX33</f>
        <v>1014376</v>
      </c>
      <c r="BY3" s="10">
        <f>[4]IntraEU!BY$13-BY33</f>
        <v>1097706</v>
      </c>
      <c r="BZ3" s="10">
        <f>[4]IntraEU!BZ$13-BZ33</f>
        <v>1050246</v>
      </c>
      <c r="CA3" s="10">
        <f>[4]IntraEU!CA$13-CA33</f>
        <v>1227139</v>
      </c>
      <c r="CB3" s="10">
        <f>[4]IntraEU!CB$13-CB33</f>
        <v>1200005</v>
      </c>
      <c r="CC3" s="10">
        <f>[4]IntraEU!CC$13-CC33</f>
        <v>1139585</v>
      </c>
      <c r="CD3" s="10">
        <f>[4]IntraEU!CD$13-CD33</f>
        <v>1111831</v>
      </c>
      <c r="CE3" s="10">
        <f>[4]IntraEU!CE$13-CE33</f>
        <v>742948</v>
      </c>
      <c r="CF3" s="10">
        <f>[4]IntraEU!CF$13-CF33</f>
        <v>496060</v>
      </c>
      <c r="CG3" s="10">
        <f>[4]IntraEU!CG$13-CG33</f>
        <v>329808</v>
      </c>
      <c r="CH3" s="10">
        <f>[4]IntraEU!CH$13-CH33</f>
        <v>1085099</v>
      </c>
      <c r="CI3" s="10">
        <f>[4]IntraEU!CI$13-CI33</f>
        <v>693201</v>
      </c>
      <c r="CJ3" s="10">
        <f>[4]IntraEU!CJ$13-CJ33</f>
        <v>1018494</v>
      </c>
      <c r="CK3" s="10">
        <f>[4]IntraEU!CK$13-CK33</f>
        <v>908473</v>
      </c>
      <c r="CL3" s="10">
        <f>[4]IntraEU!CL$13-CL33</f>
        <v>1093824</v>
      </c>
      <c r="CM3" s="10">
        <f>[4]IntraEU!CM$13-CM33</f>
        <v>1081440</v>
      </c>
      <c r="CN3" s="10">
        <f>[4]IntraEU!CN$13-CN33</f>
        <v>1061407</v>
      </c>
      <c r="CO3" s="10">
        <f>[4]IntraEU!CO$13-CO33</f>
        <v>864717</v>
      </c>
      <c r="CP3" s="10">
        <f>[4]IntraEU!CP$13-CP33</f>
        <v>776327</v>
      </c>
      <c r="CQ3" s="10">
        <f>[4]IntraEU!CQ$13-CQ33</f>
        <v>644727</v>
      </c>
      <c r="CR3" s="10">
        <f>[4]IntraEU!CR$13-CR33</f>
        <v>644298</v>
      </c>
      <c r="CS3" s="10">
        <f>[4]IntraEU!CS$13-CS33</f>
        <v>357789</v>
      </c>
      <c r="CT3" s="10">
        <f>[4]IntraEU!CT$13-CT33</f>
        <v>508640</v>
      </c>
      <c r="CU3" s="10">
        <f>[4]IntraEU!CU$13-CU33</f>
        <v>445842</v>
      </c>
      <c r="CV3" s="10">
        <f>[4]IntraEU!CV$13-CV33</f>
        <v>528178</v>
      </c>
      <c r="CW3" s="10">
        <f>[4]IntraEU!CW$13-CW33</f>
        <v>829353</v>
      </c>
      <c r="CX3" s="10">
        <f>[4]IntraEU!CX$13-CX33</f>
        <v>983538</v>
      </c>
      <c r="CY3" s="10">
        <f>[4]IntraEU!CY$13-CY33</f>
        <v>765127</v>
      </c>
      <c r="CZ3" s="10">
        <f>[4]IntraEU!CZ$13-CZ33</f>
        <v>854116</v>
      </c>
      <c r="DA3" s="10">
        <f>[4]IntraEU!DA$13-DA33</f>
        <v>799257</v>
      </c>
      <c r="DB3" s="10">
        <f>[4]IntraEU!DB$13-DB33</f>
        <v>801237</v>
      </c>
      <c r="DC3" s="10">
        <f>[4]IntraEU!DC$13-DC33</f>
        <v>912441</v>
      </c>
      <c r="DD3" s="10">
        <f>[4]IntraEU!DD$13-DD33</f>
        <v>609708</v>
      </c>
      <c r="DE3" s="10">
        <f>[4]IntraEU!DE$13-DE33</f>
        <v>404413</v>
      </c>
      <c r="DF3" s="10">
        <f>[4]IntraEU!DF$13-DF33</f>
        <v>512039</v>
      </c>
      <c r="DG3" s="10">
        <f>[4]IntraEU!DG$13-DG33</f>
        <v>711927</v>
      </c>
      <c r="DH3" s="10">
        <f>[4]IntraEU!DH$13-DH33</f>
        <v>615817</v>
      </c>
      <c r="DI3" s="10">
        <f>[4]IntraEU!DI$13-DI33</f>
        <v>555264</v>
      </c>
      <c r="DJ3" s="10">
        <f>[4]IntraEU!DJ$13-DJ33</f>
        <v>499481</v>
      </c>
      <c r="DK3" s="10">
        <f>[4]IntraEU!DK$13-DK33</f>
        <v>505589</v>
      </c>
      <c r="DL3" s="10">
        <f>[4]IntraEU!DL$13-DL33</f>
        <v>492016</v>
      </c>
      <c r="DM3" s="10">
        <f>[4]IntraEU!DM$13-DM33</f>
        <v>422735</v>
      </c>
      <c r="DN3" s="10">
        <f>[4]IntraEU!DN$13-DN33</f>
        <v>597060</v>
      </c>
      <c r="DO3" s="10">
        <f>[4]IntraEU!DO$13-DO33</f>
        <v>605285</v>
      </c>
      <c r="DP3" s="10">
        <f>[4]IntraEU!DP$13-DP33</f>
        <v>371662</v>
      </c>
      <c r="DQ3" s="10">
        <f>[4]IntraEU!DQ$13-DQ33</f>
        <v>395733</v>
      </c>
      <c r="DR3" s="10">
        <f>[4]IntraEU!DR$13-DR33</f>
        <v>424101</v>
      </c>
      <c r="DS3" s="10">
        <f>[4]IntraEU!DS$13-DS33</f>
        <v>483016</v>
      </c>
      <c r="DT3" s="10">
        <f>[4]IntraEU!DT$13-DT33</f>
        <v>381128</v>
      </c>
      <c r="DU3" s="10">
        <f>[4]IntraEU!DU$13-DU33</f>
        <v>413849</v>
      </c>
      <c r="DV3" s="10">
        <f>[4]IntraEU!DV$13-DV33</f>
        <v>475667</v>
      </c>
      <c r="DW3" s="10">
        <f>[4]IntraEU!DW$13-DW33</f>
        <v>473879</v>
      </c>
      <c r="DX3" s="10">
        <f>[4]IntraEU!DX$13-DX33</f>
        <v>434122</v>
      </c>
      <c r="DY3" s="10">
        <f>[4]IntraEU!DY$13-DY33</f>
        <v>382726</v>
      </c>
      <c r="DZ3" s="10">
        <f>[4]IntraEU!DZ$13-DZ33</f>
        <v>434047</v>
      </c>
      <c r="EA3" s="10">
        <f>[4]IntraEU!EA$13-EA33</f>
        <v>431540</v>
      </c>
      <c r="EB3" s="10">
        <f>[4]IntraEU!EB$13-EB33</f>
        <v>307137</v>
      </c>
      <c r="EC3" s="10">
        <f>[4]IntraEU!EC$13-EC33</f>
        <v>220577</v>
      </c>
      <c r="ED3" s="10">
        <f>[4]IntraEU!ED$13-ED33</f>
        <v>258526</v>
      </c>
      <c r="EE3" s="10">
        <f>[4]IntraEU!EE$13-EE33</f>
        <v>375927</v>
      </c>
      <c r="EF3" s="10">
        <f>[4]IntraEU!EF$13-EF33</f>
        <v>504185</v>
      </c>
      <c r="EG3" s="10">
        <f>[4]IntraEU!EG$13-EG33</f>
        <v>578408</v>
      </c>
      <c r="EH3" s="10">
        <f>[4]IntraEU!EH$13-EH33</f>
        <v>546820</v>
      </c>
      <c r="EI3" s="10">
        <f>[4]IntraEU!EI$13-EI33</f>
        <v>570315</v>
      </c>
      <c r="EJ3" s="10">
        <f>[4]IntraEU!EJ$13-EJ33</f>
        <v>585289</v>
      </c>
      <c r="EK3" s="10">
        <f>[4]IntraEU!EK$13-EK33</f>
        <v>580244</v>
      </c>
      <c r="EL3" s="10">
        <f>[4]IntraEU!EL$13-EL33</f>
        <v>646767</v>
      </c>
      <c r="EM3" s="10">
        <f>[4]IntraEU!EM$13-EM33</f>
        <v>601150</v>
      </c>
      <c r="EN3" s="10">
        <f>[4]IntraEU!EN$13-EN33</f>
        <v>550234</v>
      </c>
      <c r="EO3" s="10">
        <f>[4]IntraEU!EO$13-EO33</f>
        <v>735084</v>
      </c>
      <c r="EP3" s="10">
        <f>[4]IntraEU!EP$13-EP33</f>
        <v>723772</v>
      </c>
      <c r="EQ3" s="10">
        <f>[4]IntraEU!EQ$13-EQ33</f>
        <v>678020</v>
      </c>
      <c r="ER3" s="10">
        <f>[4]IntraEU!ER$13-ER33</f>
        <v>1032408</v>
      </c>
      <c r="ES3" s="10">
        <f>[4]IntraEU!ES$13-ES33</f>
        <v>868425</v>
      </c>
      <c r="ET3" s="10">
        <f>[4]IntraEU!ET$13-ET33</f>
        <v>846110</v>
      </c>
      <c r="EU3" s="10">
        <f>[4]IntraEU!EU$13-EU33</f>
        <v>864166</v>
      </c>
      <c r="EV3" s="10">
        <f>[4]IntraEU!EV$13-EV33</f>
        <v>783342</v>
      </c>
      <c r="EW3" s="10">
        <f>[4]IntraEU!EW$13-EW33</f>
        <v>340532</v>
      </c>
      <c r="EX3" s="10">
        <f>[4]IntraEU!EX$13-EX33</f>
        <v>416231</v>
      </c>
      <c r="EY3" s="10">
        <f>[4]IntraEU!EY$13-EY33</f>
        <v>504804</v>
      </c>
      <c r="EZ3" s="10">
        <f>[4]IntraEU!EZ$13-EZ33</f>
        <v>553195</v>
      </c>
      <c r="FA3" s="10">
        <f>[4]IntraEU!FA$13-FA33</f>
        <v>206874</v>
      </c>
      <c r="FB3" s="10">
        <f>[4]IntraEU!FB$13-FB33</f>
        <v>394516</v>
      </c>
      <c r="FC3" s="10">
        <f>[4]IntraEU!FC$13-FC33</f>
        <v>422999</v>
      </c>
      <c r="FD3" s="10">
        <f>[4]IntraEU!FD$13-FD33</f>
        <v>856712</v>
      </c>
      <c r="FE3" s="10">
        <f>[4]IntraEU!FE$13-FE33</f>
        <v>665312</v>
      </c>
      <c r="FF3" s="10">
        <f>[4]IntraEU!FF$13-FF33</f>
        <v>749812</v>
      </c>
      <c r="FG3" s="10">
        <f>[4]IntraEU!FG$13-FG33</f>
        <v>644735</v>
      </c>
      <c r="FH3" s="10">
        <f>[4]IntraEU!FH$13-FH33</f>
        <v>460397</v>
      </c>
      <c r="FI3" s="10">
        <f>[4]IntraEU!FI$13-FI33</f>
        <v>382689</v>
      </c>
      <c r="FJ3" s="10">
        <f>[4]IntraEU!FJ$13-FJ33</f>
        <v>514115</v>
      </c>
      <c r="FK3" s="10">
        <f>[4]IntraEU!FK$13-FK33</f>
        <v>677070</v>
      </c>
      <c r="FL3" s="10">
        <f>[4]IntraEU!FL$13-FL33</f>
        <v>430074</v>
      </c>
      <c r="FM3" s="10">
        <f>[4]IntraEU!FM$13-FM33</f>
        <v>306623</v>
      </c>
      <c r="FN3" s="1">
        <f>[4]IntraEU!FN$13</f>
        <v>307750</v>
      </c>
      <c r="FO3" s="1">
        <f>[4]IntraEU!FO$13</f>
        <v>493270</v>
      </c>
      <c r="FP3" s="1">
        <f>[4]IntraEU!FP$13</f>
        <v>642194</v>
      </c>
      <c r="FQ3" s="1">
        <f>[4]IntraEU!FQ$13</f>
        <v>801192</v>
      </c>
      <c r="FR3" s="1">
        <f>[4]IntraEU!FR$13</f>
        <v>525878</v>
      </c>
      <c r="FS3" s="1">
        <f>[4]IntraEU!FS$13</f>
        <v>441786</v>
      </c>
      <c r="FT3" s="1">
        <f>[4]IntraEU!FT$13</f>
        <v>437386</v>
      </c>
      <c r="FU3" s="1">
        <f>[4]IntraEU!FU$13</f>
        <v>410441</v>
      </c>
      <c r="FV3" s="1">
        <f>[4]IntraEU!FV$13</f>
        <v>447129</v>
      </c>
      <c r="FW3" s="1">
        <f>[4]IntraEU!FW$13</f>
        <v>0</v>
      </c>
      <c r="FX3" s="1">
        <f>[4]IntraEU!FX$13</f>
        <v>0</v>
      </c>
      <c r="FY3" s="1">
        <f>[4]IntraEU!FY$13</f>
        <v>0</v>
      </c>
      <c r="FZ3" s="7">
        <f>1/1000*SUM($B3:FY3)</f>
        <v>141874.136</v>
      </c>
    </row>
    <row r="4" spans="1:182">
      <c r="A4" t="s">
        <v>1</v>
      </c>
      <c r="B4" s="11">
        <f>[4]ExtraEU!B$13+B33</f>
        <v>0</v>
      </c>
      <c r="C4" s="11">
        <f>[4]ExtraEU!C$13+C33</f>
        <v>0</v>
      </c>
      <c r="D4" s="11">
        <f>[4]ExtraEU!D$13+D33</f>
        <v>0</v>
      </c>
      <c r="E4" s="11">
        <f>[4]ExtraEU!E$13+E33</f>
        <v>0</v>
      </c>
      <c r="F4" s="11">
        <f>[4]ExtraEU!F$13+F33</f>
        <v>0</v>
      </c>
      <c r="G4" s="11">
        <f>[4]ExtraEU!G$13+G33</f>
        <v>1055</v>
      </c>
      <c r="H4" s="11">
        <f>[4]ExtraEU!H$13+H33</f>
        <v>0</v>
      </c>
      <c r="I4" s="11">
        <f>[4]ExtraEU!I$13+I33</f>
        <v>0</v>
      </c>
      <c r="J4" s="11">
        <f>[4]ExtraEU!J$13+J33</f>
        <v>182</v>
      </c>
      <c r="K4" s="11">
        <f>[4]ExtraEU!K$13+K33</f>
        <v>288</v>
      </c>
      <c r="L4" s="11">
        <f>[4]ExtraEU!L$13+L33</f>
        <v>0</v>
      </c>
      <c r="M4" s="11">
        <f>[4]ExtraEU!M$13+M33</f>
        <v>0</v>
      </c>
      <c r="N4" s="11">
        <f>[4]ExtraEU!N$13+N33</f>
        <v>2744</v>
      </c>
      <c r="O4" s="11">
        <f>[4]ExtraEU!O$13+O33</f>
        <v>0</v>
      </c>
      <c r="P4" s="11">
        <f>[4]ExtraEU!P$13+P33</f>
        <v>0</v>
      </c>
      <c r="Q4" s="11">
        <f>[4]ExtraEU!Q$13+Q33</f>
        <v>0</v>
      </c>
      <c r="R4" s="11">
        <f>[4]ExtraEU!R$13+R33</f>
        <v>0</v>
      </c>
      <c r="S4" s="11">
        <f>[4]ExtraEU!S$13+S33</f>
        <v>0</v>
      </c>
      <c r="T4" s="11">
        <f>[4]ExtraEU!T$13+T33</f>
        <v>0</v>
      </c>
      <c r="U4" s="11">
        <f>[4]ExtraEU!U$13+U33</f>
        <v>0</v>
      </c>
      <c r="V4" s="11">
        <f>[4]ExtraEU!V$13+V33</f>
        <v>0</v>
      </c>
      <c r="W4" s="11">
        <f>[4]ExtraEU!W$13+W33</f>
        <v>0</v>
      </c>
      <c r="X4" s="11">
        <f>[4]ExtraEU!X$13+X33</f>
        <v>0</v>
      </c>
      <c r="Y4" s="11">
        <f>[4]ExtraEU!Y$13+Y33</f>
        <v>0</v>
      </c>
      <c r="Z4" s="11">
        <f>[4]ExtraEU!Z$13+Z33</f>
        <v>0</v>
      </c>
      <c r="AA4" s="11">
        <f>[4]ExtraEU!AA$13+AA33</f>
        <v>147</v>
      </c>
      <c r="AB4" s="11">
        <f>[4]ExtraEU!AB$13+AB33</f>
        <v>0</v>
      </c>
      <c r="AC4" s="11">
        <f>[4]ExtraEU!AC$13+AC33</f>
        <v>0</v>
      </c>
      <c r="AD4" s="11">
        <f>[4]ExtraEU!AD$13+AD33</f>
        <v>0</v>
      </c>
      <c r="AE4" s="11">
        <f>[4]ExtraEU!AE$13+AE33</f>
        <v>2384</v>
      </c>
      <c r="AF4" s="11">
        <f>[4]ExtraEU!AF$13+AF33</f>
        <v>0</v>
      </c>
      <c r="AG4" s="11">
        <f>[4]ExtraEU!AG$13+AG33</f>
        <v>0</v>
      </c>
      <c r="AH4" s="11">
        <f>[4]ExtraEU!AH$13+AH33</f>
        <v>0</v>
      </c>
      <c r="AI4" s="11">
        <f>[4]ExtraEU!AI$13+AI33</f>
        <v>2481</v>
      </c>
      <c r="AJ4" s="11">
        <f>[4]ExtraEU!AJ$13+AJ33</f>
        <v>82</v>
      </c>
      <c r="AK4" s="11">
        <f>[4]ExtraEU!AK$13+AK33</f>
        <v>0</v>
      </c>
      <c r="AL4" s="11">
        <f>[4]ExtraEU!AL$13+AL33</f>
        <v>2381</v>
      </c>
      <c r="AM4" s="11">
        <f>[4]ExtraEU!AM$13+AM33</f>
        <v>0</v>
      </c>
      <c r="AN4" s="11">
        <f>[4]ExtraEU!AN$13+AN33</f>
        <v>0</v>
      </c>
      <c r="AO4" s="11">
        <f>[4]ExtraEU!AO$13+AO33</f>
        <v>0</v>
      </c>
      <c r="AP4" s="11">
        <f>[4]ExtraEU!AP$13+AP33</f>
        <v>0</v>
      </c>
      <c r="AQ4" s="11">
        <f>[4]ExtraEU!AQ$13+AQ33</f>
        <v>0</v>
      </c>
      <c r="AR4" s="11">
        <f>[4]ExtraEU!AR$13+AR33</f>
        <v>0</v>
      </c>
      <c r="AS4" s="11">
        <f>[4]ExtraEU!AS$13+AS33</f>
        <v>951</v>
      </c>
      <c r="AT4" s="11">
        <f>[4]ExtraEU!AT$13+AT33</f>
        <v>0</v>
      </c>
      <c r="AU4" s="11">
        <f>[4]ExtraEU!AU$13+AU33</f>
        <v>0</v>
      </c>
      <c r="AV4" s="11">
        <f>[4]ExtraEU!AV$13+AV33</f>
        <v>2352</v>
      </c>
      <c r="AW4" s="11">
        <f>[4]ExtraEU!AW$13+AW33</f>
        <v>0</v>
      </c>
      <c r="AX4" s="11">
        <f>[4]ExtraEU!AX$13+AX33</f>
        <v>2357</v>
      </c>
      <c r="AY4" s="11">
        <f>[4]ExtraEU!AY$13+AY33</f>
        <v>0</v>
      </c>
      <c r="AZ4" s="11">
        <f>[4]ExtraEU!AZ$13+AZ33</f>
        <v>0</v>
      </c>
      <c r="BA4" s="11">
        <f>[4]ExtraEU!BA$13+BA33</f>
        <v>0</v>
      </c>
      <c r="BB4" s="11">
        <f>[4]ExtraEU!BB$13+BB33</f>
        <v>0</v>
      </c>
      <c r="BC4" s="11">
        <f>[4]ExtraEU!BC$13+BC33</f>
        <v>467</v>
      </c>
      <c r="BD4" s="11">
        <f>[4]ExtraEU!BD$13+BD33</f>
        <v>0</v>
      </c>
      <c r="BE4" s="11">
        <f>[4]ExtraEU!BE$13+BE33</f>
        <v>0</v>
      </c>
      <c r="BF4" s="11">
        <f>[4]ExtraEU!BF$13+BF33</f>
        <v>0</v>
      </c>
      <c r="BG4" s="11">
        <f>[4]ExtraEU!BG$13+BG33</f>
        <v>2274</v>
      </c>
      <c r="BH4" s="11">
        <f>[4]ExtraEU!BH$13+BH33</f>
        <v>0</v>
      </c>
      <c r="BI4" s="11">
        <f>[4]ExtraEU!BI$13+BI33</f>
        <v>0</v>
      </c>
      <c r="BJ4" s="11">
        <f>[4]ExtraEU!BJ$13+BJ33</f>
        <v>3397</v>
      </c>
      <c r="BK4" s="11">
        <f>[4]ExtraEU!BK$13+BK33</f>
        <v>0</v>
      </c>
      <c r="BL4" s="11">
        <f>[4]ExtraEU!BL$13+BL33</f>
        <v>199</v>
      </c>
      <c r="BM4" s="11">
        <f>[4]ExtraEU!BM$13+BM33</f>
        <v>199</v>
      </c>
      <c r="BN4" s="11">
        <f>[4]ExtraEU!BN$13+BN33</f>
        <v>0</v>
      </c>
      <c r="BO4" s="11">
        <f>[4]ExtraEU!BO$13+BO33</f>
        <v>0</v>
      </c>
      <c r="BP4" s="11">
        <f>[4]ExtraEU!BP$13+BP33</f>
        <v>0</v>
      </c>
      <c r="BQ4" s="11">
        <f>[4]ExtraEU!BQ$13+BQ33</f>
        <v>0</v>
      </c>
      <c r="BR4" s="11">
        <f>[4]ExtraEU!BR$13+BR33</f>
        <v>0</v>
      </c>
      <c r="BS4" s="11">
        <f>[4]ExtraEU!BS$13+BS33</f>
        <v>0</v>
      </c>
      <c r="BT4" s="11">
        <f>[4]ExtraEU!BT$13+BT33</f>
        <v>0</v>
      </c>
      <c r="BU4" s="11">
        <f>[4]ExtraEU!BU$13+BU33</f>
        <v>0</v>
      </c>
      <c r="BV4" s="11">
        <f>[4]ExtraEU!BV$13+BV33</f>
        <v>0</v>
      </c>
      <c r="BW4" s="11">
        <f>[4]ExtraEU!BW$13+BW33</f>
        <v>0</v>
      </c>
      <c r="BX4" s="11">
        <f>[4]ExtraEU!BX$13+BX33</f>
        <v>0</v>
      </c>
      <c r="BY4" s="11">
        <f>[4]ExtraEU!BY$13+BY33</f>
        <v>0</v>
      </c>
      <c r="BZ4" s="11">
        <f>[4]ExtraEU!BZ$13+BZ33</f>
        <v>0</v>
      </c>
      <c r="CA4" s="11">
        <f>[4]ExtraEU!CA$13+CA33</f>
        <v>0</v>
      </c>
      <c r="CB4" s="11">
        <f>[4]ExtraEU!CB$13+CB33</f>
        <v>0</v>
      </c>
      <c r="CC4" s="11">
        <f>[4]ExtraEU!CC$13+CC33</f>
        <v>0</v>
      </c>
      <c r="CD4" s="11">
        <f>[4]ExtraEU!CD$13+CD33</f>
        <v>0</v>
      </c>
      <c r="CE4" s="11">
        <f>[4]ExtraEU!CE$13+CE33</f>
        <v>0</v>
      </c>
      <c r="CF4" s="11">
        <f>[4]ExtraEU!CF$13+CF33</f>
        <v>1590</v>
      </c>
      <c r="CG4" s="11">
        <f>[4]ExtraEU!CG$13+CG33</f>
        <v>0</v>
      </c>
      <c r="CH4" s="11">
        <f>[4]ExtraEU!CH$13+CH33</f>
        <v>0</v>
      </c>
      <c r="CI4" s="11">
        <f>[4]ExtraEU!CI$13+CI33</f>
        <v>0</v>
      </c>
      <c r="CJ4" s="11">
        <f>[4]ExtraEU!CJ$13+CJ33</f>
        <v>0</v>
      </c>
      <c r="CK4" s="11">
        <f>[4]ExtraEU!CK$13+CK33</f>
        <v>0</v>
      </c>
      <c r="CL4" s="11">
        <f>[4]ExtraEU!CL$13+CL33</f>
        <v>0</v>
      </c>
      <c r="CM4" s="11">
        <f>[4]ExtraEU!CM$13+CM33</f>
        <v>0</v>
      </c>
      <c r="CN4" s="11">
        <f>[4]ExtraEU!CN$13+CN33</f>
        <v>0</v>
      </c>
      <c r="CO4" s="11">
        <f>[4]ExtraEU!CO$13+CO33</f>
        <v>0</v>
      </c>
      <c r="CP4" s="11">
        <f>[4]ExtraEU!CP$13+CP33</f>
        <v>0</v>
      </c>
      <c r="CQ4" s="11">
        <f>[4]ExtraEU!CQ$13+CQ33</f>
        <v>0</v>
      </c>
      <c r="CR4" s="11">
        <f>[4]ExtraEU!CR$13+CR33</f>
        <v>0</v>
      </c>
      <c r="CS4" s="11">
        <f>[4]ExtraEU!CS$13+CS33</f>
        <v>0</v>
      </c>
      <c r="CT4" s="11">
        <f>[4]ExtraEU!CT$13+CT33</f>
        <v>0</v>
      </c>
      <c r="CU4" s="11">
        <f>[4]ExtraEU!CU$13+CU33</f>
        <v>0</v>
      </c>
      <c r="CV4" s="11">
        <f>[4]ExtraEU!CV$13+CV33</f>
        <v>0</v>
      </c>
      <c r="CW4" s="11">
        <f>[4]ExtraEU!CW$13+CW33</f>
        <v>0</v>
      </c>
      <c r="CX4" s="11">
        <f>[4]ExtraEU!CX$13+CX33</f>
        <v>0</v>
      </c>
      <c r="CY4" s="11">
        <f>[4]ExtraEU!CY$13+CY33</f>
        <v>0</v>
      </c>
      <c r="CZ4" s="11">
        <f>[4]ExtraEU!CZ$13+CZ33</f>
        <v>0</v>
      </c>
      <c r="DA4" s="11">
        <f>[4]ExtraEU!DA$13+DA33</f>
        <v>0</v>
      </c>
      <c r="DB4" s="11">
        <f>[4]ExtraEU!DB$13+DB33</f>
        <v>0</v>
      </c>
      <c r="DC4" s="11">
        <f>[4]ExtraEU!DC$13+DC33</f>
        <v>0</v>
      </c>
      <c r="DD4" s="11">
        <f>[4]ExtraEU!DD$13+DD33</f>
        <v>0</v>
      </c>
      <c r="DE4" s="11">
        <f>[4]ExtraEU!DE$13+DE33</f>
        <v>0</v>
      </c>
      <c r="DF4" s="11">
        <f>[4]ExtraEU!DF$13+DF33</f>
        <v>0</v>
      </c>
      <c r="DG4" s="11">
        <f>[4]ExtraEU!DG$13+DG33</f>
        <v>0</v>
      </c>
      <c r="DH4" s="11">
        <f>[4]ExtraEU!DH$13+DH33</f>
        <v>0</v>
      </c>
      <c r="DI4" s="11">
        <f>[4]ExtraEU!DI$13+DI33</f>
        <v>0</v>
      </c>
      <c r="DJ4" s="11">
        <f>[4]ExtraEU!DJ$13+DJ33</f>
        <v>0</v>
      </c>
      <c r="DK4" s="11">
        <f>[4]ExtraEU!DK$13+DK33</f>
        <v>0</v>
      </c>
      <c r="DL4" s="11">
        <f>[4]ExtraEU!DL$13+DL33</f>
        <v>0</v>
      </c>
      <c r="DM4" s="11">
        <f>[4]ExtraEU!DM$13+DM33</f>
        <v>0</v>
      </c>
      <c r="DN4" s="11">
        <f>[4]ExtraEU!DN$13+DN33</f>
        <v>2</v>
      </c>
      <c r="DO4" s="11">
        <f>[4]ExtraEU!DO$13+DO33</f>
        <v>0</v>
      </c>
      <c r="DP4" s="11">
        <f>[4]ExtraEU!DP$13+DP33</f>
        <v>0</v>
      </c>
      <c r="DQ4" s="11">
        <f>[4]ExtraEU!DQ$13+DQ33</f>
        <v>0</v>
      </c>
      <c r="DR4" s="11">
        <f>[4]ExtraEU!DR$13+DR33</f>
        <v>0</v>
      </c>
      <c r="DS4" s="11">
        <f>[4]ExtraEU!DS$13+DS33</f>
        <v>0</v>
      </c>
      <c r="DT4" s="11">
        <f>[4]ExtraEU!DT$13+DT33</f>
        <v>0</v>
      </c>
      <c r="DU4" s="11">
        <f>[4]ExtraEU!DU$13+DU33</f>
        <v>0</v>
      </c>
      <c r="DV4" s="11">
        <f>[4]ExtraEU!DV$13+DV33</f>
        <v>0</v>
      </c>
      <c r="DW4" s="11">
        <f>[4]ExtraEU!DW$13+DW33</f>
        <v>0</v>
      </c>
      <c r="DX4" s="11">
        <f>[4]ExtraEU!DX$13+DX33</f>
        <v>0</v>
      </c>
      <c r="DY4" s="11">
        <f>[4]ExtraEU!DY$13+DY33</f>
        <v>0</v>
      </c>
      <c r="DZ4" s="11">
        <f>[4]ExtraEU!DZ$13+DZ33</f>
        <v>0</v>
      </c>
      <c r="EA4" s="11">
        <f>[4]ExtraEU!EA$13+EA33</f>
        <v>0</v>
      </c>
      <c r="EB4" s="11">
        <f>[4]ExtraEU!EB$13+EB33</f>
        <v>0</v>
      </c>
      <c r="EC4" s="11">
        <f>[4]ExtraEU!EC$13+EC33</f>
        <v>0</v>
      </c>
      <c r="ED4" s="11">
        <f>[4]ExtraEU!ED$13+ED33</f>
        <v>0</v>
      </c>
      <c r="EE4" s="11">
        <f>[4]ExtraEU!EE$13+EE33</f>
        <v>0</v>
      </c>
      <c r="EF4" s="11">
        <f>[4]ExtraEU!EF$13+EF33</f>
        <v>0</v>
      </c>
      <c r="EG4" s="11">
        <f>[4]ExtraEU!EG$13+EG33</f>
        <v>507</v>
      </c>
      <c r="EH4" s="11">
        <f>[4]ExtraEU!EH$13+EH33</f>
        <v>0</v>
      </c>
      <c r="EI4" s="11">
        <f>[4]ExtraEU!EI$13+EI33</f>
        <v>673</v>
      </c>
      <c r="EJ4" s="11">
        <f>[4]ExtraEU!EJ$13+EJ33</f>
        <v>978</v>
      </c>
      <c r="EK4" s="11">
        <f>[4]ExtraEU!EK$13+EK33</f>
        <v>0</v>
      </c>
      <c r="EL4" s="11">
        <f>[4]ExtraEU!EL$13+EL33</f>
        <v>663</v>
      </c>
      <c r="EM4" s="11">
        <f>[4]ExtraEU!EM$13+EM33</f>
        <v>0</v>
      </c>
      <c r="EN4" s="11">
        <f>[4]ExtraEU!EN$13+EN33</f>
        <v>0</v>
      </c>
      <c r="EO4" s="11">
        <f>[4]ExtraEU!EO$13+EO33</f>
        <v>0</v>
      </c>
      <c r="EP4" s="11">
        <f>[4]ExtraEU!EP$13+EP33</f>
        <v>0</v>
      </c>
      <c r="EQ4" s="11">
        <f>[4]ExtraEU!EQ$13+EQ33</f>
        <v>0</v>
      </c>
      <c r="ER4" s="11">
        <f>[4]ExtraEU!ER$13+ER33</f>
        <v>0</v>
      </c>
      <c r="ES4" s="11">
        <f>[4]ExtraEU!ES$13+ES33</f>
        <v>35</v>
      </c>
      <c r="ET4" s="11">
        <f>[4]ExtraEU!ET$13+ET33</f>
        <v>1815</v>
      </c>
      <c r="EU4" s="11">
        <f>[4]ExtraEU!EU$13+EU33</f>
        <v>3497</v>
      </c>
      <c r="EV4" s="11">
        <f>[4]ExtraEU!EV$13+EV33</f>
        <v>0</v>
      </c>
      <c r="EW4" s="11">
        <f>[4]ExtraEU!EW$13+EW33</f>
        <v>0</v>
      </c>
      <c r="EX4" s="11">
        <f>[4]ExtraEU!EX$13+EX33</f>
        <v>0</v>
      </c>
      <c r="EY4" s="11">
        <f>[4]ExtraEU!EY$13+EY33</f>
        <v>0</v>
      </c>
      <c r="EZ4" s="11">
        <f>[4]ExtraEU!EZ$13+EZ33</f>
        <v>0</v>
      </c>
      <c r="FA4" s="11">
        <f>[4]ExtraEU!FA$13+FA33</f>
        <v>682</v>
      </c>
      <c r="FB4" s="11">
        <f>[4]ExtraEU!FB$13+FB33</f>
        <v>0</v>
      </c>
      <c r="FC4" s="11">
        <f>[4]ExtraEU!FC$13+FC33</f>
        <v>0</v>
      </c>
      <c r="FD4" s="11">
        <f>[4]ExtraEU!FD$13+FD33</f>
        <v>0</v>
      </c>
      <c r="FE4" s="11">
        <f>[4]ExtraEU!FE$13+FE33</f>
        <v>0</v>
      </c>
      <c r="FF4" s="11">
        <f>[4]ExtraEU!FF$13+FF33</f>
        <v>0</v>
      </c>
      <c r="FG4" s="11">
        <f>[4]ExtraEU!FG$13+FG33</f>
        <v>0</v>
      </c>
      <c r="FH4" s="11">
        <f>[4]ExtraEU!FH$13+FH33</f>
        <v>0</v>
      </c>
      <c r="FI4" s="11">
        <f>[4]ExtraEU!FI$13+FI33</f>
        <v>0</v>
      </c>
      <c r="FJ4" s="11">
        <f>[4]ExtraEU!FJ$13+FJ33</f>
        <v>0</v>
      </c>
      <c r="FK4" s="11">
        <f>[4]ExtraEU!FK$13+FK33</f>
        <v>0</v>
      </c>
      <c r="FL4" s="11">
        <f>[4]ExtraEU!FL$13+FL33</f>
        <v>0</v>
      </c>
      <c r="FM4" s="11">
        <f>[4]ExtraEU!FM$13+FM33</f>
        <v>0</v>
      </c>
      <c r="FN4" s="1">
        <f>[4]ExtraEU!FN$13</f>
        <v>0</v>
      </c>
      <c r="FO4" s="1">
        <f>[4]ExtraEU!FO$13</f>
        <v>0</v>
      </c>
      <c r="FP4" s="1">
        <f>[4]ExtraEU!FP$13</f>
        <v>0</v>
      </c>
      <c r="FQ4" s="1">
        <f>[4]ExtraEU!FQ$13</f>
        <v>0</v>
      </c>
      <c r="FR4" s="1">
        <f>[4]ExtraEU!FR$13</f>
        <v>0</v>
      </c>
      <c r="FS4" s="1">
        <f>[4]ExtraEU!FS$13</f>
        <v>0</v>
      </c>
      <c r="FT4" s="1">
        <f>[4]ExtraEU!FT$13</f>
        <v>369</v>
      </c>
      <c r="FU4" s="1">
        <f>[4]ExtraEU!FU$13</f>
        <v>0</v>
      </c>
      <c r="FV4" s="1">
        <f>[4]ExtraEU!FV$13</f>
        <v>0</v>
      </c>
      <c r="FW4" s="1">
        <f>[4]ExtraEU!FW$13</f>
        <v>0</v>
      </c>
      <c r="FX4" s="1">
        <f>[4]ExtraEU!FX$13</f>
        <v>0</v>
      </c>
      <c r="FY4" s="1">
        <f>[4]ExtraEU!FY$13</f>
        <v>0</v>
      </c>
      <c r="FZ4" s="7">
        <f>1/1000*SUM($B4:FY4)</f>
        <v>34.750999999999998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[4]Austria!B$13</f>
        <v>222292</v>
      </c>
      <c r="C6" s="1">
        <f>[4]Austria!C$13</f>
        <v>270320</v>
      </c>
      <c r="D6" s="1">
        <f>[4]Austria!D$13</f>
        <v>320821</v>
      </c>
      <c r="E6" s="1">
        <f>[4]Austria!E$13</f>
        <v>368077</v>
      </c>
      <c r="F6" s="1">
        <f>[4]Austria!F$13</f>
        <v>467576</v>
      </c>
      <c r="G6" s="1">
        <f>[4]Austria!G$13</f>
        <v>507323</v>
      </c>
      <c r="H6" s="1">
        <f>[4]Austria!H$13</f>
        <v>350672</v>
      </c>
      <c r="I6" s="1">
        <f>[4]Austria!I$13</f>
        <v>476933</v>
      </c>
      <c r="J6" s="1">
        <f>[4]Austria!J$13</f>
        <v>350652</v>
      </c>
      <c r="K6" s="1">
        <f>[4]Austria!K$13</f>
        <v>238227</v>
      </c>
      <c r="L6" s="1">
        <f>[4]Austria!L$13</f>
        <v>273468</v>
      </c>
      <c r="M6" s="1">
        <f>[4]Austria!M$13</f>
        <v>294212</v>
      </c>
      <c r="N6" s="1">
        <f>[4]Austria!N$13</f>
        <v>400681</v>
      </c>
      <c r="O6" s="1">
        <f>[4]Austria!O$13</f>
        <v>339057</v>
      </c>
      <c r="P6" s="1">
        <f>[4]Austria!P$13</f>
        <v>387532</v>
      </c>
      <c r="Q6" s="1">
        <f>[4]Austria!Q$13</f>
        <v>392747</v>
      </c>
      <c r="R6" s="1">
        <f>[4]Austria!R$13</f>
        <v>572884</v>
      </c>
      <c r="S6" s="1">
        <f>[4]Austria!S$13</f>
        <v>403640</v>
      </c>
      <c r="T6" s="1">
        <f>[4]Austria!T$13</f>
        <v>472265</v>
      </c>
      <c r="U6" s="1">
        <f>[4]Austria!U$13</f>
        <v>557158</v>
      </c>
      <c r="V6" s="1">
        <f>[4]Austria!V$13</f>
        <v>530944</v>
      </c>
      <c r="W6" s="1">
        <f>[4]Austria!W$13</f>
        <v>514570</v>
      </c>
      <c r="X6" s="1">
        <f>[4]Austria!X$13</f>
        <v>500629</v>
      </c>
      <c r="Y6" s="1">
        <f>[4]Austria!Y$13</f>
        <v>252723</v>
      </c>
      <c r="Z6" s="1">
        <f>[4]Austria!Z$13</f>
        <v>611491</v>
      </c>
      <c r="AA6" s="1">
        <f>[4]Austria!AA$13</f>
        <v>661559</v>
      </c>
      <c r="AB6" s="1">
        <f>[4]Austria!AB$13</f>
        <v>568561</v>
      </c>
      <c r="AC6" s="1">
        <f>[4]Austria!AC$13</f>
        <v>625887</v>
      </c>
      <c r="AD6" s="1">
        <f>[4]Austria!AD$13</f>
        <v>720523</v>
      </c>
      <c r="AE6" s="1">
        <f>[4]Austria!AE$13</f>
        <v>735438</v>
      </c>
      <c r="AF6" s="1">
        <f>[4]Austria!AF$13</f>
        <v>522429</v>
      </c>
      <c r="AG6" s="1">
        <f>[4]Austria!AG$13</f>
        <v>425993</v>
      </c>
      <c r="AH6" s="1">
        <f>[4]Austria!AH$13</f>
        <v>473073</v>
      </c>
      <c r="AI6" s="1">
        <f>[4]Austria!AI$13</f>
        <v>665991</v>
      </c>
      <c r="AJ6" s="1">
        <f>[4]Austria!AJ$13</f>
        <v>554499</v>
      </c>
      <c r="AK6" s="1">
        <f>[4]Austria!AK$13</f>
        <v>265870</v>
      </c>
      <c r="AL6" s="1">
        <f>[4]Austria!AL$13</f>
        <v>322265</v>
      </c>
      <c r="AM6" s="1">
        <f>[4]Austria!AM$13</f>
        <v>509350</v>
      </c>
      <c r="AN6" s="1">
        <f>[4]Austria!AN$13</f>
        <v>544422</v>
      </c>
      <c r="AO6" s="1">
        <f>[4]Austria!AO$13</f>
        <v>498142</v>
      </c>
      <c r="AP6" s="1">
        <f>[4]Austria!AP$13</f>
        <v>759857</v>
      </c>
      <c r="AQ6" s="1">
        <f>[4]Austria!AQ$13</f>
        <v>607846</v>
      </c>
      <c r="AR6" s="1">
        <f>[4]Austria!AR$13</f>
        <v>780149</v>
      </c>
      <c r="AS6" s="1">
        <f>[4]Austria!AS$13</f>
        <v>631973</v>
      </c>
      <c r="AT6" s="1">
        <f>[4]Austria!AT$13</f>
        <v>754162</v>
      </c>
      <c r="AU6" s="1">
        <f>[4]Austria!AU$13</f>
        <v>650591</v>
      </c>
      <c r="AV6" s="1">
        <f>[4]Austria!AV$13</f>
        <v>453093</v>
      </c>
      <c r="AW6" s="1">
        <f>[4]Austria!AW$13</f>
        <v>244976</v>
      </c>
      <c r="AX6" s="1">
        <f>[4]Austria!AX$13</f>
        <v>637876</v>
      </c>
      <c r="AY6" s="1">
        <f>[4]Austria!AY$13</f>
        <v>479185</v>
      </c>
      <c r="AZ6" s="1">
        <f>[4]Austria!AZ$13</f>
        <v>657220</v>
      </c>
      <c r="BA6" s="1">
        <f>[4]Austria!BA$13</f>
        <v>857207</v>
      </c>
      <c r="BB6" s="1">
        <f>[4]Austria!BB$13</f>
        <v>598774</v>
      </c>
      <c r="BC6" s="1">
        <f>[4]Austria!BC$13</f>
        <v>682679</v>
      </c>
      <c r="BD6" s="1">
        <f>[4]Austria!BD$13</f>
        <v>741482</v>
      </c>
      <c r="BE6" s="1">
        <f>[4]Austria!BE$13</f>
        <v>630924</v>
      </c>
      <c r="BF6" s="1">
        <f>[4]Austria!BF$13</f>
        <v>689447</v>
      </c>
      <c r="BG6" s="1">
        <f>[4]Austria!BG$13</f>
        <v>447465</v>
      </c>
      <c r="BH6" s="1">
        <f>[4]Austria!BH$13</f>
        <v>575241</v>
      </c>
      <c r="BI6" s="1">
        <f>[4]Austria!BI$13</f>
        <v>236608</v>
      </c>
      <c r="BJ6" s="1">
        <f>[4]Austria!BJ$13</f>
        <v>491178</v>
      </c>
      <c r="BK6" s="1">
        <f>[4]Austria!BK$13</f>
        <v>417747</v>
      </c>
      <c r="BL6" s="1">
        <f>[4]Austria!BL$13</f>
        <v>570864</v>
      </c>
      <c r="BM6" s="1">
        <f>[4]Austria!BM$13</f>
        <v>611338</v>
      </c>
      <c r="BN6" s="1">
        <f>[4]Austria!BN$13</f>
        <v>696148</v>
      </c>
      <c r="BO6" s="1">
        <f>[4]Austria!BO$13</f>
        <v>626098</v>
      </c>
      <c r="BP6" s="1">
        <f>[4]Austria!BP$13</f>
        <v>665555</v>
      </c>
      <c r="BQ6" s="1">
        <f>[4]Austria!BQ$13</f>
        <v>625819</v>
      </c>
      <c r="BR6" s="1">
        <f>[4]Austria!BR$13</f>
        <v>685713</v>
      </c>
      <c r="BS6" s="1">
        <f>[4]Austria!BS$13</f>
        <v>714744</v>
      </c>
      <c r="BT6" s="1">
        <f>[4]Austria!BT$13</f>
        <v>661399</v>
      </c>
      <c r="BU6" s="1">
        <f>[4]Austria!BU$13</f>
        <v>395388</v>
      </c>
      <c r="BV6" s="1">
        <f>[4]Austria!BV$13</f>
        <v>412598</v>
      </c>
      <c r="BW6" s="1">
        <f>[4]Austria!BW$13</f>
        <v>436747</v>
      </c>
      <c r="BX6" s="1">
        <f>[4]Austria!BX$13</f>
        <v>467857</v>
      </c>
      <c r="BY6" s="1">
        <f>[4]Austria!BY$13</f>
        <v>561315</v>
      </c>
      <c r="BZ6" s="1">
        <f>[4]Austria!BZ$13</f>
        <v>533283</v>
      </c>
      <c r="CA6" s="1">
        <f>[4]Austria!CA$13</f>
        <v>707594</v>
      </c>
      <c r="CB6" s="1">
        <f>[4]Austria!CB$13</f>
        <v>651640</v>
      </c>
      <c r="CC6" s="1">
        <f>[4]Austria!CC$13</f>
        <v>688129</v>
      </c>
      <c r="CD6" s="1">
        <f>[4]Austria!CD$13</f>
        <v>643207</v>
      </c>
      <c r="CE6" s="1">
        <f>[4]Austria!CE$13</f>
        <v>538583</v>
      </c>
      <c r="CF6" s="1">
        <f>[4]Austria!CF$13</f>
        <v>348413</v>
      </c>
      <c r="CG6" s="1">
        <f>[4]Austria!CG$13</f>
        <v>265665</v>
      </c>
      <c r="CH6" s="1">
        <f>[4]Austria!CH$13</f>
        <v>308339</v>
      </c>
      <c r="CI6" s="1">
        <f>[4]Austria!CI$13</f>
        <v>312499</v>
      </c>
      <c r="CJ6" s="1">
        <f>[4]Austria!CJ$13</f>
        <v>494042</v>
      </c>
      <c r="CK6" s="1">
        <f>[4]Austria!CK$13</f>
        <v>544009</v>
      </c>
      <c r="CL6" s="1">
        <f>[4]Austria!CL$13</f>
        <v>735807</v>
      </c>
      <c r="CM6" s="1">
        <f>[4]Austria!CM$13</f>
        <v>631199</v>
      </c>
      <c r="CN6" s="1">
        <f>[4]Austria!CN$13</f>
        <v>722164</v>
      </c>
      <c r="CO6" s="1">
        <f>[4]Austria!CO$13</f>
        <v>497072</v>
      </c>
      <c r="CP6" s="1">
        <f>[4]Austria!CP$13</f>
        <v>544978</v>
      </c>
      <c r="CQ6" s="1">
        <f>[4]Austria!CQ$13</f>
        <v>458428</v>
      </c>
      <c r="CR6" s="1">
        <f>[4]Austria!CR$13</f>
        <v>517867</v>
      </c>
      <c r="CS6" s="1">
        <f>[4]Austria!CS$13</f>
        <v>248149</v>
      </c>
      <c r="CT6" s="1">
        <f>[4]Austria!CT$13</f>
        <v>305767</v>
      </c>
      <c r="CU6" s="1">
        <f>[4]Austria!CU$13</f>
        <v>289008</v>
      </c>
      <c r="CV6" s="1">
        <f>[4]Austria!CV$13</f>
        <v>304880</v>
      </c>
      <c r="CW6" s="1">
        <f>[4]Austria!CW$13</f>
        <v>469793</v>
      </c>
      <c r="CX6" s="1">
        <f>[4]Austria!CX$13</f>
        <v>575379</v>
      </c>
      <c r="CY6" s="1">
        <f>[4]Austria!CY$13</f>
        <v>510128</v>
      </c>
      <c r="CZ6" s="1">
        <f>[4]Austria!CZ$13</f>
        <v>495434</v>
      </c>
      <c r="DA6" s="1">
        <f>[4]Austria!DA$13</f>
        <v>565947</v>
      </c>
      <c r="DB6" s="1">
        <f>[4]Austria!DB$13</f>
        <v>587356</v>
      </c>
      <c r="DC6" s="1">
        <f>[4]Austria!DC$13</f>
        <v>598511</v>
      </c>
      <c r="DD6" s="1">
        <f>[4]Austria!DD$13</f>
        <v>349374</v>
      </c>
      <c r="DE6" s="1">
        <f>[4]Austria!DE$13</f>
        <v>310076</v>
      </c>
      <c r="DF6" s="1">
        <f>[4]Austria!DF$13</f>
        <v>201484</v>
      </c>
      <c r="DG6" s="1">
        <f>[4]Austria!DG$13</f>
        <v>391537</v>
      </c>
      <c r="DH6" s="1">
        <f>[4]Austria!DH$13</f>
        <v>260266</v>
      </c>
      <c r="DI6" s="1">
        <f>[4]Austria!DI$13</f>
        <v>259873</v>
      </c>
      <c r="DJ6" s="1">
        <f>[4]Austria!DJ$13</f>
        <v>291280</v>
      </c>
      <c r="DK6" s="1">
        <f>[4]Austria!DK$13</f>
        <v>279601</v>
      </c>
      <c r="DL6" s="1">
        <f>[4]Austria!DL$13</f>
        <v>304199</v>
      </c>
      <c r="DM6" s="1">
        <f>[4]Austria!DM$13</f>
        <v>334926</v>
      </c>
      <c r="DN6" s="1">
        <f>[4]Austria!DN$13</f>
        <v>404477</v>
      </c>
      <c r="DO6" s="1">
        <f>[4]Austria!DO$13</f>
        <v>357753</v>
      </c>
      <c r="DP6" s="1">
        <f>[4]Austria!DP$13</f>
        <v>219892</v>
      </c>
      <c r="DQ6" s="1">
        <f>[4]Austria!DQ$13</f>
        <v>133738</v>
      </c>
      <c r="DR6" s="1">
        <f>[4]Austria!DR$13</f>
        <v>157940</v>
      </c>
      <c r="DS6" s="1">
        <f>[4]Austria!DS$13</f>
        <v>200639</v>
      </c>
      <c r="DT6" s="1">
        <f>[4]Austria!DT$13</f>
        <v>253012</v>
      </c>
      <c r="DU6" s="1">
        <f>[4]Austria!DU$13</f>
        <v>202697</v>
      </c>
      <c r="DV6" s="1">
        <f>[4]Austria!DV$13</f>
        <v>267118</v>
      </c>
      <c r="DW6" s="1">
        <f>[4]Austria!DW$13</f>
        <v>253121</v>
      </c>
      <c r="DX6" s="1">
        <f>[4]Austria!DX$13</f>
        <v>254750</v>
      </c>
      <c r="DY6" s="1">
        <f>[4]Austria!DY$13</f>
        <v>204169</v>
      </c>
      <c r="DZ6" s="1">
        <f>[4]Austria!DZ$13</f>
        <v>337068</v>
      </c>
      <c r="EA6" s="1">
        <f>[4]Austria!EA$13</f>
        <v>290123</v>
      </c>
      <c r="EB6" s="1">
        <f>[4]Austria!EB$13</f>
        <v>187833</v>
      </c>
      <c r="EC6" s="1">
        <f>[4]Austria!EC$13</f>
        <v>144292</v>
      </c>
      <c r="ED6" s="1">
        <f>[4]Austria!ED$13</f>
        <v>117994</v>
      </c>
      <c r="EE6" s="1">
        <f>[4]Austria!EE$13</f>
        <v>173548</v>
      </c>
      <c r="EF6" s="1">
        <f>[4]Austria!EF$13</f>
        <v>212691</v>
      </c>
      <c r="EG6" s="1">
        <f>[4]Austria!EG$13</f>
        <v>278808</v>
      </c>
      <c r="EH6" s="1">
        <f>[4]Austria!EH$13</f>
        <v>288074</v>
      </c>
      <c r="EI6" s="1">
        <f>[4]Austria!EI$13</f>
        <v>254781</v>
      </c>
      <c r="EJ6" s="1">
        <f>[4]Austria!EJ$13</f>
        <v>238693</v>
      </c>
      <c r="EK6" s="1">
        <f>[4]Austria!EK$13</f>
        <v>269475</v>
      </c>
      <c r="EL6" s="1">
        <f>[4]Austria!EL$13</f>
        <v>331301</v>
      </c>
      <c r="EM6" s="1">
        <f>[4]Austria!EM$13</f>
        <v>264170</v>
      </c>
      <c r="EN6" s="1">
        <f>[4]Austria!EN$13</f>
        <v>288339</v>
      </c>
      <c r="EO6" s="1">
        <f>[4]Austria!EO$13</f>
        <v>312827</v>
      </c>
      <c r="EP6" s="1">
        <f>[4]Austria!EP$13</f>
        <v>308878</v>
      </c>
      <c r="EQ6" s="1">
        <f>[4]Austria!EQ$13</f>
        <v>347996</v>
      </c>
      <c r="ER6" s="1">
        <f>[4]Austria!ER$13</f>
        <v>548520</v>
      </c>
      <c r="ES6" s="1">
        <f>[4]Austria!ES$13</f>
        <v>499953</v>
      </c>
      <c r="ET6" s="1">
        <f>[4]Austria!ET$13</f>
        <v>500952</v>
      </c>
      <c r="EU6" s="1">
        <f>[4]Austria!EU$13</f>
        <v>474318</v>
      </c>
      <c r="EV6" s="1">
        <f>[4]Austria!EV$13</f>
        <v>450163</v>
      </c>
      <c r="EW6" s="1">
        <f>[4]Austria!EW$13</f>
        <v>287725</v>
      </c>
      <c r="EX6" s="1">
        <f>[4]Austria!EX$13</f>
        <v>234630</v>
      </c>
      <c r="EY6" s="1">
        <f>[4]Austria!EY$13</f>
        <v>332609</v>
      </c>
      <c r="EZ6" s="1">
        <f>[4]Austria!EZ$13</f>
        <v>408866</v>
      </c>
      <c r="FA6" s="1">
        <f>[4]Austria!FA$13</f>
        <v>149130</v>
      </c>
      <c r="FB6" s="1">
        <f>[4]Austria!FB$13</f>
        <v>309239</v>
      </c>
      <c r="FC6" s="1">
        <f>[4]Austria!FC$13</f>
        <v>359739</v>
      </c>
      <c r="FD6" s="1">
        <f>[4]Austria!FD$13</f>
        <v>681272</v>
      </c>
      <c r="FE6" s="1">
        <f>[4]Austria!FE$13</f>
        <v>422390</v>
      </c>
      <c r="FF6" s="1">
        <f>[4]Austria!FF$13</f>
        <v>512160</v>
      </c>
      <c r="FG6" s="1">
        <f>[4]Austria!FG$13</f>
        <v>443655</v>
      </c>
      <c r="FH6" s="1">
        <f>[4]Austria!FH$13</f>
        <v>244632</v>
      </c>
      <c r="FI6" s="1">
        <f>[4]Austria!FI$13</f>
        <v>258500</v>
      </c>
      <c r="FJ6" s="1">
        <f>[4]Austria!FJ$13</f>
        <v>264556</v>
      </c>
      <c r="FK6" s="1">
        <f>[4]Austria!FK$13</f>
        <v>323570</v>
      </c>
      <c r="FL6" s="1">
        <f>[4]Austria!FL$13</f>
        <v>224063</v>
      </c>
      <c r="FM6" s="1">
        <f>[4]Austria!FM$13</f>
        <v>114105</v>
      </c>
      <c r="FN6" s="1">
        <f>[4]Austria!FN$13</f>
        <v>228779</v>
      </c>
      <c r="FO6" s="1">
        <f>[4]Austria!FO$13</f>
        <v>430122</v>
      </c>
      <c r="FP6" s="1">
        <f>[4]Austria!FP$13</f>
        <v>525982</v>
      </c>
      <c r="FQ6" s="1">
        <f>[4]Austria!FQ$13</f>
        <v>637949</v>
      </c>
      <c r="FR6" s="1">
        <f>[4]Austria!FR$13</f>
        <v>344924</v>
      </c>
      <c r="FS6" s="1">
        <f>[4]Austria!FS$13</f>
        <v>218321</v>
      </c>
      <c r="FT6" s="1">
        <f>[4]Austria!FT$13</f>
        <v>201878</v>
      </c>
      <c r="FU6" s="1">
        <f>[4]Austria!FU$13</f>
        <v>281016</v>
      </c>
      <c r="FV6" s="1">
        <f>[4]Austria!FV$13</f>
        <v>345553</v>
      </c>
      <c r="FW6" s="1">
        <f>[4]Austria!FW$13</f>
        <v>0</v>
      </c>
      <c r="FX6" s="1">
        <f>[4]Austria!FX$13</f>
        <v>0</v>
      </c>
      <c r="FY6" s="1">
        <f>[4]Austria!FY$13</f>
        <v>0</v>
      </c>
      <c r="FZ6" s="7">
        <f>1/1000*SUM($B6:FY6)</f>
        <v>76219.513000000006</v>
      </c>
    </row>
    <row r="7" spans="1:182">
      <c r="A7" t="s">
        <v>15</v>
      </c>
      <c r="B7" s="1">
        <f>[4]Belgium!B$13</f>
        <v>0</v>
      </c>
      <c r="C7" s="1">
        <f>[4]Belgium!C$13</f>
        <v>0</v>
      </c>
      <c r="D7" s="1">
        <f>[4]Belgium!D$13</f>
        <v>0</v>
      </c>
      <c r="E7" s="1">
        <f>[4]Belgium!E$13</f>
        <v>0</v>
      </c>
      <c r="F7" s="1">
        <f>[4]Belgium!F$13</f>
        <v>0</v>
      </c>
      <c r="G7" s="1">
        <f>[4]Belgium!G$13</f>
        <v>0</v>
      </c>
      <c r="H7" s="1">
        <f>[4]Belgium!H$13</f>
        <v>0</v>
      </c>
      <c r="I7" s="1">
        <f>[4]Belgium!I$13</f>
        <v>0</v>
      </c>
      <c r="J7" s="1">
        <f>[4]Belgium!J$13</f>
        <v>0</v>
      </c>
      <c r="K7" s="1">
        <f>[4]Belgium!K$13</f>
        <v>0</v>
      </c>
      <c r="L7" s="1">
        <f>[4]Belgium!L$13</f>
        <v>0</v>
      </c>
      <c r="M7" s="1">
        <f>[4]Belgium!M$13</f>
        <v>0</v>
      </c>
      <c r="N7" s="1">
        <f>[4]Belgium!N$13</f>
        <v>0</v>
      </c>
      <c r="O7" s="1">
        <f>[4]Belgium!O$13</f>
        <v>0</v>
      </c>
      <c r="P7" s="1">
        <f>[4]Belgium!P$13</f>
        <v>0</v>
      </c>
      <c r="Q7" s="1">
        <f>[4]Belgium!Q$13</f>
        <v>0</v>
      </c>
      <c r="R7" s="1">
        <f>[4]Belgium!R$13</f>
        <v>0</v>
      </c>
      <c r="S7" s="1">
        <f>[4]Belgium!S$13</f>
        <v>0</v>
      </c>
      <c r="T7" s="1">
        <f>[4]Belgium!T$13</f>
        <v>0</v>
      </c>
      <c r="U7" s="1">
        <f>[4]Belgium!U$13</f>
        <v>0</v>
      </c>
      <c r="V7" s="1">
        <f>[4]Belgium!V$13</f>
        <v>0</v>
      </c>
      <c r="W7" s="1">
        <f>[4]Belgium!W$13</f>
        <v>0</v>
      </c>
      <c r="X7" s="1">
        <f>[4]Belgium!X$13</f>
        <v>0</v>
      </c>
      <c r="Y7" s="1">
        <f>[4]Belgium!Y$13</f>
        <v>0</v>
      </c>
      <c r="Z7" s="1">
        <f>[4]Belgium!Z$13</f>
        <v>0</v>
      </c>
      <c r="AA7" s="1">
        <f>[4]Belgium!AA$13</f>
        <v>0</v>
      </c>
      <c r="AB7" s="1">
        <f>[4]Belgium!AB$13</f>
        <v>0</v>
      </c>
      <c r="AC7" s="1">
        <f>[4]Belgium!AC$13</f>
        <v>0</v>
      </c>
      <c r="AD7" s="1">
        <f>[4]Belgium!AD$13</f>
        <v>0</v>
      </c>
      <c r="AE7" s="1">
        <f>[4]Belgium!AE$13</f>
        <v>0</v>
      </c>
      <c r="AF7" s="1">
        <f>[4]Belgium!AF$13</f>
        <v>860</v>
      </c>
      <c r="AG7" s="1">
        <f>[4]Belgium!AG$13</f>
        <v>0</v>
      </c>
      <c r="AH7" s="1">
        <f>[4]Belgium!AH$13</f>
        <v>0</v>
      </c>
      <c r="AI7" s="1">
        <f>[4]Belgium!AI$13</f>
        <v>0</v>
      </c>
      <c r="AJ7" s="1">
        <f>[4]Belgium!AJ$13</f>
        <v>0</v>
      </c>
      <c r="AK7" s="1">
        <f>[4]Belgium!AK$13</f>
        <v>0</v>
      </c>
      <c r="AL7" s="1">
        <f>[4]Belgium!AL$13</f>
        <v>0</v>
      </c>
      <c r="AM7" s="1">
        <f>[4]Belgium!AM$13</f>
        <v>389</v>
      </c>
      <c r="AN7" s="1">
        <f>[4]Belgium!AN$13</f>
        <v>228</v>
      </c>
      <c r="AO7" s="1">
        <f>[4]Belgium!AO$13</f>
        <v>0</v>
      </c>
      <c r="AP7" s="1">
        <f>[4]Belgium!AP$13</f>
        <v>0</v>
      </c>
      <c r="AQ7" s="1">
        <f>[4]Belgium!AQ$13</f>
        <v>0</v>
      </c>
      <c r="AR7" s="1">
        <f>[4]Belgium!AR$13</f>
        <v>0</v>
      </c>
      <c r="AS7" s="1">
        <f>[4]Belgium!AS$13</f>
        <v>0</v>
      </c>
      <c r="AT7" s="1">
        <f>[4]Belgium!AT$13</f>
        <v>0</v>
      </c>
      <c r="AU7" s="1">
        <f>[4]Belgium!AU$13</f>
        <v>0</v>
      </c>
      <c r="AV7" s="1">
        <f>[4]Belgium!AV$13</f>
        <v>0</v>
      </c>
      <c r="AW7" s="1">
        <f>[4]Belgium!AW$13</f>
        <v>0</v>
      </c>
      <c r="AX7" s="1">
        <f>[4]Belgium!AX$13</f>
        <v>0</v>
      </c>
      <c r="AY7" s="1">
        <f>[4]Belgium!AY$13</f>
        <v>0</v>
      </c>
      <c r="AZ7" s="1">
        <f>[4]Belgium!AZ$13</f>
        <v>0</v>
      </c>
      <c r="BA7" s="1">
        <f>[4]Belgium!BA$13</f>
        <v>0</v>
      </c>
      <c r="BB7" s="1">
        <f>[4]Belgium!BB$13</f>
        <v>0</v>
      </c>
      <c r="BC7" s="1">
        <f>[4]Belgium!BC$13</f>
        <v>0</v>
      </c>
      <c r="BD7" s="1">
        <f>[4]Belgium!BD$13</f>
        <v>0</v>
      </c>
      <c r="BE7" s="1">
        <f>[4]Belgium!BE$13</f>
        <v>0</v>
      </c>
      <c r="BF7" s="1">
        <f>[4]Belgium!BF$13</f>
        <v>323</v>
      </c>
      <c r="BG7" s="1">
        <f>[4]Belgium!BG$13</f>
        <v>286</v>
      </c>
      <c r="BH7" s="1">
        <f>[4]Belgium!BH$13</f>
        <v>0</v>
      </c>
      <c r="BI7" s="1">
        <f>[4]Belgium!BI$13</f>
        <v>0</v>
      </c>
      <c r="BJ7" s="1">
        <f>[4]Belgium!BJ$13</f>
        <v>0</v>
      </c>
      <c r="BK7" s="1">
        <f>[4]Belgium!BK$13</f>
        <v>0</v>
      </c>
      <c r="BL7" s="1">
        <f>[4]Belgium!BL$13</f>
        <v>0</v>
      </c>
      <c r="BM7" s="1">
        <f>[4]Belgium!BM$13</f>
        <v>286</v>
      </c>
      <c r="BN7" s="1">
        <f>[4]Belgium!BN$13</f>
        <v>0</v>
      </c>
      <c r="BO7" s="1">
        <f>[4]Belgium!BO$13</f>
        <v>474</v>
      </c>
      <c r="BP7" s="1">
        <f>[4]Belgium!BP$13</f>
        <v>0</v>
      </c>
      <c r="BQ7" s="1">
        <f>[4]Belgium!BQ$13</f>
        <v>0</v>
      </c>
      <c r="BR7" s="1">
        <f>[4]Belgium!BR$13</f>
        <v>0</v>
      </c>
      <c r="BS7" s="1">
        <f>[4]Belgium!BS$13</f>
        <v>0</v>
      </c>
      <c r="BT7" s="1">
        <f>[4]Belgium!BT$13</f>
        <v>0</v>
      </c>
      <c r="BU7" s="1">
        <f>[4]Belgium!BU$13</f>
        <v>0</v>
      </c>
      <c r="BV7" s="1">
        <f>[4]Belgium!BV$13</f>
        <v>0</v>
      </c>
      <c r="BW7" s="1">
        <f>[4]Belgium!BW$13</f>
        <v>0</v>
      </c>
      <c r="BX7" s="1">
        <f>[4]Belgium!BX$13</f>
        <v>0</v>
      </c>
      <c r="BY7" s="1">
        <f>[4]Belgium!BY$13</f>
        <v>0</v>
      </c>
      <c r="BZ7" s="1">
        <f>[4]Belgium!BZ$13</f>
        <v>479</v>
      </c>
      <c r="CA7" s="1">
        <f>[4]Belgium!CA$13</f>
        <v>0</v>
      </c>
      <c r="CB7" s="1">
        <f>[4]Belgium!CB$13</f>
        <v>0</v>
      </c>
      <c r="CC7" s="1">
        <f>[4]Belgium!CC$13</f>
        <v>0</v>
      </c>
      <c r="CD7" s="1">
        <f>[4]Belgium!CD$13</f>
        <v>0</v>
      </c>
      <c r="CE7" s="1">
        <f>[4]Belgium!CE$13</f>
        <v>0</v>
      </c>
      <c r="CF7" s="1">
        <f>[4]Belgium!CF$13</f>
        <v>0</v>
      </c>
      <c r="CG7" s="1">
        <f>[4]Belgium!CG$13</f>
        <v>0</v>
      </c>
      <c r="CH7" s="1">
        <f>[4]Belgium!CH$13</f>
        <v>0</v>
      </c>
      <c r="CI7" s="1">
        <f>[4]Belgium!CI$13</f>
        <v>0</v>
      </c>
      <c r="CJ7" s="1">
        <f>[4]Belgium!CJ$13</f>
        <v>0</v>
      </c>
      <c r="CK7" s="1">
        <f>[4]Belgium!CK$13</f>
        <v>0</v>
      </c>
      <c r="CL7" s="1">
        <f>[4]Belgium!CL$13</f>
        <v>0</v>
      </c>
      <c r="CM7" s="1">
        <f>[4]Belgium!CM$13</f>
        <v>0</v>
      </c>
      <c r="CN7" s="1">
        <f>[4]Belgium!CN$13</f>
        <v>0</v>
      </c>
      <c r="CO7" s="1">
        <f>[4]Belgium!CO$13</f>
        <v>0</v>
      </c>
      <c r="CP7" s="1">
        <f>[4]Belgium!CP$13</f>
        <v>0</v>
      </c>
      <c r="CQ7" s="1">
        <f>[4]Belgium!CQ$13</f>
        <v>0</v>
      </c>
      <c r="CR7" s="1">
        <f>[4]Belgium!CR$13</f>
        <v>0</v>
      </c>
      <c r="CS7" s="1">
        <f>[4]Belgium!CS$13</f>
        <v>0</v>
      </c>
      <c r="CT7" s="1">
        <f>[4]Belgium!CT$13</f>
        <v>0</v>
      </c>
      <c r="CU7" s="1">
        <f>[4]Belgium!CU$13</f>
        <v>0</v>
      </c>
      <c r="CV7" s="1">
        <f>[4]Belgium!CV$13</f>
        <v>0</v>
      </c>
      <c r="CW7" s="1">
        <f>[4]Belgium!CW$13</f>
        <v>0</v>
      </c>
      <c r="CX7" s="1">
        <f>[4]Belgium!CX$13</f>
        <v>0</v>
      </c>
      <c r="CY7" s="1">
        <f>[4]Belgium!CY$13</f>
        <v>0</v>
      </c>
      <c r="CZ7" s="1">
        <f>[4]Belgium!CZ$13</f>
        <v>0</v>
      </c>
      <c r="DA7" s="1">
        <f>[4]Belgium!DA$13</f>
        <v>0</v>
      </c>
      <c r="DB7" s="1">
        <f>[4]Belgium!DB$13</f>
        <v>260</v>
      </c>
      <c r="DC7" s="1">
        <f>[4]Belgium!DC$13</f>
        <v>0</v>
      </c>
      <c r="DD7" s="1">
        <f>[4]Belgium!DD$13</f>
        <v>0</v>
      </c>
      <c r="DE7" s="1">
        <f>[4]Belgium!DE$13</f>
        <v>0</v>
      </c>
      <c r="DF7" s="1">
        <f>[4]Belgium!DF$13</f>
        <v>0</v>
      </c>
      <c r="DG7" s="1">
        <f>[4]Belgium!DG$13</f>
        <v>0</v>
      </c>
      <c r="DH7" s="1">
        <f>[4]Belgium!DH$13</f>
        <v>0</v>
      </c>
      <c r="DI7" s="1">
        <f>[4]Belgium!DI$13</f>
        <v>0</v>
      </c>
      <c r="DJ7" s="1">
        <f>[4]Belgium!DJ$13</f>
        <v>0</v>
      </c>
      <c r="DK7" s="1">
        <f>[4]Belgium!DK$13</f>
        <v>0</v>
      </c>
      <c r="DL7" s="1">
        <f>[4]Belgium!DL$13</f>
        <v>0</v>
      </c>
      <c r="DM7" s="1">
        <f>[4]Belgium!DM$13</f>
        <v>0</v>
      </c>
      <c r="DN7" s="1">
        <f>[4]Belgium!DN$13</f>
        <v>0</v>
      </c>
      <c r="DO7" s="1">
        <f>[4]Belgium!DO$13</f>
        <v>0</v>
      </c>
      <c r="DP7" s="1">
        <f>[4]Belgium!DP$13</f>
        <v>0</v>
      </c>
      <c r="DQ7" s="1">
        <f>[4]Belgium!DQ$13</f>
        <v>0</v>
      </c>
      <c r="DR7" s="1">
        <f>[4]Belgium!DR$13</f>
        <v>0</v>
      </c>
      <c r="DS7" s="1">
        <f>[4]Belgium!DS$13</f>
        <v>0</v>
      </c>
      <c r="DT7" s="1">
        <f>[4]Belgium!DT$13</f>
        <v>0</v>
      </c>
      <c r="DU7" s="1">
        <f>[4]Belgium!DU$13</f>
        <v>0</v>
      </c>
      <c r="DV7" s="1">
        <f>[4]Belgium!DV$13</f>
        <v>0</v>
      </c>
      <c r="DW7" s="1">
        <f>[4]Belgium!DW$13</f>
        <v>0</v>
      </c>
      <c r="DX7" s="1">
        <f>[4]Belgium!DX$13</f>
        <v>0</v>
      </c>
      <c r="DY7" s="1">
        <f>[4]Belgium!DY$13</f>
        <v>0</v>
      </c>
      <c r="DZ7" s="1">
        <f>[4]Belgium!DZ$13</f>
        <v>0</v>
      </c>
      <c r="EA7" s="1">
        <f>[4]Belgium!EA$13</f>
        <v>0</v>
      </c>
      <c r="EB7" s="1">
        <f>[4]Belgium!EB$13</f>
        <v>0</v>
      </c>
      <c r="EC7" s="1">
        <f>[4]Belgium!EC$13</f>
        <v>0</v>
      </c>
      <c r="ED7" s="1">
        <f>[4]Belgium!ED$13</f>
        <v>0</v>
      </c>
      <c r="EE7" s="1">
        <f>[4]Belgium!EE$13</f>
        <v>0</v>
      </c>
      <c r="EF7" s="1">
        <f>[4]Belgium!EF$13</f>
        <v>0</v>
      </c>
      <c r="EG7" s="1">
        <f>[4]Belgium!EG$13</f>
        <v>0</v>
      </c>
      <c r="EH7" s="1">
        <f>[4]Belgium!EH$13</f>
        <v>0</v>
      </c>
      <c r="EI7" s="1">
        <f>[4]Belgium!EI$13</f>
        <v>0</v>
      </c>
      <c r="EJ7" s="1">
        <f>[4]Belgium!EJ$13</f>
        <v>0</v>
      </c>
      <c r="EK7" s="1">
        <f>[4]Belgium!EK$13</f>
        <v>0</v>
      </c>
      <c r="EL7" s="1">
        <f>[4]Belgium!EL$13</f>
        <v>0</v>
      </c>
      <c r="EM7" s="1">
        <f>[4]Belgium!EM$13</f>
        <v>0</v>
      </c>
      <c r="EN7" s="1">
        <f>[4]Belgium!EN$13</f>
        <v>0</v>
      </c>
      <c r="EO7" s="1">
        <f>[4]Belgium!EO$13</f>
        <v>0</v>
      </c>
      <c r="EP7" s="1">
        <f>[4]Belgium!EP$13</f>
        <v>0</v>
      </c>
      <c r="EQ7" s="1">
        <f>[4]Belgium!EQ$13</f>
        <v>0</v>
      </c>
      <c r="ER7" s="1">
        <f>[4]Belgium!ER$13</f>
        <v>0</v>
      </c>
      <c r="ES7" s="1">
        <f>[4]Belgium!ES$13</f>
        <v>0</v>
      </c>
      <c r="ET7" s="1">
        <f>[4]Belgium!ET$13</f>
        <v>0</v>
      </c>
      <c r="EU7" s="1">
        <f>[4]Belgium!EU$13</f>
        <v>0</v>
      </c>
      <c r="EV7" s="1">
        <f>[4]Belgium!EV$13</f>
        <v>84</v>
      </c>
      <c r="EW7" s="1">
        <f>[4]Belgium!EW$13</f>
        <v>0</v>
      </c>
      <c r="EX7" s="1">
        <f>[4]Belgium!EX$13</f>
        <v>0</v>
      </c>
      <c r="EY7" s="1">
        <f>[4]Belgium!EY$13</f>
        <v>3</v>
      </c>
      <c r="EZ7" s="1">
        <f>[4]Belgium!EZ$13</f>
        <v>0</v>
      </c>
      <c r="FA7" s="1">
        <f>[4]Belgium!FA$13</f>
        <v>0</v>
      </c>
      <c r="FB7" s="1">
        <f>[4]Belgium!FB$13</f>
        <v>0</v>
      </c>
      <c r="FC7" s="1">
        <f>[4]Belgium!FC$13</f>
        <v>0</v>
      </c>
      <c r="FD7" s="1">
        <f>[4]Belgium!FD$13</f>
        <v>0</v>
      </c>
      <c r="FE7" s="1">
        <f>[4]Belgium!FE$13</f>
        <v>0</v>
      </c>
      <c r="FF7" s="1">
        <f>[4]Belgium!FF$13</f>
        <v>0</v>
      </c>
      <c r="FG7" s="1">
        <f>[4]Belgium!FG$13</f>
        <v>0</v>
      </c>
      <c r="FH7" s="1">
        <f>[4]Belgium!FH$13</f>
        <v>94</v>
      </c>
      <c r="FI7" s="1">
        <f>[4]Belgium!FI$13</f>
        <v>0</v>
      </c>
      <c r="FJ7" s="1">
        <f>[4]Belgium!FJ$13</f>
        <v>0</v>
      </c>
      <c r="FK7" s="1">
        <f>[4]Belgium!FK$13</f>
        <v>0</v>
      </c>
      <c r="FL7" s="1">
        <f>[4]Belgium!FL$13</f>
        <v>0</v>
      </c>
      <c r="FM7" s="1">
        <f>[4]Belgium!FM$13</f>
        <v>0</v>
      </c>
      <c r="FN7" s="1">
        <f>[4]Belgium!FN$13</f>
        <v>9724</v>
      </c>
      <c r="FO7" s="1">
        <f>[4]Belgium!FO$13</f>
        <v>8371</v>
      </c>
      <c r="FP7" s="1">
        <f>[4]Belgium!FP$13</f>
        <v>0</v>
      </c>
      <c r="FQ7" s="1">
        <f>[4]Belgium!FQ$13</f>
        <v>0</v>
      </c>
      <c r="FR7" s="1">
        <f>[4]Belgium!FR$13</f>
        <v>0</v>
      </c>
      <c r="FS7" s="1">
        <f>[4]Belgium!FS$13</f>
        <v>0</v>
      </c>
      <c r="FT7" s="1">
        <f>[4]Belgium!FT$13</f>
        <v>0</v>
      </c>
      <c r="FU7" s="1">
        <f>[4]Belgium!FU$13</f>
        <v>0</v>
      </c>
      <c r="FV7" s="1">
        <f>[4]Belgium!FV$13</f>
        <v>0</v>
      </c>
      <c r="FW7" s="1">
        <f>[4]Belgium!FW$13</f>
        <v>0</v>
      </c>
      <c r="FX7" s="1">
        <f>[4]Belgium!FX$13</f>
        <v>0</v>
      </c>
      <c r="FY7" s="1">
        <f>[4]Belgium!FY$13</f>
        <v>0</v>
      </c>
      <c r="FZ7" s="7">
        <f>1/1000*SUM($B7:FY7)</f>
        <v>21.861000000000001</v>
      </c>
    </row>
    <row r="8" spans="1:182">
      <c r="A8" t="s">
        <v>32</v>
      </c>
      <c r="B8" s="1">
        <f>[4]Bulgaria!B$13</f>
        <v>0</v>
      </c>
      <c r="C8" s="1">
        <f>[4]Bulgaria!C$13</f>
        <v>0</v>
      </c>
      <c r="D8" s="1">
        <f>[4]Bulgaria!D$13</f>
        <v>0</v>
      </c>
      <c r="E8" s="1">
        <f>[4]Bulgaria!E$13</f>
        <v>0</v>
      </c>
      <c r="F8" s="1">
        <f>[4]Bulgaria!F$13</f>
        <v>0</v>
      </c>
      <c r="G8" s="1">
        <f>[4]Bulgaria!G$13</f>
        <v>0</v>
      </c>
      <c r="H8" s="1">
        <f>[4]Bulgaria!H$13</f>
        <v>0</v>
      </c>
      <c r="I8" s="1">
        <f>[4]Bulgaria!I$13</f>
        <v>0</v>
      </c>
      <c r="J8" s="1">
        <f>[4]Bulgaria!J$13</f>
        <v>0</v>
      </c>
      <c r="K8" s="1">
        <f>[4]Bulgaria!K$13</f>
        <v>0</v>
      </c>
      <c r="L8" s="1">
        <f>[4]Bulgaria!L$13</f>
        <v>0</v>
      </c>
      <c r="M8" s="1">
        <f>[4]Bulgaria!M$13</f>
        <v>0</v>
      </c>
      <c r="N8" s="1">
        <f>[4]Bulgaria!N$13</f>
        <v>0</v>
      </c>
      <c r="O8" s="1">
        <f>[4]Bulgaria!O$13</f>
        <v>0</v>
      </c>
      <c r="P8" s="1">
        <f>[4]Bulgaria!P$13</f>
        <v>0</v>
      </c>
      <c r="Q8" s="1">
        <f>[4]Bulgaria!Q$13</f>
        <v>0</v>
      </c>
      <c r="R8" s="1">
        <f>[4]Bulgaria!R$13</f>
        <v>0</v>
      </c>
      <c r="S8" s="1">
        <f>[4]Bulgaria!S$13</f>
        <v>0</v>
      </c>
      <c r="T8" s="1">
        <f>[4]Bulgaria!T$13</f>
        <v>0</v>
      </c>
      <c r="U8" s="1">
        <f>[4]Bulgaria!U$13</f>
        <v>0</v>
      </c>
      <c r="V8" s="1">
        <f>[4]Bulgaria!V$13</f>
        <v>0</v>
      </c>
      <c r="W8" s="1">
        <f>[4]Bulgaria!W$13</f>
        <v>0</v>
      </c>
      <c r="X8" s="1">
        <f>[4]Bulgaria!X$13</f>
        <v>0</v>
      </c>
      <c r="Y8" s="1">
        <f>[4]Bulgaria!Y$13</f>
        <v>0</v>
      </c>
      <c r="Z8" s="1">
        <f>[4]Bulgaria!Z$13</f>
        <v>0</v>
      </c>
      <c r="AA8" s="1">
        <f>[4]Bulgaria!AA$13</f>
        <v>0</v>
      </c>
      <c r="AB8" s="1">
        <f>[4]Bulgaria!AB$13</f>
        <v>0</v>
      </c>
      <c r="AC8" s="1">
        <f>[4]Bulgaria!AC$13</f>
        <v>0</v>
      </c>
      <c r="AD8" s="1">
        <f>[4]Bulgaria!AD$13</f>
        <v>0</v>
      </c>
      <c r="AE8" s="1">
        <f>[4]Bulgaria!AE$13</f>
        <v>0</v>
      </c>
      <c r="AF8" s="1">
        <f>[4]Bulgaria!AF$13</f>
        <v>0</v>
      </c>
      <c r="AG8" s="1">
        <f>[4]Bulgaria!AG$13</f>
        <v>0</v>
      </c>
      <c r="AH8" s="1">
        <f>[4]Bulgaria!AH$13</f>
        <v>0</v>
      </c>
      <c r="AI8" s="1">
        <f>[4]Bulgaria!AI$13</f>
        <v>0</v>
      </c>
      <c r="AJ8" s="1">
        <f>[4]Bulgaria!AJ$13</f>
        <v>0</v>
      </c>
      <c r="AK8" s="1">
        <f>[4]Bulgaria!AK$13</f>
        <v>0</v>
      </c>
      <c r="AL8" s="1">
        <f>[4]Bulgaria!AL$13</f>
        <v>0</v>
      </c>
      <c r="AM8" s="1">
        <f>[4]Bulgaria!AM$13</f>
        <v>0</v>
      </c>
      <c r="AN8" s="1">
        <f>[4]Bulgaria!AN$13</f>
        <v>0</v>
      </c>
      <c r="AO8" s="1">
        <f>[4]Bulgaria!AO$13</f>
        <v>0</v>
      </c>
      <c r="AP8" s="1">
        <f>[4]Bulgaria!AP$13</f>
        <v>0</v>
      </c>
      <c r="AQ8" s="1">
        <f>[4]Bulgaria!AQ$13</f>
        <v>0</v>
      </c>
      <c r="AR8" s="1">
        <f>[4]Bulgaria!AR$13</f>
        <v>0</v>
      </c>
      <c r="AS8" s="1">
        <f>[4]Bulgaria!AS$13</f>
        <v>0</v>
      </c>
      <c r="AT8" s="1">
        <f>[4]Bulgaria!AT$13</f>
        <v>0</v>
      </c>
      <c r="AU8" s="1">
        <f>[4]Bulgaria!AU$13</f>
        <v>0</v>
      </c>
      <c r="AV8" s="1">
        <f>[4]Bulgaria!AV$13</f>
        <v>0</v>
      </c>
      <c r="AW8" s="1">
        <f>[4]Bulgaria!AW$13</f>
        <v>0</v>
      </c>
      <c r="AX8" s="1">
        <f>[4]Bulgaria!AX$13</f>
        <v>0</v>
      </c>
      <c r="AY8" s="1">
        <f>[4]Bulgaria!AY$13</f>
        <v>0</v>
      </c>
      <c r="AZ8" s="1">
        <f>[4]Bulgaria!AZ$13</f>
        <v>0</v>
      </c>
      <c r="BA8" s="1">
        <f>[4]Bulgaria!BA$13</f>
        <v>0</v>
      </c>
      <c r="BB8" s="1">
        <f>[4]Bulgaria!BB$13</f>
        <v>0</v>
      </c>
      <c r="BC8" s="1">
        <f>[4]Bulgaria!BC$13</f>
        <v>0</v>
      </c>
      <c r="BD8" s="1">
        <f>[4]Bulgaria!BD$13</f>
        <v>0</v>
      </c>
      <c r="BE8" s="1">
        <f>[4]Bulgaria!BE$13</f>
        <v>0</v>
      </c>
      <c r="BF8" s="1">
        <f>[4]Bulgaria!BF$13</f>
        <v>0</v>
      </c>
      <c r="BG8" s="1">
        <f>[4]Bulgaria!BG$13</f>
        <v>0</v>
      </c>
      <c r="BH8" s="1">
        <f>[4]Bulgaria!BH$13</f>
        <v>0</v>
      </c>
      <c r="BI8" s="1">
        <f>[4]Bulgaria!BI$13</f>
        <v>0</v>
      </c>
      <c r="BJ8" s="1">
        <f>[4]Bulgaria!BJ$13</f>
        <v>0</v>
      </c>
      <c r="BK8" s="1">
        <f>[4]Bulgaria!BK$13</f>
        <v>0</v>
      </c>
      <c r="BL8" s="1">
        <f>[4]Bulgaria!BL$13</f>
        <v>0</v>
      </c>
      <c r="BM8" s="1">
        <f>[4]Bulgaria!BM$13</f>
        <v>0</v>
      </c>
      <c r="BN8" s="1">
        <f>[4]Bulgaria!BN$13</f>
        <v>0</v>
      </c>
      <c r="BO8" s="1">
        <f>[4]Bulgaria!BO$13</f>
        <v>0</v>
      </c>
      <c r="BP8" s="1">
        <f>[4]Bulgaria!BP$13</f>
        <v>0</v>
      </c>
      <c r="BQ8" s="1">
        <f>[4]Bulgaria!BQ$13</f>
        <v>0</v>
      </c>
      <c r="BR8" s="1">
        <f>[4]Bulgaria!BR$13</f>
        <v>0</v>
      </c>
      <c r="BS8" s="1">
        <f>[4]Bulgaria!BS$13</f>
        <v>0</v>
      </c>
      <c r="BT8" s="1">
        <f>[4]Bulgaria!BT$13</f>
        <v>0</v>
      </c>
      <c r="BU8" s="1">
        <f>[4]Bulgaria!BU$13</f>
        <v>0</v>
      </c>
      <c r="BV8" s="1">
        <f>[4]Bulgaria!BV$13</f>
        <v>0</v>
      </c>
      <c r="BW8" s="1">
        <f>[4]Bulgaria!BW$13</f>
        <v>0</v>
      </c>
      <c r="BX8" s="1">
        <f>[4]Bulgaria!BX$13</f>
        <v>0</v>
      </c>
      <c r="BY8" s="1">
        <f>[4]Bulgaria!BY$13</f>
        <v>0</v>
      </c>
      <c r="BZ8" s="1">
        <f>[4]Bulgaria!BZ$13</f>
        <v>0</v>
      </c>
      <c r="CA8" s="1">
        <f>[4]Bulgaria!CA$13</f>
        <v>0</v>
      </c>
      <c r="CB8" s="1">
        <f>[4]Bulgaria!CB$13</f>
        <v>0</v>
      </c>
      <c r="CC8" s="1">
        <f>[4]Bulgaria!CC$13</f>
        <v>0</v>
      </c>
      <c r="CD8" s="1">
        <f>[4]Bulgaria!CD$13</f>
        <v>0</v>
      </c>
      <c r="CE8" s="1">
        <f>[4]Bulgaria!CE$13</f>
        <v>0</v>
      </c>
      <c r="CF8" s="1">
        <f>[4]Bulgaria!CF$13</f>
        <v>0</v>
      </c>
      <c r="CG8" s="1">
        <f>[4]Bulgaria!CG$13</f>
        <v>0</v>
      </c>
      <c r="CH8" s="1">
        <f>[4]Bulgaria!CH$13</f>
        <v>0</v>
      </c>
      <c r="CI8" s="1">
        <f>[4]Bulgaria!CI$13</f>
        <v>0</v>
      </c>
      <c r="CJ8" s="1">
        <f>[4]Bulgaria!CJ$13</f>
        <v>0</v>
      </c>
      <c r="CK8" s="1">
        <f>[4]Bulgaria!CK$13</f>
        <v>0</v>
      </c>
      <c r="CL8" s="1">
        <f>[4]Bulgaria!CL$13</f>
        <v>0</v>
      </c>
      <c r="CM8" s="1">
        <f>[4]Bulgaria!CM$13</f>
        <v>0</v>
      </c>
      <c r="CN8" s="1">
        <f>[4]Bulgaria!CN$13</f>
        <v>0</v>
      </c>
      <c r="CO8" s="1">
        <f>[4]Bulgaria!CO$13</f>
        <v>0</v>
      </c>
      <c r="CP8" s="1">
        <f>[4]Bulgaria!CP$13</f>
        <v>0</v>
      </c>
      <c r="CQ8" s="1">
        <f>[4]Bulgaria!CQ$13</f>
        <v>0</v>
      </c>
      <c r="CR8" s="1">
        <f>[4]Bulgaria!CR$13</f>
        <v>0</v>
      </c>
      <c r="CS8" s="1">
        <f>[4]Bulgaria!CS$13</f>
        <v>0</v>
      </c>
      <c r="CT8" s="1">
        <f>[4]Bulgaria!CT$13</f>
        <v>0</v>
      </c>
      <c r="CU8" s="1">
        <f>[4]Bulgaria!CU$13</f>
        <v>0</v>
      </c>
      <c r="CV8" s="1">
        <f>[4]Bulgaria!CV$13</f>
        <v>0</v>
      </c>
      <c r="CW8" s="1">
        <f>[4]Bulgaria!CW$13</f>
        <v>0</v>
      </c>
      <c r="CX8" s="1">
        <f>[4]Bulgaria!CX$13</f>
        <v>0</v>
      </c>
      <c r="CY8" s="1">
        <f>[4]Bulgaria!CY$13</f>
        <v>0</v>
      </c>
      <c r="CZ8" s="1">
        <f>[4]Bulgaria!CZ$13</f>
        <v>0</v>
      </c>
      <c r="DA8" s="1">
        <f>[4]Bulgaria!DA$13</f>
        <v>0</v>
      </c>
      <c r="DB8" s="1">
        <f>[4]Bulgaria!DB$13</f>
        <v>0</v>
      </c>
      <c r="DC8" s="1">
        <f>[4]Bulgaria!DC$13</f>
        <v>0</v>
      </c>
      <c r="DD8" s="1">
        <f>[4]Bulgaria!DD$13</f>
        <v>0</v>
      </c>
      <c r="DE8" s="1">
        <f>[4]Bulgaria!DE$13</f>
        <v>0</v>
      </c>
      <c r="DF8" s="1">
        <f>[4]Bulgaria!DF$13</f>
        <v>0</v>
      </c>
      <c r="DG8" s="1">
        <f>[4]Bulgaria!DG$13</f>
        <v>0</v>
      </c>
      <c r="DH8" s="1">
        <f>[4]Bulgaria!DH$13</f>
        <v>0</v>
      </c>
      <c r="DI8" s="1">
        <f>[4]Bulgaria!DI$13</f>
        <v>0</v>
      </c>
      <c r="DJ8" s="1">
        <f>[4]Bulgaria!DJ$13</f>
        <v>0</v>
      </c>
      <c r="DK8" s="1">
        <f>[4]Bulgaria!DK$13</f>
        <v>0</v>
      </c>
      <c r="DL8" s="1">
        <f>[4]Bulgaria!DL$13</f>
        <v>0</v>
      </c>
      <c r="DM8" s="1">
        <f>[4]Bulgaria!DM$13</f>
        <v>0</v>
      </c>
      <c r="DN8" s="1">
        <f>[4]Bulgaria!DN$13</f>
        <v>0</v>
      </c>
      <c r="DO8" s="1">
        <f>[4]Bulgaria!DO$13</f>
        <v>0</v>
      </c>
      <c r="DP8" s="1">
        <f>[4]Bulgaria!DP$13</f>
        <v>0</v>
      </c>
      <c r="DQ8" s="1">
        <f>[4]Bulgaria!DQ$13</f>
        <v>0</v>
      </c>
      <c r="DR8" s="1">
        <f>[4]Bulgaria!DR$13</f>
        <v>0</v>
      </c>
      <c r="DS8" s="1">
        <f>[4]Bulgaria!DS$13</f>
        <v>0</v>
      </c>
      <c r="DT8" s="1">
        <f>[4]Bulgaria!DT$13</f>
        <v>0</v>
      </c>
      <c r="DU8" s="1">
        <f>[4]Bulgaria!DU$13</f>
        <v>0</v>
      </c>
      <c r="DV8" s="1">
        <f>[4]Bulgaria!DV$13</f>
        <v>0</v>
      </c>
      <c r="DW8" s="1">
        <f>[4]Bulgaria!DW$13</f>
        <v>0</v>
      </c>
      <c r="DX8" s="1">
        <f>[4]Bulgaria!DX$13</f>
        <v>0</v>
      </c>
      <c r="DY8" s="1">
        <f>[4]Bulgaria!DY$13</f>
        <v>0</v>
      </c>
      <c r="DZ8" s="1">
        <f>[4]Bulgaria!DZ$13</f>
        <v>0</v>
      </c>
      <c r="EA8" s="1">
        <f>[4]Bulgaria!EA$13</f>
        <v>0</v>
      </c>
      <c r="EB8" s="1">
        <f>[4]Bulgaria!EB$13</f>
        <v>0</v>
      </c>
      <c r="EC8" s="1">
        <f>[4]Bulgaria!EC$13</f>
        <v>0</v>
      </c>
      <c r="ED8" s="1">
        <f>[4]Bulgaria!ED$13</f>
        <v>0</v>
      </c>
      <c r="EE8" s="1">
        <f>[4]Bulgaria!EE$13</f>
        <v>0</v>
      </c>
      <c r="EF8" s="1">
        <f>[4]Bulgaria!EF$13</f>
        <v>0</v>
      </c>
      <c r="EG8" s="1">
        <f>[4]Bulgaria!EG$13</f>
        <v>0</v>
      </c>
      <c r="EH8" s="1">
        <f>[4]Bulgaria!EH$13</f>
        <v>0</v>
      </c>
      <c r="EI8" s="1">
        <f>[4]Bulgaria!EI$13</f>
        <v>0</v>
      </c>
      <c r="EJ8" s="1">
        <f>[4]Bulgaria!EJ$13</f>
        <v>0</v>
      </c>
      <c r="EK8" s="1">
        <f>[4]Bulgaria!EK$13</f>
        <v>0</v>
      </c>
      <c r="EL8" s="1">
        <f>[4]Bulgaria!EL$13</f>
        <v>0</v>
      </c>
      <c r="EM8" s="1">
        <f>[4]Bulgaria!EM$13</f>
        <v>0</v>
      </c>
      <c r="EN8" s="1">
        <f>[4]Bulgaria!EN$13</f>
        <v>0</v>
      </c>
      <c r="EO8" s="1">
        <f>[4]Bulgaria!EO$13</f>
        <v>0</v>
      </c>
      <c r="EP8" s="1">
        <f>[4]Bulgaria!EP$13</f>
        <v>0</v>
      </c>
      <c r="EQ8" s="1">
        <f>[4]Bulgaria!EQ$13</f>
        <v>0</v>
      </c>
      <c r="ER8" s="1">
        <f>[4]Bulgaria!ER$13</f>
        <v>0</v>
      </c>
      <c r="ES8" s="1">
        <f>[4]Bulgaria!ES$13</f>
        <v>0</v>
      </c>
      <c r="ET8" s="1">
        <f>[4]Bulgaria!ET$13</f>
        <v>0</v>
      </c>
      <c r="EU8" s="1">
        <f>[4]Bulgaria!EU$13</f>
        <v>0</v>
      </c>
      <c r="EV8" s="1">
        <f>[4]Bulgaria!EV$13</f>
        <v>0</v>
      </c>
      <c r="EW8" s="1">
        <f>[4]Bulgaria!EW$13</f>
        <v>0</v>
      </c>
      <c r="EX8" s="1">
        <f>[4]Bulgaria!EX$13</f>
        <v>0</v>
      </c>
      <c r="EY8" s="1">
        <f>[4]Bulgaria!EY$13</f>
        <v>0</v>
      </c>
      <c r="EZ8" s="1">
        <f>[4]Bulgaria!EZ$13</f>
        <v>0</v>
      </c>
      <c r="FA8" s="1">
        <f>[4]Bulgaria!FA$13</f>
        <v>0</v>
      </c>
      <c r="FB8" s="1">
        <f>[4]Bulgaria!FB$13</f>
        <v>0</v>
      </c>
      <c r="FC8" s="1">
        <f>[4]Bulgaria!FC$13</f>
        <v>0</v>
      </c>
      <c r="FD8" s="1">
        <f>[4]Bulgaria!FD$13</f>
        <v>0</v>
      </c>
      <c r="FE8" s="1">
        <f>[4]Bulgaria!FE$13</f>
        <v>0</v>
      </c>
      <c r="FF8" s="1">
        <f>[4]Bulgaria!FF$13</f>
        <v>0</v>
      </c>
      <c r="FG8" s="1">
        <f>[4]Bulgaria!FG$13</f>
        <v>0</v>
      </c>
      <c r="FH8" s="1">
        <f>[4]Bulgaria!FH$13</f>
        <v>0</v>
      </c>
      <c r="FI8" s="1">
        <f>[4]Bulgaria!FI$13</f>
        <v>0</v>
      </c>
      <c r="FJ8" s="1">
        <f>[4]Bulgaria!FJ$13</f>
        <v>0</v>
      </c>
      <c r="FK8" s="1">
        <f>[4]Bulgaria!FK$13</f>
        <v>0</v>
      </c>
      <c r="FL8" s="1">
        <f>[4]Bulgaria!FL$13</f>
        <v>0</v>
      </c>
      <c r="FM8" s="1">
        <f>[4]Bulgaria!FM$13</f>
        <v>0</v>
      </c>
      <c r="FN8" s="1">
        <f>[4]Bulgaria!FN$13</f>
        <v>0</v>
      </c>
      <c r="FO8" s="1">
        <f>[4]Bulgaria!FO$13</f>
        <v>0</v>
      </c>
      <c r="FP8" s="1">
        <f>[4]Bulgaria!FP$13</f>
        <v>0</v>
      </c>
      <c r="FQ8" s="1">
        <f>[4]Bulgaria!FQ$13</f>
        <v>0</v>
      </c>
      <c r="FR8" s="1">
        <f>[4]Bulgaria!FR$13</f>
        <v>0</v>
      </c>
      <c r="FS8" s="1">
        <f>[4]Bulgaria!FS$13</f>
        <v>616</v>
      </c>
      <c r="FT8" s="1">
        <f>[4]Bulgaria!FT$13</f>
        <v>0</v>
      </c>
      <c r="FU8" s="1">
        <f>[4]Bulgaria!FU$13</f>
        <v>0</v>
      </c>
      <c r="FV8" s="1">
        <f>[4]Bulgaria!FV$13</f>
        <v>0</v>
      </c>
      <c r="FW8" s="1">
        <f>[4]Bulgaria!FW$13</f>
        <v>0</v>
      </c>
      <c r="FX8" s="1">
        <f>[4]Bulgaria!FX$13</f>
        <v>0</v>
      </c>
      <c r="FY8" s="1">
        <f>[4]Bulgaria!FY$13</f>
        <v>0</v>
      </c>
      <c r="FZ8" s="7">
        <f>1/1000*SUM($B8:FY8)</f>
        <v>0.61599999999999999</v>
      </c>
    </row>
    <row r="9" spans="1:182">
      <c r="A9" t="s">
        <v>40</v>
      </c>
      <c r="B9" s="1">
        <f>[4]Croatia!B$13</f>
        <v>0</v>
      </c>
      <c r="C9" s="1">
        <f>[4]Croatia!C$13</f>
        <v>0</v>
      </c>
      <c r="D9" s="1">
        <f>[4]Croatia!D$13</f>
        <v>0</v>
      </c>
      <c r="E9" s="1">
        <f>[4]Croatia!E$13</f>
        <v>0</v>
      </c>
      <c r="F9" s="1">
        <f>[4]Croatia!F$13</f>
        <v>0</v>
      </c>
      <c r="G9" s="1">
        <f>[4]Croatia!G$13</f>
        <v>1055</v>
      </c>
      <c r="H9" s="1">
        <f>[4]Croatia!H$13</f>
        <v>0</v>
      </c>
      <c r="I9" s="1">
        <f>[4]Croatia!I$13</f>
        <v>0</v>
      </c>
      <c r="J9" s="1">
        <f>[4]Croatia!J$13</f>
        <v>0</v>
      </c>
      <c r="K9" s="1">
        <f>[4]Croatia!K$13</f>
        <v>0</v>
      </c>
      <c r="L9" s="1">
        <f>[4]Croatia!L$13</f>
        <v>0</v>
      </c>
      <c r="M9" s="1">
        <f>[4]Croatia!M$13</f>
        <v>0</v>
      </c>
      <c r="N9" s="1">
        <f>[4]Croatia!N$13</f>
        <v>0</v>
      </c>
      <c r="O9" s="1">
        <f>[4]Croatia!O$13</f>
        <v>0</v>
      </c>
      <c r="P9" s="1">
        <f>[4]Croatia!P$13</f>
        <v>0</v>
      </c>
      <c r="Q9" s="1">
        <f>[4]Croatia!Q$13</f>
        <v>0</v>
      </c>
      <c r="R9" s="1">
        <f>[4]Croatia!R$13</f>
        <v>0</v>
      </c>
      <c r="S9" s="1">
        <f>[4]Croatia!S$13</f>
        <v>0</v>
      </c>
      <c r="T9" s="1">
        <f>[4]Croatia!T$13</f>
        <v>0</v>
      </c>
      <c r="U9" s="1">
        <f>[4]Croatia!U$13</f>
        <v>0</v>
      </c>
      <c r="V9" s="1">
        <f>[4]Croatia!V$13</f>
        <v>0</v>
      </c>
      <c r="W9" s="1">
        <f>[4]Croatia!W$13</f>
        <v>0</v>
      </c>
      <c r="X9" s="1">
        <f>[4]Croatia!X$13</f>
        <v>0</v>
      </c>
      <c r="Y9" s="1">
        <f>[4]Croatia!Y$13</f>
        <v>0</v>
      </c>
      <c r="Z9" s="1">
        <f>[4]Croatia!Z$13</f>
        <v>0</v>
      </c>
      <c r="AA9" s="1">
        <f>[4]Croatia!AA$13</f>
        <v>0</v>
      </c>
      <c r="AB9" s="1">
        <f>[4]Croatia!AB$13</f>
        <v>0</v>
      </c>
      <c r="AC9" s="1">
        <f>[4]Croatia!AC$13</f>
        <v>0</v>
      </c>
      <c r="AD9" s="1">
        <f>[4]Croatia!AD$13</f>
        <v>0</v>
      </c>
      <c r="AE9" s="1">
        <f>[4]Croatia!AE$13</f>
        <v>0</v>
      </c>
      <c r="AF9" s="1">
        <f>[4]Croatia!AF$13</f>
        <v>0</v>
      </c>
      <c r="AG9" s="1">
        <f>[4]Croatia!AG$13</f>
        <v>0</v>
      </c>
      <c r="AH9" s="1">
        <f>[4]Croatia!AH$13</f>
        <v>0</v>
      </c>
      <c r="AI9" s="1">
        <f>[4]Croatia!AI$13</f>
        <v>0</v>
      </c>
      <c r="AJ9" s="1">
        <f>[4]Croatia!AJ$13</f>
        <v>0</v>
      </c>
      <c r="AK9" s="1">
        <f>[4]Croatia!AK$13</f>
        <v>0</v>
      </c>
      <c r="AL9" s="1">
        <f>[4]Croatia!AL$13</f>
        <v>0</v>
      </c>
      <c r="AM9" s="1">
        <f>[4]Croatia!AM$13</f>
        <v>0</v>
      </c>
      <c r="AN9" s="1">
        <f>[4]Croatia!AN$13</f>
        <v>0</v>
      </c>
      <c r="AO9" s="1">
        <f>[4]Croatia!AO$13</f>
        <v>0</v>
      </c>
      <c r="AP9" s="1">
        <f>[4]Croatia!AP$13</f>
        <v>0</v>
      </c>
      <c r="AQ9" s="1">
        <f>[4]Croatia!AQ$13</f>
        <v>0</v>
      </c>
      <c r="AR9" s="1">
        <f>[4]Croatia!AR$13</f>
        <v>0</v>
      </c>
      <c r="AS9" s="1">
        <f>[4]Croatia!AS$13</f>
        <v>0</v>
      </c>
      <c r="AT9" s="1">
        <f>[4]Croatia!AT$13</f>
        <v>1002</v>
      </c>
      <c r="AU9" s="1">
        <f>[4]Croatia!AU$13</f>
        <v>0</v>
      </c>
      <c r="AV9" s="1">
        <f>[4]Croatia!AV$13</f>
        <v>0</v>
      </c>
      <c r="AW9" s="1">
        <f>[4]Croatia!AW$13</f>
        <v>0</v>
      </c>
      <c r="AX9" s="1">
        <f>[4]Croatia!AX$13</f>
        <v>0</v>
      </c>
      <c r="AY9" s="1">
        <f>[4]Croatia!AY$13</f>
        <v>0</v>
      </c>
      <c r="AZ9" s="1">
        <f>[4]Croatia!AZ$13</f>
        <v>0</v>
      </c>
      <c r="BA9" s="1">
        <f>[4]Croatia!BA$13</f>
        <v>0</v>
      </c>
      <c r="BB9" s="1">
        <f>[4]Croatia!BB$13</f>
        <v>0</v>
      </c>
      <c r="BC9" s="1">
        <f>[4]Croatia!BC$13</f>
        <v>0</v>
      </c>
      <c r="BD9" s="1">
        <f>[4]Croatia!BD$13</f>
        <v>0</v>
      </c>
      <c r="BE9" s="1">
        <f>[4]Croatia!BE$13</f>
        <v>0</v>
      </c>
      <c r="BF9" s="1">
        <f>[4]Croatia!BF$13</f>
        <v>0</v>
      </c>
      <c r="BG9" s="1">
        <f>[4]Croatia!BG$13</f>
        <v>0</v>
      </c>
      <c r="BH9" s="1">
        <f>[4]Croatia!BH$13</f>
        <v>0</v>
      </c>
      <c r="BI9" s="1">
        <f>[4]Croatia!BI$13</f>
        <v>0</v>
      </c>
      <c r="BJ9" s="1">
        <f>[4]Croatia!BJ$13</f>
        <v>0</v>
      </c>
      <c r="BK9" s="1">
        <f>[4]Croatia!BK$13</f>
        <v>0</v>
      </c>
      <c r="BL9" s="1">
        <f>[4]Croatia!BL$13</f>
        <v>0</v>
      </c>
      <c r="BM9" s="1">
        <f>[4]Croatia!BM$13</f>
        <v>0</v>
      </c>
      <c r="BN9" s="1">
        <f>[4]Croatia!BN$13</f>
        <v>0</v>
      </c>
      <c r="BO9" s="1">
        <f>[4]Croatia!BO$13</f>
        <v>0</v>
      </c>
      <c r="BP9" s="1">
        <f>[4]Croatia!BP$13</f>
        <v>0</v>
      </c>
      <c r="BQ9" s="1">
        <f>[4]Croatia!BQ$13</f>
        <v>0</v>
      </c>
      <c r="BR9" s="1">
        <f>[4]Croatia!BR$13</f>
        <v>3433</v>
      </c>
      <c r="BS9" s="1">
        <f>[4]Croatia!BS$13</f>
        <v>0</v>
      </c>
      <c r="BT9" s="1">
        <f>[4]Croatia!BT$13</f>
        <v>0</v>
      </c>
      <c r="BU9" s="1">
        <f>[4]Croatia!BU$13</f>
        <v>0</v>
      </c>
      <c r="BV9" s="1">
        <f>[4]Croatia!BV$13</f>
        <v>2489</v>
      </c>
      <c r="BW9" s="1">
        <f>[4]Croatia!BW$13</f>
        <v>0</v>
      </c>
      <c r="BX9" s="1">
        <f>[4]Croatia!BX$13</f>
        <v>0</v>
      </c>
      <c r="BY9" s="1">
        <f>[4]Croatia!BY$13</f>
        <v>0</v>
      </c>
      <c r="BZ9" s="1">
        <f>[4]Croatia!BZ$13</f>
        <v>0</v>
      </c>
      <c r="CA9" s="1">
        <f>[4]Croatia!CA$13</f>
        <v>0</v>
      </c>
      <c r="CB9" s="1">
        <f>[4]Croatia!CB$13</f>
        <v>1814</v>
      </c>
      <c r="CC9" s="1">
        <f>[4]Croatia!CC$13</f>
        <v>0</v>
      </c>
      <c r="CD9" s="1">
        <f>[4]Croatia!CD$13</f>
        <v>0</v>
      </c>
      <c r="CE9" s="1">
        <f>[4]Croatia!CE$13</f>
        <v>0</v>
      </c>
      <c r="CF9" s="1">
        <f>[4]Croatia!CF$13</f>
        <v>0</v>
      </c>
      <c r="CG9" s="1">
        <f>[4]Croatia!CG$13</f>
        <v>0</v>
      </c>
      <c r="CH9" s="1">
        <f>[4]Croatia!CH$13</f>
        <v>0</v>
      </c>
      <c r="CI9" s="1">
        <f>[4]Croatia!CI$13</f>
        <v>0</v>
      </c>
      <c r="CJ9" s="1">
        <f>[4]Croatia!CJ$13</f>
        <v>0</v>
      </c>
      <c r="CK9" s="1">
        <f>[4]Croatia!CK$13</f>
        <v>0</v>
      </c>
      <c r="CL9" s="1">
        <f>[4]Croatia!CL$13</f>
        <v>0</v>
      </c>
      <c r="CM9" s="1">
        <f>[4]Croatia!CM$13</f>
        <v>0</v>
      </c>
      <c r="CN9" s="1">
        <f>[4]Croatia!CN$13</f>
        <v>0</v>
      </c>
      <c r="CO9" s="1">
        <f>[4]Croatia!CO$13</f>
        <v>0</v>
      </c>
      <c r="CP9" s="1">
        <f>[4]Croatia!CP$13</f>
        <v>0</v>
      </c>
      <c r="CQ9" s="1">
        <f>[4]Croatia!CQ$13</f>
        <v>0</v>
      </c>
      <c r="CR9" s="1">
        <f>[4]Croatia!CR$13</f>
        <v>0</v>
      </c>
      <c r="CS9" s="1">
        <f>[4]Croatia!CS$13</f>
        <v>1336</v>
      </c>
      <c r="CT9" s="1">
        <f>[4]Croatia!CT$13</f>
        <v>0</v>
      </c>
      <c r="CU9" s="1">
        <f>[4]Croatia!CU$13</f>
        <v>0</v>
      </c>
      <c r="CV9" s="1">
        <f>[4]Croatia!CV$13</f>
        <v>0</v>
      </c>
      <c r="CW9" s="1">
        <f>[4]Croatia!CW$13</f>
        <v>0</v>
      </c>
      <c r="CX9" s="1">
        <f>[4]Croatia!CX$13</f>
        <v>0</v>
      </c>
      <c r="CY9" s="1">
        <f>[4]Croatia!CY$13</f>
        <v>0</v>
      </c>
      <c r="CZ9" s="1">
        <f>[4]Croatia!CZ$13</f>
        <v>0</v>
      </c>
      <c r="DA9" s="1">
        <f>[4]Croatia!DA$13</f>
        <v>0</v>
      </c>
      <c r="DB9" s="1">
        <f>[4]Croatia!DB$13</f>
        <v>3275</v>
      </c>
      <c r="DC9" s="1">
        <f>[4]Croatia!DC$13</f>
        <v>2510</v>
      </c>
      <c r="DD9" s="1">
        <f>[4]Croatia!DD$13</f>
        <v>0</v>
      </c>
      <c r="DE9" s="1">
        <f>[4]Croatia!DE$13</f>
        <v>0</v>
      </c>
      <c r="DF9" s="1">
        <f>[4]Croatia!DF$13</f>
        <v>58489</v>
      </c>
      <c r="DG9" s="1">
        <f>[4]Croatia!DG$13</f>
        <v>55584</v>
      </c>
      <c r="DH9" s="1">
        <f>[4]Croatia!DH$13</f>
        <v>13382</v>
      </c>
      <c r="DI9" s="1">
        <f>[4]Croatia!DI$13</f>
        <v>6648</v>
      </c>
      <c r="DJ9" s="1">
        <f>[4]Croatia!DJ$13</f>
        <v>1697</v>
      </c>
      <c r="DK9" s="1">
        <f>[4]Croatia!DK$13</f>
        <v>281</v>
      </c>
      <c r="DL9" s="1">
        <f>[4]Croatia!DL$13</f>
        <v>2351</v>
      </c>
      <c r="DM9" s="1">
        <f>[4]Croatia!DM$13</f>
        <v>858</v>
      </c>
      <c r="DN9" s="1">
        <f>[4]Croatia!DN$13</f>
        <v>49094</v>
      </c>
      <c r="DO9" s="1">
        <f>[4]Croatia!DO$13</f>
        <v>116619</v>
      </c>
      <c r="DP9" s="1">
        <f>[4]Croatia!DP$13</f>
        <v>44472</v>
      </c>
      <c r="DQ9" s="1">
        <f>[4]Croatia!DQ$13</f>
        <v>47409</v>
      </c>
      <c r="DR9" s="1">
        <f>[4]Croatia!DR$13</f>
        <v>86072</v>
      </c>
      <c r="DS9" s="1">
        <f>[4]Croatia!DS$13</f>
        <v>7672</v>
      </c>
      <c r="DT9" s="1">
        <f>[4]Croatia!DT$13</f>
        <v>16958</v>
      </c>
      <c r="DU9" s="1">
        <f>[4]Croatia!DU$13</f>
        <v>28985</v>
      </c>
      <c r="DV9" s="1">
        <f>[4]Croatia!DV$13</f>
        <v>25953</v>
      </c>
      <c r="DW9" s="1">
        <f>[4]Croatia!DW$13</f>
        <v>15982</v>
      </c>
      <c r="DX9" s="1">
        <f>[4]Croatia!DX$13</f>
        <v>4204</v>
      </c>
      <c r="DY9" s="1">
        <f>[4]Croatia!DY$13</f>
        <v>3031</v>
      </c>
      <c r="DZ9" s="1">
        <f>[4]Croatia!DZ$13</f>
        <v>0</v>
      </c>
      <c r="EA9" s="1">
        <f>[4]Croatia!EA$13</f>
        <v>17556</v>
      </c>
      <c r="EB9" s="1">
        <f>[4]Croatia!EB$13</f>
        <v>25298</v>
      </c>
      <c r="EC9" s="1">
        <f>[4]Croatia!EC$13</f>
        <v>27381</v>
      </c>
      <c r="ED9" s="1">
        <f>[4]Croatia!ED$13</f>
        <v>10802</v>
      </c>
      <c r="EE9" s="1">
        <f>[4]Croatia!EE$13</f>
        <v>8427</v>
      </c>
      <c r="EF9" s="1">
        <f>[4]Croatia!EF$13</f>
        <v>18250</v>
      </c>
      <c r="EG9" s="1">
        <f>[4]Croatia!EG$13</f>
        <v>35623</v>
      </c>
      <c r="EH9" s="1">
        <f>[4]Croatia!EH$13</f>
        <v>12129</v>
      </c>
      <c r="EI9" s="1">
        <f>[4]Croatia!EI$13</f>
        <v>11809</v>
      </c>
      <c r="EJ9" s="1">
        <f>[4]Croatia!EJ$13</f>
        <v>17091</v>
      </c>
      <c r="EK9" s="1">
        <f>[4]Croatia!EK$13</f>
        <v>17264</v>
      </c>
      <c r="EL9" s="1">
        <f>[4]Croatia!EL$13</f>
        <v>38338</v>
      </c>
      <c r="EM9" s="1">
        <f>[4]Croatia!EM$13</f>
        <v>17705</v>
      </c>
      <c r="EN9" s="1">
        <f>[4]Croatia!EN$13</f>
        <v>49066</v>
      </c>
      <c r="EO9" s="1">
        <f>[4]Croatia!EO$13</f>
        <v>22239</v>
      </c>
      <c r="EP9" s="1">
        <f>[4]Croatia!EP$13</f>
        <v>58688</v>
      </c>
      <c r="EQ9" s="1">
        <f>[4]Croatia!EQ$13</f>
        <v>33000</v>
      </c>
      <c r="ER9" s="1">
        <f>[4]Croatia!ER$13</f>
        <v>54176</v>
      </c>
      <c r="ES9" s="1">
        <f>[4]Croatia!ES$13</f>
        <v>46004</v>
      </c>
      <c r="ET9" s="1">
        <f>[4]Croatia!ET$13</f>
        <v>42653</v>
      </c>
      <c r="EU9" s="1">
        <f>[4]Croatia!EU$13</f>
        <v>31353</v>
      </c>
      <c r="EV9" s="1">
        <f>[4]Croatia!EV$13</f>
        <v>25139</v>
      </c>
      <c r="EW9" s="1">
        <f>[4]Croatia!EW$13</f>
        <v>15484</v>
      </c>
      <c r="EX9" s="1">
        <f>[4]Croatia!EX$13</f>
        <v>7212</v>
      </c>
      <c r="EY9" s="1">
        <f>[4]Croatia!EY$13</f>
        <v>18908</v>
      </c>
      <c r="EZ9" s="1">
        <f>[4]Croatia!EZ$13</f>
        <v>83534</v>
      </c>
      <c r="FA9" s="1">
        <f>[4]Croatia!FA$13</f>
        <v>38168</v>
      </c>
      <c r="FB9" s="1">
        <f>[4]Croatia!FB$13</f>
        <v>49025</v>
      </c>
      <c r="FC9" s="1">
        <f>[4]Croatia!FC$13</f>
        <v>29590</v>
      </c>
      <c r="FD9" s="1">
        <f>[4]Croatia!FD$13</f>
        <v>76652</v>
      </c>
      <c r="FE9" s="1">
        <f>[4]Croatia!FE$13</f>
        <v>85889</v>
      </c>
      <c r="FF9" s="1">
        <f>[4]Croatia!FF$13</f>
        <v>16904</v>
      </c>
      <c r="FG9" s="1">
        <f>[4]Croatia!FG$13</f>
        <v>9442</v>
      </c>
      <c r="FH9" s="1">
        <f>[4]Croatia!FH$13</f>
        <v>6525</v>
      </c>
      <c r="FI9" s="1">
        <f>[4]Croatia!FI$13</f>
        <v>3702</v>
      </c>
      <c r="FJ9" s="1">
        <f>[4]Croatia!FJ$13</f>
        <v>57573</v>
      </c>
      <c r="FK9" s="1">
        <f>[4]Croatia!FK$13</f>
        <v>233263</v>
      </c>
      <c r="FL9" s="1">
        <f>[4]Croatia!FL$13</f>
        <v>117822</v>
      </c>
      <c r="FM9" s="1">
        <f>[4]Croatia!FM$13</f>
        <v>47563</v>
      </c>
      <c r="FN9" s="1">
        <f>[4]Croatia!FN$13</f>
        <v>11352</v>
      </c>
      <c r="FO9" s="1">
        <f>[4]Croatia!FO$13</f>
        <v>2491</v>
      </c>
      <c r="FP9" s="1">
        <f>[4]Croatia!FP$13</f>
        <v>819</v>
      </c>
      <c r="FQ9" s="1">
        <f>[4]Croatia!FQ$13</f>
        <v>2382</v>
      </c>
      <c r="FR9" s="1">
        <f>[4]Croatia!FR$13</f>
        <v>2357</v>
      </c>
      <c r="FS9" s="1">
        <f>[4]Croatia!FS$13</f>
        <v>1567</v>
      </c>
      <c r="FT9" s="1">
        <f>[4]Croatia!FT$13</f>
        <v>6575</v>
      </c>
      <c r="FU9" s="1">
        <f>[4]Croatia!FU$13</f>
        <v>857</v>
      </c>
      <c r="FV9" s="1">
        <f>[4]Croatia!FV$13</f>
        <v>1612</v>
      </c>
      <c r="FW9" s="1">
        <f>[4]Croatia!FW$13</f>
        <v>0</v>
      </c>
      <c r="FX9" s="1">
        <f>[4]Croatia!FX$13</f>
        <v>0</v>
      </c>
      <c r="FY9" s="1">
        <f>[4]Croatia!FY$13</f>
        <v>0</v>
      </c>
      <c r="FZ9" s="7">
        <f>1/1000*SUM($B9:FY9)</f>
        <v>2149.9140000000002</v>
      </c>
    </row>
    <row r="10" spans="1:182">
      <c r="A10" t="s">
        <v>41</v>
      </c>
      <c r="B10" s="1">
        <f>[4]Cyprus!B$13</f>
        <v>0</v>
      </c>
      <c r="C10" s="1">
        <f>[4]Cyprus!C$13</f>
        <v>0</v>
      </c>
      <c r="D10" s="1">
        <f>[4]Cyprus!D$13</f>
        <v>0</v>
      </c>
      <c r="E10" s="1">
        <f>[4]Cyprus!E$13</f>
        <v>0</v>
      </c>
      <c r="F10" s="1">
        <f>[4]Cyprus!F$13</f>
        <v>0</v>
      </c>
      <c r="G10" s="1">
        <f>[4]Cyprus!G$13</f>
        <v>0</v>
      </c>
      <c r="H10" s="1">
        <f>[4]Cyprus!H$13</f>
        <v>0</v>
      </c>
      <c r="I10" s="1">
        <f>[4]Cyprus!I$13</f>
        <v>0</v>
      </c>
      <c r="J10" s="1">
        <f>[4]Cyprus!J$13</f>
        <v>0</v>
      </c>
      <c r="K10" s="1">
        <f>[4]Cyprus!K$13</f>
        <v>0</v>
      </c>
      <c r="L10" s="1">
        <f>[4]Cyprus!L$13</f>
        <v>0</v>
      </c>
      <c r="M10" s="1">
        <f>[4]Cyprus!M$13</f>
        <v>0</v>
      </c>
      <c r="N10" s="1">
        <f>[4]Cyprus!N$13</f>
        <v>0</v>
      </c>
      <c r="O10" s="1">
        <f>[4]Cyprus!O$13</f>
        <v>0</v>
      </c>
      <c r="P10" s="1">
        <f>[4]Cyprus!P$13</f>
        <v>0</v>
      </c>
      <c r="Q10" s="1">
        <f>[4]Cyprus!Q$13</f>
        <v>0</v>
      </c>
      <c r="R10" s="1">
        <f>[4]Cyprus!R$13</f>
        <v>0</v>
      </c>
      <c r="S10" s="1">
        <f>[4]Cyprus!S$13</f>
        <v>0</v>
      </c>
      <c r="T10" s="1">
        <f>[4]Cyprus!T$13</f>
        <v>0</v>
      </c>
      <c r="U10" s="1">
        <f>[4]Cyprus!U$13</f>
        <v>0</v>
      </c>
      <c r="V10" s="1">
        <f>[4]Cyprus!V$13</f>
        <v>0</v>
      </c>
      <c r="W10" s="1">
        <f>[4]Cyprus!W$13</f>
        <v>0</v>
      </c>
      <c r="X10" s="1">
        <f>[4]Cyprus!X$13</f>
        <v>0</v>
      </c>
      <c r="Y10" s="1">
        <f>[4]Cyprus!Y$13</f>
        <v>0</v>
      </c>
      <c r="Z10" s="1">
        <f>[4]Cyprus!Z$13</f>
        <v>0</v>
      </c>
      <c r="AA10" s="1">
        <f>[4]Cyprus!AA$13</f>
        <v>0</v>
      </c>
      <c r="AB10" s="1">
        <f>[4]Cyprus!AB$13</f>
        <v>0</v>
      </c>
      <c r="AC10" s="1">
        <f>[4]Cyprus!AC$13</f>
        <v>0</v>
      </c>
      <c r="AD10" s="1">
        <f>[4]Cyprus!AD$13</f>
        <v>0</v>
      </c>
      <c r="AE10" s="1">
        <f>[4]Cyprus!AE$13</f>
        <v>0</v>
      </c>
      <c r="AF10" s="1">
        <f>[4]Cyprus!AF$13</f>
        <v>0</v>
      </c>
      <c r="AG10" s="1">
        <f>[4]Cyprus!AG$13</f>
        <v>0</v>
      </c>
      <c r="AH10" s="1">
        <f>[4]Cyprus!AH$13</f>
        <v>0</v>
      </c>
      <c r="AI10" s="1">
        <f>[4]Cyprus!AI$13</f>
        <v>0</v>
      </c>
      <c r="AJ10" s="1">
        <f>[4]Cyprus!AJ$13</f>
        <v>0</v>
      </c>
      <c r="AK10" s="1">
        <f>[4]Cyprus!AK$13</f>
        <v>0</v>
      </c>
      <c r="AL10" s="1">
        <f>[4]Cyprus!AL$13</f>
        <v>0</v>
      </c>
      <c r="AM10" s="1">
        <f>[4]Cyprus!AM$13</f>
        <v>0</v>
      </c>
      <c r="AN10" s="1">
        <f>[4]Cyprus!AN$13</f>
        <v>0</v>
      </c>
      <c r="AO10" s="1">
        <f>[4]Cyprus!AO$13</f>
        <v>0</v>
      </c>
      <c r="AP10" s="1">
        <f>[4]Cyprus!AP$13</f>
        <v>0</v>
      </c>
      <c r="AQ10" s="1">
        <f>[4]Cyprus!AQ$13</f>
        <v>0</v>
      </c>
      <c r="AR10" s="1">
        <f>[4]Cyprus!AR$13</f>
        <v>0</v>
      </c>
      <c r="AS10" s="1">
        <f>[4]Cyprus!AS$13</f>
        <v>0</v>
      </c>
      <c r="AT10" s="1">
        <f>[4]Cyprus!AT$13</f>
        <v>0</v>
      </c>
      <c r="AU10" s="1">
        <f>[4]Cyprus!AU$13</f>
        <v>0</v>
      </c>
      <c r="AV10" s="1">
        <f>[4]Cyprus!AV$13</f>
        <v>0</v>
      </c>
      <c r="AW10" s="1">
        <f>[4]Cyprus!AW$13</f>
        <v>0</v>
      </c>
      <c r="AX10" s="1">
        <f>[4]Cyprus!AX$13</f>
        <v>0</v>
      </c>
      <c r="AY10" s="1">
        <f>[4]Cyprus!AY$13</f>
        <v>0</v>
      </c>
      <c r="AZ10" s="1">
        <f>[4]Cyprus!AZ$13</f>
        <v>0</v>
      </c>
      <c r="BA10" s="1">
        <f>[4]Cyprus!BA$13</f>
        <v>0</v>
      </c>
      <c r="BB10" s="1">
        <f>[4]Cyprus!BB$13</f>
        <v>0</v>
      </c>
      <c r="BC10" s="1">
        <f>[4]Cyprus!BC$13</f>
        <v>0</v>
      </c>
      <c r="BD10" s="1">
        <f>[4]Cyprus!BD$13</f>
        <v>0</v>
      </c>
      <c r="BE10" s="1">
        <f>[4]Cyprus!BE$13</f>
        <v>0</v>
      </c>
      <c r="BF10" s="1">
        <f>[4]Cyprus!BF$13</f>
        <v>0</v>
      </c>
      <c r="BG10" s="1">
        <f>[4]Cyprus!BG$13</f>
        <v>0</v>
      </c>
      <c r="BH10" s="1">
        <f>[4]Cyprus!BH$13</f>
        <v>0</v>
      </c>
      <c r="BI10" s="1">
        <f>[4]Cyprus!BI$13</f>
        <v>0</v>
      </c>
      <c r="BJ10" s="1">
        <f>[4]Cyprus!BJ$13</f>
        <v>0</v>
      </c>
      <c r="BK10" s="1">
        <f>[4]Cyprus!BK$13</f>
        <v>0</v>
      </c>
      <c r="BL10" s="1">
        <f>[4]Cyprus!BL$13</f>
        <v>0</v>
      </c>
      <c r="BM10" s="1">
        <f>[4]Cyprus!BM$13</f>
        <v>0</v>
      </c>
      <c r="BN10" s="1">
        <f>[4]Cyprus!BN$13</f>
        <v>0</v>
      </c>
      <c r="BO10" s="1">
        <f>[4]Cyprus!BO$13</f>
        <v>0</v>
      </c>
      <c r="BP10" s="1">
        <f>[4]Cyprus!BP$13</f>
        <v>0</v>
      </c>
      <c r="BQ10" s="1">
        <f>[4]Cyprus!BQ$13</f>
        <v>0</v>
      </c>
      <c r="BR10" s="1">
        <f>[4]Cyprus!BR$13</f>
        <v>0</v>
      </c>
      <c r="BS10" s="1">
        <f>[4]Cyprus!BS$13</f>
        <v>0</v>
      </c>
      <c r="BT10" s="1">
        <f>[4]Cyprus!BT$13</f>
        <v>0</v>
      </c>
      <c r="BU10" s="1">
        <f>[4]Cyprus!BU$13</f>
        <v>0</v>
      </c>
      <c r="BV10" s="1">
        <f>[4]Cyprus!BV$13</f>
        <v>0</v>
      </c>
      <c r="BW10" s="1">
        <f>[4]Cyprus!BW$13</f>
        <v>0</v>
      </c>
      <c r="BX10" s="1">
        <f>[4]Cyprus!BX$13</f>
        <v>0</v>
      </c>
      <c r="BY10" s="1">
        <f>[4]Cyprus!BY$13</f>
        <v>0</v>
      </c>
      <c r="BZ10" s="1">
        <f>[4]Cyprus!BZ$13</f>
        <v>0</v>
      </c>
      <c r="CA10" s="1">
        <f>[4]Cyprus!CA$13</f>
        <v>0</v>
      </c>
      <c r="CB10" s="1">
        <f>[4]Cyprus!CB$13</f>
        <v>0</v>
      </c>
      <c r="CC10" s="1">
        <f>[4]Cyprus!CC$13</f>
        <v>0</v>
      </c>
      <c r="CD10" s="1">
        <f>[4]Cyprus!CD$13</f>
        <v>0</v>
      </c>
      <c r="CE10" s="1">
        <f>[4]Cyprus!CE$13</f>
        <v>0</v>
      </c>
      <c r="CF10" s="1">
        <f>[4]Cyprus!CF$13</f>
        <v>0</v>
      </c>
      <c r="CG10" s="1">
        <f>[4]Cyprus!CG$13</f>
        <v>0</v>
      </c>
      <c r="CH10" s="1">
        <f>[4]Cyprus!CH$13</f>
        <v>0</v>
      </c>
      <c r="CI10" s="1">
        <f>[4]Cyprus!CI$13</f>
        <v>0</v>
      </c>
      <c r="CJ10" s="1">
        <f>[4]Cyprus!CJ$13</f>
        <v>0</v>
      </c>
      <c r="CK10" s="1">
        <f>[4]Cyprus!CK$13</f>
        <v>0</v>
      </c>
      <c r="CL10" s="1">
        <f>[4]Cyprus!CL$13</f>
        <v>0</v>
      </c>
      <c r="CM10" s="1">
        <f>[4]Cyprus!CM$13</f>
        <v>0</v>
      </c>
      <c r="CN10" s="1">
        <f>[4]Cyprus!CN$13</f>
        <v>0</v>
      </c>
      <c r="CO10" s="1">
        <f>[4]Cyprus!CO$13</f>
        <v>0</v>
      </c>
      <c r="CP10" s="1">
        <f>[4]Cyprus!CP$13</f>
        <v>0</v>
      </c>
      <c r="CQ10" s="1">
        <f>[4]Cyprus!CQ$13</f>
        <v>0</v>
      </c>
      <c r="CR10" s="1">
        <f>[4]Cyprus!CR$13</f>
        <v>0</v>
      </c>
      <c r="CS10" s="1">
        <f>[4]Cyprus!CS$13</f>
        <v>0</v>
      </c>
      <c r="CT10" s="1">
        <f>[4]Cyprus!CT$13</f>
        <v>0</v>
      </c>
      <c r="CU10" s="1">
        <f>[4]Cyprus!CU$13</f>
        <v>0</v>
      </c>
      <c r="CV10" s="1">
        <f>[4]Cyprus!CV$13</f>
        <v>0</v>
      </c>
      <c r="CW10" s="1">
        <f>[4]Cyprus!CW$13</f>
        <v>0</v>
      </c>
      <c r="CX10" s="1">
        <f>[4]Cyprus!CX$13</f>
        <v>0</v>
      </c>
      <c r="CY10" s="1">
        <f>[4]Cyprus!CY$13</f>
        <v>0</v>
      </c>
      <c r="CZ10" s="1">
        <f>[4]Cyprus!CZ$13</f>
        <v>0</v>
      </c>
      <c r="DA10" s="1">
        <f>[4]Cyprus!DA$13</f>
        <v>0</v>
      </c>
      <c r="DB10" s="1">
        <f>[4]Cyprus!DB$13</f>
        <v>0</v>
      </c>
      <c r="DC10" s="1">
        <f>[4]Cyprus!DC$13</f>
        <v>0</v>
      </c>
      <c r="DD10" s="1">
        <f>[4]Cyprus!DD$13</f>
        <v>0</v>
      </c>
      <c r="DE10" s="1">
        <f>[4]Cyprus!DE$13</f>
        <v>0</v>
      </c>
      <c r="DF10" s="1">
        <f>[4]Cyprus!DF$13</f>
        <v>0</v>
      </c>
      <c r="DG10" s="1">
        <f>[4]Cyprus!DG$13</f>
        <v>0</v>
      </c>
      <c r="DH10" s="1">
        <f>[4]Cyprus!DH$13</f>
        <v>0</v>
      </c>
      <c r="DI10" s="1">
        <f>[4]Cyprus!DI$13</f>
        <v>0</v>
      </c>
      <c r="DJ10" s="1">
        <f>[4]Cyprus!DJ$13</f>
        <v>0</v>
      </c>
      <c r="DK10" s="1">
        <f>[4]Cyprus!DK$13</f>
        <v>0</v>
      </c>
      <c r="DL10" s="1">
        <f>[4]Cyprus!DL$13</f>
        <v>0</v>
      </c>
      <c r="DM10" s="1">
        <f>[4]Cyprus!DM$13</f>
        <v>0</v>
      </c>
      <c r="DN10" s="1">
        <f>[4]Cyprus!DN$13</f>
        <v>0</v>
      </c>
      <c r="DO10" s="1">
        <f>[4]Cyprus!DO$13</f>
        <v>0</v>
      </c>
      <c r="DP10" s="1">
        <f>[4]Cyprus!DP$13</f>
        <v>0</v>
      </c>
      <c r="DQ10" s="1">
        <f>[4]Cyprus!DQ$13</f>
        <v>0</v>
      </c>
      <c r="DR10" s="1">
        <f>[4]Cyprus!DR$13</f>
        <v>91</v>
      </c>
      <c r="DS10" s="1">
        <f>[4]Cyprus!DS$13</f>
        <v>0</v>
      </c>
      <c r="DT10" s="1">
        <f>[4]Cyprus!DT$13</f>
        <v>0</v>
      </c>
      <c r="DU10" s="1">
        <f>[4]Cyprus!DU$13</f>
        <v>0</v>
      </c>
      <c r="DV10" s="1">
        <f>[4]Cyprus!DV$13</f>
        <v>0</v>
      </c>
      <c r="DW10" s="1">
        <f>[4]Cyprus!DW$13</f>
        <v>0</v>
      </c>
      <c r="DX10" s="1">
        <f>[4]Cyprus!DX$13</f>
        <v>0</v>
      </c>
      <c r="DY10" s="1">
        <f>[4]Cyprus!DY$13</f>
        <v>0</v>
      </c>
      <c r="DZ10" s="1">
        <f>[4]Cyprus!DZ$13</f>
        <v>0</v>
      </c>
      <c r="EA10" s="1">
        <f>[4]Cyprus!EA$13</f>
        <v>0</v>
      </c>
      <c r="EB10" s="1">
        <f>[4]Cyprus!EB$13</f>
        <v>0</v>
      </c>
      <c r="EC10" s="1">
        <f>[4]Cyprus!EC$13</f>
        <v>0</v>
      </c>
      <c r="ED10" s="1">
        <f>[4]Cyprus!ED$13</f>
        <v>0</v>
      </c>
      <c r="EE10" s="1">
        <f>[4]Cyprus!EE$13</f>
        <v>0</v>
      </c>
      <c r="EF10" s="1">
        <f>[4]Cyprus!EF$13</f>
        <v>0</v>
      </c>
      <c r="EG10" s="1">
        <f>[4]Cyprus!EG$13</f>
        <v>0</v>
      </c>
      <c r="EH10" s="1">
        <f>[4]Cyprus!EH$13</f>
        <v>0</v>
      </c>
      <c r="EI10" s="1">
        <f>[4]Cyprus!EI$13</f>
        <v>0</v>
      </c>
      <c r="EJ10" s="1">
        <f>[4]Cyprus!EJ$13</f>
        <v>0</v>
      </c>
      <c r="EK10" s="1">
        <f>[4]Cyprus!EK$13</f>
        <v>0</v>
      </c>
      <c r="EL10" s="1">
        <f>[4]Cyprus!EL$13</f>
        <v>0</v>
      </c>
      <c r="EM10" s="1">
        <f>[4]Cyprus!EM$13</f>
        <v>0</v>
      </c>
      <c r="EN10" s="1">
        <f>[4]Cyprus!EN$13</f>
        <v>0</v>
      </c>
      <c r="EO10" s="1">
        <f>[4]Cyprus!EO$13</f>
        <v>0</v>
      </c>
      <c r="EP10" s="1">
        <f>[4]Cyprus!EP$13</f>
        <v>0</v>
      </c>
      <c r="EQ10" s="1">
        <f>[4]Cyprus!EQ$13</f>
        <v>0</v>
      </c>
      <c r="ER10" s="1">
        <f>[4]Cyprus!ER$13</f>
        <v>0</v>
      </c>
      <c r="ES10" s="1">
        <f>[4]Cyprus!ES$13</f>
        <v>0</v>
      </c>
      <c r="ET10" s="1">
        <f>[4]Cyprus!ET$13</f>
        <v>0</v>
      </c>
      <c r="EU10" s="1">
        <f>[4]Cyprus!EU$13</f>
        <v>497</v>
      </c>
      <c r="EV10" s="1">
        <f>[4]Cyprus!EV$13</f>
        <v>0</v>
      </c>
      <c r="EW10" s="1">
        <f>[4]Cyprus!EW$13</f>
        <v>0</v>
      </c>
      <c r="EX10" s="1">
        <f>[4]Cyprus!EX$13</f>
        <v>0</v>
      </c>
      <c r="EY10" s="1">
        <f>[4]Cyprus!EY$13</f>
        <v>0</v>
      </c>
      <c r="EZ10" s="1">
        <f>[4]Cyprus!EZ$13</f>
        <v>0</v>
      </c>
      <c r="FA10" s="1">
        <f>[4]Cyprus!FA$13</f>
        <v>0</v>
      </c>
      <c r="FB10" s="1">
        <f>[4]Cyprus!FB$13</f>
        <v>0</v>
      </c>
      <c r="FC10" s="1">
        <f>[4]Cyprus!FC$13</f>
        <v>0</v>
      </c>
      <c r="FD10" s="1">
        <f>[4]Cyprus!FD$13</f>
        <v>0</v>
      </c>
      <c r="FE10" s="1">
        <f>[4]Cyprus!FE$13</f>
        <v>0</v>
      </c>
      <c r="FF10" s="1">
        <f>[4]Cyprus!FF$13</f>
        <v>0</v>
      </c>
      <c r="FG10" s="1">
        <f>[4]Cyprus!FG$13</f>
        <v>0</v>
      </c>
      <c r="FH10" s="1">
        <f>[4]Cyprus!FH$13</f>
        <v>0</v>
      </c>
      <c r="FI10" s="1">
        <f>[4]Cyprus!FI$13</f>
        <v>0</v>
      </c>
      <c r="FJ10" s="1">
        <f>[4]Cyprus!FJ$13</f>
        <v>0</v>
      </c>
      <c r="FK10" s="1">
        <f>[4]Cyprus!FK$13</f>
        <v>0</v>
      </c>
      <c r="FL10" s="1">
        <f>[4]Cyprus!FL$13</f>
        <v>0</v>
      </c>
      <c r="FM10" s="1">
        <f>[4]Cyprus!FM$13</f>
        <v>0</v>
      </c>
      <c r="FN10" s="1">
        <f>[4]Cyprus!FN$13</f>
        <v>0</v>
      </c>
      <c r="FO10" s="1">
        <f>[4]Cyprus!FO$13</f>
        <v>0</v>
      </c>
      <c r="FP10" s="1">
        <f>[4]Cyprus!FP$13</f>
        <v>0</v>
      </c>
      <c r="FQ10" s="1">
        <f>[4]Cyprus!FQ$13</f>
        <v>0</v>
      </c>
      <c r="FR10" s="1">
        <f>[4]Cyprus!FR$13</f>
        <v>0</v>
      </c>
      <c r="FS10" s="1">
        <f>[4]Cyprus!FS$13</f>
        <v>0</v>
      </c>
      <c r="FT10" s="1">
        <f>[4]Cyprus!FT$13</f>
        <v>0</v>
      </c>
      <c r="FU10" s="1">
        <f>[4]Cyprus!FU$13</f>
        <v>0</v>
      </c>
      <c r="FV10" s="1">
        <f>[4]Cyprus!FV$13</f>
        <v>0</v>
      </c>
      <c r="FW10" s="1">
        <f>[4]Cyprus!FW$13</f>
        <v>0</v>
      </c>
      <c r="FX10" s="1">
        <f>[4]Cyprus!FX$13</f>
        <v>0</v>
      </c>
      <c r="FY10" s="1">
        <f>[4]Cyprus!FY$13</f>
        <v>0</v>
      </c>
      <c r="FZ10" s="7">
        <f>1/1000*SUM($B10:FY10)</f>
        <v>0.58799999999999997</v>
      </c>
    </row>
    <row r="11" spans="1:182">
      <c r="A11" t="s">
        <v>29</v>
      </c>
      <c r="B11" s="1">
        <f>[4]CzechRepublic!B$13</f>
        <v>0</v>
      </c>
      <c r="C11" s="1">
        <f>[4]CzechRepublic!C$13</f>
        <v>0</v>
      </c>
      <c r="D11" s="1">
        <f>[4]CzechRepublic!D$13</f>
        <v>0</v>
      </c>
      <c r="E11" s="1">
        <f>[4]CzechRepublic!E$13</f>
        <v>0</v>
      </c>
      <c r="F11" s="1">
        <f>[4]CzechRepublic!F$13</f>
        <v>0</v>
      </c>
      <c r="G11" s="1">
        <f>[4]CzechRepublic!G$13</f>
        <v>0</v>
      </c>
      <c r="H11" s="1">
        <f>[4]CzechRepublic!H$13</f>
        <v>0</v>
      </c>
      <c r="I11" s="1">
        <f>[4]CzechRepublic!I$13</f>
        <v>0</v>
      </c>
      <c r="J11" s="1">
        <f>[4]CzechRepublic!J$13</f>
        <v>0</v>
      </c>
      <c r="K11" s="1">
        <f>[4]CzechRepublic!K$13</f>
        <v>0</v>
      </c>
      <c r="L11" s="1">
        <f>[4]CzechRepublic!L$13</f>
        <v>0</v>
      </c>
      <c r="M11" s="1">
        <f>[4]CzechRepublic!M$13</f>
        <v>0</v>
      </c>
      <c r="N11" s="1">
        <f>[4]CzechRepublic!N$13</f>
        <v>0</v>
      </c>
      <c r="O11" s="1">
        <f>[4]CzechRepublic!O$13</f>
        <v>0</v>
      </c>
      <c r="P11" s="1">
        <f>[4]CzechRepublic!P$13</f>
        <v>0</v>
      </c>
      <c r="Q11" s="1">
        <f>[4]CzechRepublic!Q$13</f>
        <v>0</v>
      </c>
      <c r="R11" s="1">
        <f>[4]CzechRepublic!R$13</f>
        <v>0</v>
      </c>
      <c r="S11" s="1">
        <f>[4]CzechRepublic!S$13</f>
        <v>0</v>
      </c>
      <c r="T11" s="1">
        <f>[4]CzechRepublic!T$13</f>
        <v>0</v>
      </c>
      <c r="U11" s="1">
        <f>[4]CzechRepublic!U$13</f>
        <v>0</v>
      </c>
      <c r="V11" s="1">
        <f>[4]CzechRepublic!V$13</f>
        <v>0</v>
      </c>
      <c r="W11" s="1">
        <f>[4]CzechRepublic!W$13</f>
        <v>0</v>
      </c>
      <c r="X11" s="1">
        <f>[4]CzechRepublic!X$13</f>
        <v>0</v>
      </c>
      <c r="Y11" s="1">
        <f>[4]CzechRepublic!Y$13</f>
        <v>0</v>
      </c>
      <c r="Z11" s="1">
        <f>[4]CzechRepublic!Z$13</f>
        <v>0</v>
      </c>
      <c r="AA11" s="1">
        <f>[4]CzechRepublic!AA$13</f>
        <v>0</v>
      </c>
      <c r="AB11" s="1">
        <f>[4]CzechRepublic!AB$13</f>
        <v>0</v>
      </c>
      <c r="AC11" s="1">
        <f>[4]CzechRepublic!AC$13</f>
        <v>0</v>
      </c>
      <c r="AD11" s="1">
        <f>[4]CzechRepublic!AD$13</f>
        <v>0</v>
      </c>
      <c r="AE11" s="1">
        <f>[4]CzechRepublic!AE$13</f>
        <v>0</v>
      </c>
      <c r="AF11" s="1">
        <f>[4]CzechRepublic!AF$13</f>
        <v>0</v>
      </c>
      <c r="AG11" s="1">
        <f>[4]CzechRepublic!AG$13</f>
        <v>0</v>
      </c>
      <c r="AH11" s="1">
        <f>[4]CzechRepublic!AH$13</f>
        <v>0</v>
      </c>
      <c r="AI11" s="1">
        <f>[4]CzechRepublic!AI$13</f>
        <v>0</v>
      </c>
      <c r="AJ11" s="1">
        <f>[4]CzechRepublic!AJ$13</f>
        <v>0</v>
      </c>
      <c r="AK11" s="1">
        <f>[4]CzechRepublic!AK$13</f>
        <v>0</v>
      </c>
      <c r="AL11" s="1">
        <f>[4]CzechRepublic!AL$13</f>
        <v>0</v>
      </c>
      <c r="AM11" s="1">
        <f>[4]CzechRepublic!AM$13</f>
        <v>0</v>
      </c>
      <c r="AN11" s="1">
        <f>[4]CzechRepublic!AN$13</f>
        <v>0</v>
      </c>
      <c r="AO11" s="1">
        <f>[4]CzechRepublic!AO$13</f>
        <v>0</v>
      </c>
      <c r="AP11" s="1">
        <f>[4]CzechRepublic!AP$13</f>
        <v>0</v>
      </c>
      <c r="AQ11" s="1">
        <f>[4]CzechRepublic!AQ$13</f>
        <v>0</v>
      </c>
      <c r="AR11" s="1">
        <f>[4]CzechRepublic!AR$13</f>
        <v>0</v>
      </c>
      <c r="AS11" s="1">
        <f>[4]CzechRepublic!AS$13</f>
        <v>0</v>
      </c>
      <c r="AT11" s="1">
        <f>[4]CzechRepublic!AT$13</f>
        <v>0</v>
      </c>
      <c r="AU11" s="1">
        <f>[4]CzechRepublic!AU$13</f>
        <v>0</v>
      </c>
      <c r="AV11" s="1">
        <f>[4]CzechRepublic!AV$13</f>
        <v>0</v>
      </c>
      <c r="AW11" s="1">
        <f>[4]CzechRepublic!AW$13</f>
        <v>0</v>
      </c>
      <c r="AX11" s="1">
        <f>[4]CzechRepublic!AX$13</f>
        <v>0</v>
      </c>
      <c r="AY11" s="1">
        <f>[4]CzechRepublic!AY$13</f>
        <v>0</v>
      </c>
      <c r="AZ11" s="1">
        <f>[4]CzechRepublic!AZ$13</f>
        <v>0</v>
      </c>
      <c r="BA11" s="1">
        <f>[4]CzechRepublic!BA$13</f>
        <v>0</v>
      </c>
      <c r="BB11" s="1">
        <f>[4]CzechRepublic!BB$13</f>
        <v>0</v>
      </c>
      <c r="BC11" s="1">
        <f>[4]CzechRepublic!BC$13</f>
        <v>0</v>
      </c>
      <c r="BD11" s="1">
        <f>[4]CzechRepublic!BD$13</f>
        <v>0</v>
      </c>
      <c r="BE11" s="1">
        <f>[4]CzechRepublic!BE$13</f>
        <v>0</v>
      </c>
      <c r="BF11" s="1">
        <f>[4]CzechRepublic!BF$13</f>
        <v>0</v>
      </c>
      <c r="BG11" s="1">
        <f>[4]CzechRepublic!BG$13</f>
        <v>0</v>
      </c>
      <c r="BH11" s="1">
        <f>[4]CzechRepublic!BH$13</f>
        <v>0</v>
      </c>
      <c r="BI11" s="1">
        <f>[4]CzechRepublic!BI$13</f>
        <v>0</v>
      </c>
      <c r="BJ11" s="1">
        <f>[4]CzechRepublic!BJ$13</f>
        <v>0</v>
      </c>
      <c r="BK11" s="1">
        <f>[4]CzechRepublic!BK$13</f>
        <v>0</v>
      </c>
      <c r="BL11" s="1">
        <f>[4]CzechRepublic!BL$13</f>
        <v>0</v>
      </c>
      <c r="BM11" s="1">
        <f>[4]CzechRepublic!BM$13</f>
        <v>0</v>
      </c>
      <c r="BN11" s="1">
        <f>[4]CzechRepublic!BN$13</f>
        <v>0</v>
      </c>
      <c r="BO11" s="1">
        <f>[4]CzechRepublic!BO$13</f>
        <v>0</v>
      </c>
      <c r="BP11" s="1">
        <f>[4]CzechRepublic!BP$13</f>
        <v>0</v>
      </c>
      <c r="BQ11" s="1">
        <f>[4]CzechRepublic!BQ$13</f>
        <v>0</v>
      </c>
      <c r="BR11" s="1">
        <f>[4]CzechRepublic!BR$13</f>
        <v>0</v>
      </c>
      <c r="BS11" s="1">
        <f>[4]CzechRepublic!BS$13</f>
        <v>0</v>
      </c>
      <c r="BT11" s="1">
        <f>[4]CzechRepublic!BT$13</f>
        <v>0</v>
      </c>
      <c r="BU11" s="1">
        <f>[4]CzechRepublic!BU$13</f>
        <v>0</v>
      </c>
      <c r="BV11" s="1">
        <f>[4]CzechRepublic!BV$13</f>
        <v>0</v>
      </c>
      <c r="BW11" s="1">
        <f>[4]CzechRepublic!BW$13</f>
        <v>1339</v>
      </c>
      <c r="BX11" s="1">
        <f>[4]CzechRepublic!BX$13</f>
        <v>0</v>
      </c>
      <c r="BY11" s="1">
        <f>[4]CzechRepublic!BY$13</f>
        <v>0</v>
      </c>
      <c r="BZ11" s="1">
        <f>[4]CzechRepublic!BZ$13</f>
        <v>2169</v>
      </c>
      <c r="CA11" s="1">
        <f>[4]CzechRepublic!CA$13</f>
        <v>0</v>
      </c>
      <c r="CB11" s="1">
        <f>[4]CzechRepublic!CB$13</f>
        <v>0</v>
      </c>
      <c r="CC11" s="1">
        <f>[4]CzechRepublic!CC$13</f>
        <v>0</v>
      </c>
      <c r="CD11" s="1">
        <f>[4]CzechRepublic!CD$13</f>
        <v>0</v>
      </c>
      <c r="CE11" s="1">
        <f>[4]CzechRepublic!CE$13</f>
        <v>0</v>
      </c>
      <c r="CF11" s="1">
        <f>[4]CzechRepublic!CF$13</f>
        <v>0</v>
      </c>
      <c r="CG11" s="1">
        <f>[4]CzechRepublic!CG$13</f>
        <v>0</v>
      </c>
      <c r="CH11" s="1">
        <f>[4]CzechRepublic!CH$13</f>
        <v>0</v>
      </c>
      <c r="CI11" s="1">
        <f>[4]CzechRepublic!CI$13</f>
        <v>0</v>
      </c>
      <c r="CJ11" s="1">
        <f>[4]CzechRepublic!CJ$13</f>
        <v>0</v>
      </c>
      <c r="CK11" s="1">
        <f>[4]CzechRepublic!CK$13</f>
        <v>0</v>
      </c>
      <c r="CL11" s="1">
        <f>[4]CzechRepublic!CL$13</f>
        <v>0</v>
      </c>
      <c r="CM11" s="1">
        <f>[4]CzechRepublic!CM$13</f>
        <v>0</v>
      </c>
      <c r="CN11" s="1">
        <f>[4]CzechRepublic!CN$13</f>
        <v>0</v>
      </c>
      <c r="CO11" s="1">
        <f>[4]CzechRepublic!CO$13</f>
        <v>0</v>
      </c>
      <c r="CP11" s="1">
        <f>[4]CzechRepublic!CP$13</f>
        <v>0</v>
      </c>
      <c r="CQ11" s="1">
        <f>[4]CzechRepublic!CQ$13</f>
        <v>0</v>
      </c>
      <c r="CR11" s="1">
        <f>[4]CzechRepublic!CR$13</f>
        <v>0</v>
      </c>
      <c r="CS11" s="1">
        <f>[4]CzechRepublic!CS$13</f>
        <v>0</v>
      </c>
      <c r="CT11" s="1">
        <f>[4]CzechRepublic!CT$13</f>
        <v>0</v>
      </c>
      <c r="CU11" s="1">
        <f>[4]CzechRepublic!CU$13</f>
        <v>0</v>
      </c>
      <c r="CV11" s="1">
        <f>[4]CzechRepublic!CV$13</f>
        <v>0</v>
      </c>
      <c r="CW11" s="1">
        <f>[4]CzechRepublic!CW$13</f>
        <v>0</v>
      </c>
      <c r="CX11" s="1">
        <f>[4]CzechRepublic!CX$13</f>
        <v>0</v>
      </c>
      <c r="CY11" s="1">
        <f>[4]CzechRepublic!CY$13</f>
        <v>0</v>
      </c>
      <c r="CZ11" s="1">
        <f>[4]CzechRepublic!CZ$13</f>
        <v>0</v>
      </c>
      <c r="DA11" s="1">
        <f>[4]CzechRepublic!DA$13</f>
        <v>0</v>
      </c>
      <c r="DB11" s="1">
        <f>[4]CzechRepublic!DB$13</f>
        <v>0</v>
      </c>
      <c r="DC11" s="1">
        <f>[4]CzechRepublic!DC$13</f>
        <v>0</v>
      </c>
      <c r="DD11" s="1">
        <f>[4]CzechRepublic!DD$13</f>
        <v>0</v>
      </c>
      <c r="DE11" s="1">
        <f>[4]CzechRepublic!DE$13</f>
        <v>0</v>
      </c>
      <c r="DF11" s="1">
        <f>[4]CzechRepublic!DF$13</f>
        <v>0</v>
      </c>
      <c r="DG11" s="1">
        <f>[4]CzechRepublic!DG$13</f>
        <v>0</v>
      </c>
      <c r="DH11" s="1">
        <f>[4]CzechRepublic!DH$13</f>
        <v>0</v>
      </c>
      <c r="DI11" s="1">
        <f>[4]CzechRepublic!DI$13</f>
        <v>0</v>
      </c>
      <c r="DJ11" s="1">
        <f>[4]CzechRepublic!DJ$13</f>
        <v>0</v>
      </c>
      <c r="DK11" s="1">
        <f>[4]CzechRepublic!DK$13</f>
        <v>0</v>
      </c>
      <c r="DL11" s="1">
        <f>[4]CzechRepublic!DL$13</f>
        <v>0</v>
      </c>
      <c r="DM11" s="1">
        <f>[4]CzechRepublic!DM$13</f>
        <v>0</v>
      </c>
      <c r="DN11" s="1">
        <f>[4]CzechRepublic!DN$13</f>
        <v>0</v>
      </c>
      <c r="DO11" s="1">
        <f>[4]CzechRepublic!DO$13</f>
        <v>0</v>
      </c>
      <c r="DP11" s="1">
        <f>[4]CzechRepublic!DP$13</f>
        <v>0</v>
      </c>
      <c r="DQ11" s="1">
        <f>[4]CzechRepublic!DQ$13</f>
        <v>0</v>
      </c>
      <c r="DR11" s="1">
        <f>[4]CzechRepublic!DR$13</f>
        <v>0</v>
      </c>
      <c r="DS11" s="1">
        <f>[4]CzechRepublic!DS$13</f>
        <v>95798</v>
      </c>
      <c r="DT11" s="1">
        <f>[4]CzechRepublic!DT$13</f>
        <v>0</v>
      </c>
      <c r="DU11" s="1">
        <f>[4]CzechRepublic!DU$13</f>
        <v>0</v>
      </c>
      <c r="DV11" s="1">
        <f>[4]CzechRepublic!DV$13</f>
        <v>0</v>
      </c>
      <c r="DW11" s="1">
        <f>[4]CzechRepublic!DW$13</f>
        <v>0</v>
      </c>
      <c r="DX11" s="1">
        <f>[4]CzechRepublic!DX$13</f>
        <v>0</v>
      </c>
      <c r="DY11" s="1">
        <f>[4]CzechRepublic!DY$13</f>
        <v>0</v>
      </c>
      <c r="DZ11" s="1">
        <f>[4]CzechRepublic!DZ$13</f>
        <v>0</v>
      </c>
      <c r="EA11" s="1">
        <f>[4]CzechRepublic!EA$13</f>
        <v>0</v>
      </c>
      <c r="EB11" s="1">
        <f>[4]CzechRepublic!EB$13</f>
        <v>0</v>
      </c>
      <c r="EC11" s="1">
        <f>[4]CzechRepublic!EC$13</f>
        <v>0</v>
      </c>
      <c r="ED11" s="1">
        <f>[4]CzechRepublic!ED$13</f>
        <v>0</v>
      </c>
      <c r="EE11" s="1">
        <f>[4]CzechRepublic!EE$13</f>
        <v>0</v>
      </c>
      <c r="EF11" s="1">
        <f>[4]CzechRepublic!EF$13</f>
        <v>0</v>
      </c>
      <c r="EG11" s="1">
        <f>[4]CzechRepublic!EG$13</f>
        <v>0</v>
      </c>
      <c r="EH11" s="1">
        <f>[4]CzechRepublic!EH$13</f>
        <v>0</v>
      </c>
      <c r="EI11" s="1">
        <f>[4]CzechRepublic!EI$13</f>
        <v>0</v>
      </c>
      <c r="EJ11" s="1">
        <f>[4]CzechRepublic!EJ$13</f>
        <v>0</v>
      </c>
      <c r="EK11" s="1">
        <f>[4]CzechRepublic!EK$13</f>
        <v>0</v>
      </c>
      <c r="EL11" s="1">
        <f>[4]CzechRepublic!EL$13</f>
        <v>0</v>
      </c>
      <c r="EM11" s="1">
        <f>[4]CzechRepublic!EM$13</f>
        <v>0</v>
      </c>
      <c r="EN11" s="1">
        <f>[4]CzechRepublic!EN$13</f>
        <v>0</v>
      </c>
      <c r="EO11" s="1">
        <f>[4]CzechRepublic!EO$13</f>
        <v>0</v>
      </c>
      <c r="EP11" s="1">
        <f>[4]CzechRepublic!EP$13</f>
        <v>0</v>
      </c>
      <c r="EQ11" s="1">
        <f>[4]CzechRepublic!EQ$13</f>
        <v>0</v>
      </c>
      <c r="ER11" s="1">
        <f>[4]CzechRepublic!ER$13</f>
        <v>0</v>
      </c>
      <c r="ES11" s="1">
        <f>[4]CzechRepublic!ES$13</f>
        <v>0</v>
      </c>
      <c r="ET11" s="1">
        <f>[4]CzechRepublic!ET$13</f>
        <v>0</v>
      </c>
      <c r="EU11" s="1">
        <f>[4]CzechRepublic!EU$13</f>
        <v>0</v>
      </c>
      <c r="EV11" s="1">
        <f>[4]CzechRepublic!EV$13</f>
        <v>0</v>
      </c>
      <c r="EW11" s="1">
        <f>[4]CzechRepublic!EW$13</f>
        <v>0</v>
      </c>
      <c r="EX11" s="1">
        <f>[4]CzechRepublic!EX$13</f>
        <v>0</v>
      </c>
      <c r="EY11" s="1">
        <f>[4]CzechRepublic!EY$13</f>
        <v>0</v>
      </c>
      <c r="EZ11" s="1">
        <f>[4]CzechRepublic!EZ$13</f>
        <v>0</v>
      </c>
      <c r="FA11" s="1">
        <f>[4]CzechRepublic!FA$13</f>
        <v>0</v>
      </c>
      <c r="FB11" s="1">
        <f>[4]CzechRepublic!FB$13</f>
        <v>0</v>
      </c>
      <c r="FC11" s="1">
        <f>[4]CzechRepublic!FC$13</f>
        <v>0</v>
      </c>
      <c r="FD11" s="1">
        <f>[4]CzechRepublic!FD$13</f>
        <v>0</v>
      </c>
      <c r="FE11" s="1">
        <f>[4]CzechRepublic!FE$13</f>
        <v>0</v>
      </c>
      <c r="FF11" s="1">
        <f>[4]CzechRepublic!FF$13</f>
        <v>0</v>
      </c>
      <c r="FG11" s="1">
        <f>[4]CzechRepublic!FG$13</f>
        <v>0</v>
      </c>
      <c r="FH11" s="1">
        <f>[4]CzechRepublic!FH$13</f>
        <v>0</v>
      </c>
      <c r="FI11" s="1">
        <f>[4]CzechRepublic!FI$13</f>
        <v>0</v>
      </c>
      <c r="FJ11" s="1">
        <f>[4]CzechRepublic!FJ$13</f>
        <v>0</v>
      </c>
      <c r="FK11" s="1">
        <f>[4]CzechRepublic!FK$13</f>
        <v>0</v>
      </c>
      <c r="FL11" s="1">
        <f>[4]CzechRepublic!FL$13</f>
        <v>0</v>
      </c>
      <c r="FM11" s="1">
        <f>[4]CzechRepublic!FM$13</f>
        <v>0</v>
      </c>
      <c r="FN11" s="1">
        <f>[4]CzechRepublic!FN$13</f>
        <v>0</v>
      </c>
      <c r="FO11" s="1">
        <f>[4]CzechRepublic!FO$13</f>
        <v>0</v>
      </c>
      <c r="FP11" s="1">
        <f>[4]CzechRepublic!FP$13</f>
        <v>0</v>
      </c>
      <c r="FQ11" s="1">
        <f>[4]CzechRepublic!FQ$13</f>
        <v>0</v>
      </c>
      <c r="FR11" s="1">
        <f>[4]CzechRepublic!FR$13</f>
        <v>0</v>
      </c>
      <c r="FS11" s="1">
        <f>[4]CzechRepublic!FS$13</f>
        <v>0</v>
      </c>
      <c r="FT11" s="1">
        <f>[4]CzechRepublic!FT$13</f>
        <v>0</v>
      </c>
      <c r="FU11" s="1">
        <f>[4]CzechRepublic!FU$13</f>
        <v>0</v>
      </c>
      <c r="FV11" s="1">
        <f>[4]CzechRepublic!FV$13</f>
        <v>0</v>
      </c>
      <c r="FW11" s="1">
        <f>[4]CzechRepublic!FW$13</f>
        <v>0</v>
      </c>
      <c r="FX11" s="1">
        <f>[4]CzechRepublic!FX$13</f>
        <v>0</v>
      </c>
      <c r="FY11" s="1">
        <f>[4]CzechRepublic!FY$13</f>
        <v>0</v>
      </c>
      <c r="FZ11" s="7">
        <f>1/1000*SUM($B11:FY11)</f>
        <v>99.305999999999997</v>
      </c>
    </row>
    <row r="12" spans="1:182">
      <c r="A12" t="s">
        <v>16</v>
      </c>
      <c r="B12" s="1">
        <f>[4]Denmark!B$13</f>
        <v>0</v>
      </c>
      <c r="C12" s="1">
        <f>[4]Denmark!C$13</f>
        <v>0</v>
      </c>
      <c r="D12" s="1">
        <f>[4]Denmark!D$13</f>
        <v>0</v>
      </c>
      <c r="E12" s="1">
        <f>[4]Denmark!E$13</f>
        <v>0</v>
      </c>
      <c r="F12" s="1">
        <f>[4]Denmark!F$13</f>
        <v>0</v>
      </c>
      <c r="G12" s="1">
        <f>[4]Denmark!G$13</f>
        <v>0</v>
      </c>
      <c r="H12" s="1">
        <f>[4]Denmark!H$13</f>
        <v>0</v>
      </c>
      <c r="I12" s="1">
        <f>[4]Denmark!I$13</f>
        <v>0</v>
      </c>
      <c r="J12" s="1">
        <f>[4]Denmark!J$13</f>
        <v>0</v>
      </c>
      <c r="K12" s="1">
        <f>[4]Denmark!K$13</f>
        <v>0</v>
      </c>
      <c r="L12" s="1">
        <f>[4]Denmark!L$13</f>
        <v>0</v>
      </c>
      <c r="M12" s="1">
        <f>[4]Denmark!M$13</f>
        <v>0</v>
      </c>
      <c r="N12" s="1">
        <f>[4]Denmark!N$13</f>
        <v>0</v>
      </c>
      <c r="O12" s="1">
        <f>[4]Denmark!O$13</f>
        <v>0</v>
      </c>
      <c r="P12" s="1">
        <f>[4]Denmark!P$13</f>
        <v>0</v>
      </c>
      <c r="Q12" s="1">
        <f>[4]Denmark!Q$13</f>
        <v>0</v>
      </c>
      <c r="R12" s="1">
        <f>[4]Denmark!R$13</f>
        <v>0</v>
      </c>
      <c r="S12" s="1">
        <f>[4]Denmark!S$13</f>
        <v>0</v>
      </c>
      <c r="T12" s="1">
        <f>[4]Denmark!T$13</f>
        <v>0</v>
      </c>
      <c r="U12" s="1">
        <f>[4]Denmark!U$13</f>
        <v>0</v>
      </c>
      <c r="V12" s="1">
        <f>[4]Denmark!V$13</f>
        <v>0</v>
      </c>
      <c r="W12" s="1">
        <f>[4]Denmark!W$13</f>
        <v>3256</v>
      </c>
      <c r="X12" s="1">
        <f>[4]Denmark!X$13</f>
        <v>0</v>
      </c>
      <c r="Y12" s="1">
        <f>[4]Denmark!Y$13</f>
        <v>0</v>
      </c>
      <c r="Z12" s="1">
        <f>[4]Denmark!Z$13</f>
        <v>0</v>
      </c>
      <c r="AA12" s="1">
        <f>[4]Denmark!AA$13</f>
        <v>0</v>
      </c>
      <c r="AB12" s="1">
        <f>[4]Denmark!AB$13</f>
        <v>0</v>
      </c>
      <c r="AC12" s="1">
        <f>[4]Denmark!AC$13</f>
        <v>0</v>
      </c>
      <c r="AD12" s="1">
        <f>[4]Denmark!AD$13</f>
        <v>0</v>
      </c>
      <c r="AE12" s="1">
        <f>[4]Denmark!AE$13</f>
        <v>0</v>
      </c>
      <c r="AF12" s="1">
        <f>[4]Denmark!AF$13</f>
        <v>0</v>
      </c>
      <c r="AG12" s="1">
        <f>[4]Denmark!AG$13</f>
        <v>0</v>
      </c>
      <c r="AH12" s="1">
        <f>[4]Denmark!AH$13</f>
        <v>0</v>
      </c>
      <c r="AI12" s="1">
        <f>[4]Denmark!AI$13</f>
        <v>0</v>
      </c>
      <c r="AJ12" s="1">
        <f>[4]Denmark!AJ$13</f>
        <v>0</v>
      </c>
      <c r="AK12" s="1">
        <f>[4]Denmark!AK$13</f>
        <v>0</v>
      </c>
      <c r="AL12" s="1">
        <f>[4]Denmark!AL$13</f>
        <v>0</v>
      </c>
      <c r="AM12" s="1">
        <f>[4]Denmark!AM$13</f>
        <v>0</v>
      </c>
      <c r="AN12" s="1">
        <f>[4]Denmark!AN$13</f>
        <v>0</v>
      </c>
      <c r="AO12" s="1">
        <f>[4]Denmark!AO$13</f>
        <v>0</v>
      </c>
      <c r="AP12" s="1">
        <f>[4]Denmark!AP$13</f>
        <v>0</v>
      </c>
      <c r="AQ12" s="1">
        <f>[4]Denmark!AQ$13</f>
        <v>0</v>
      </c>
      <c r="AR12" s="1">
        <f>[4]Denmark!AR$13</f>
        <v>0</v>
      </c>
      <c r="AS12" s="1">
        <f>[4]Denmark!AS$13</f>
        <v>0</v>
      </c>
      <c r="AT12" s="1">
        <f>[4]Denmark!AT$13</f>
        <v>0</v>
      </c>
      <c r="AU12" s="1">
        <f>[4]Denmark!AU$13</f>
        <v>0</v>
      </c>
      <c r="AV12" s="1">
        <f>[4]Denmark!AV$13</f>
        <v>0</v>
      </c>
      <c r="AW12" s="1">
        <f>[4]Denmark!AW$13</f>
        <v>0</v>
      </c>
      <c r="AX12" s="1">
        <f>[4]Denmark!AX$13</f>
        <v>0</v>
      </c>
      <c r="AY12" s="1">
        <f>[4]Denmark!AY$13</f>
        <v>0</v>
      </c>
      <c r="AZ12" s="1">
        <f>[4]Denmark!AZ$13</f>
        <v>0</v>
      </c>
      <c r="BA12" s="1">
        <f>[4]Denmark!BA$13</f>
        <v>0</v>
      </c>
      <c r="BB12" s="1">
        <f>[4]Denmark!BB$13</f>
        <v>0</v>
      </c>
      <c r="BC12" s="1">
        <f>[4]Denmark!BC$13</f>
        <v>0</v>
      </c>
      <c r="BD12" s="1">
        <f>[4]Denmark!BD$13</f>
        <v>0</v>
      </c>
      <c r="BE12" s="1">
        <f>[4]Denmark!BE$13</f>
        <v>0</v>
      </c>
      <c r="BF12" s="1">
        <f>[4]Denmark!BF$13</f>
        <v>0</v>
      </c>
      <c r="BG12" s="1">
        <f>[4]Denmark!BG$13</f>
        <v>0</v>
      </c>
      <c r="BH12" s="1">
        <f>[4]Denmark!BH$13</f>
        <v>0</v>
      </c>
      <c r="BI12" s="1">
        <f>[4]Denmark!BI$13</f>
        <v>0</v>
      </c>
      <c r="BJ12" s="1">
        <f>[4]Denmark!BJ$13</f>
        <v>0</v>
      </c>
      <c r="BK12" s="1">
        <f>[4]Denmark!BK$13</f>
        <v>0</v>
      </c>
      <c r="BL12" s="1">
        <f>[4]Denmark!BL$13</f>
        <v>0</v>
      </c>
      <c r="BM12" s="1">
        <f>[4]Denmark!BM$13</f>
        <v>0</v>
      </c>
      <c r="BN12" s="1">
        <f>[4]Denmark!BN$13</f>
        <v>0</v>
      </c>
      <c r="BO12" s="1">
        <f>[4]Denmark!BO$13</f>
        <v>0</v>
      </c>
      <c r="BP12" s="1">
        <f>[4]Denmark!BP$13</f>
        <v>0</v>
      </c>
      <c r="BQ12" s="1">
        <f>[4]Denmark!BQ$13</f>
        <v>0</v>
      </c>
      <c r="BR12" s="1">
        <f>[4]Denmark!BR$13</f>
        <v>0</v>
      </c>
      <c r="BS12" s="1">
        <f>[4]Denmark!BS$13</f>
        <v>0</v>
      </c>
      <c r="BT12" s="1">
        <f>[4]Denmark!BT$13</f>
        <v>0</v>
      </c>
      <c r="BU12" s="1">
        <f>[4]Denmark!BU$13</f>
        <v>0</v>
      </c>
      <c r="BV12" s="1">
        <f>[4]Denmark!BV$13</f>
        <v>0</v>
      </c>
      <c r="BW12" s="1">
        <f>[4]Denmark!BW$13</f>
        <v>0</v>
      </c>
      <c r="BX12" s="1">
        <f>[4]Denmark!BX$13</f>
        <v>0</v>
      </c>
      <c r="BY12" s="1">
        <f>[4]Denmark!BY$13</f>
        <v>0</v>
      </c>
      <c r="BZ12" s="1">
        <f>[4]Denmark!BZ$13</f>
        <v>0</v>
      </c>
      <c r="CA12" s="1">
        <f>[4]Denmark!CA$13</f>
        <v>0</v>
      </c>
      <c r="CB12" s="1">
        <f>[4]Denmark!CB$13</f>
        <v>0</v>
      </c>
      <c r="CC12" s="1">
        <f>[4]Denmark!CC$13</f>
        <v>0</v>
      </c>
      <c r="CD12" s="1">
        <f>[4]Denmark!CD$13</f>
        <v>0</v>
      </c>
      <c r="CE12" s="1">
        <f>[4]Denmark!CE$13</f>
        <v>0</v>
      </c>
      <c r="CF12" s="1">
        <f>[4]Denmark!CF$13</f>
        <v>0</v>
      </c>
      <c r="CG12" s="1">
        <f>[4]Denmark!CG$13</f>
        <v>0</v>
      </c>
      <c r="CH12" s="1">
        <f>[4]Denmark!CH$13</f>
        <v>0</v>
      </c>
      <c r="CI12" s="1">
        <f>[4]Denmark!CI$13</f>
        <v>0</v>
      </c>
      <c r="CJ12" s="1">
        <f>[4]Denmark!CJ$13</f>
        <v>0</v>
      </c>
      <c r="CK12" s="1">
        <f>[4]Denmark!CK$13</f>
        <v>0</v>
      </c>
      <c r="CL12" s="1">
        <f>[4]Denmark!CL$13</f>
        <v>0</v>
      </c>
      <c r="CM12" s="1">
        <f>[4]Denmark!CM$13</f>
        <v>0</v>
      </c>
      <c r="CN12" s="1">
        <f>[4]Denmark!CN$13</f>
        <v>0</v>
      </c>
      <c r="CO12" s="1">
        <f>[4]Denmark!CO$13</f>
        <v>0</v>
      </c>
      <c r="CP12" s="1">
        <f>[4]Denmark!CP$13</f>
        <v>0</v>
      </c>
      <c r="CQ12" s="1">
        <f>[4]Denmark!CQ$13</f>
        <v>0</v>
      </c>
      <c r="CR12" s="1">
        <f>[4]Denmark!CR$13</f>
        <v>0</v>
      </c>
      <c r="CS12" s="1">
        <f>[4]Denmark!CS$13</f>
        <v>0</v>
      </c>
      <c r="CT12" s="1">
        <f>[4]Denmark!CT$13</f>
        <v>0</v>
      </c>
      <c r="CU12" s="1">
        <f>[4]Denmark!CU$13</f>
        <v>0</v>
      </c>
      <c r="CV12" s="1">
        <f>[4]Denmark!CV$13</f>
        <v>0</v>
      </c>
      <c r="CW12" s="1">
        <f>[4]Denmark!CW$13</f>
        <v>0</v>
      </c>
      <c r="CX12" s="1">
        <f>[4]Denmark!CX$13</f>
        <v>0</v>
      </c>
      <c r="CY12" s="1">
        <f>[4]Denmark!CY$13</f>
        <v>0</v>
      </c>
      <c r="CZ12" s="1">
        <f>[4]Denmark!CZ$13</f>
        <v>0</v>
      </c>
      <c r="DA12" s="1">
        <f>[4]Denmark!DA$13</f>
        <v>0</v>
      </c>
      <c r="DB12" s="1">
        <f>[4]Denmark!DB$13</f>
        <v>0</v>
      </c>
      <c r="DC12" s="1">
        <f>[4]Denmark!DC$13</f>
        <v>0</v>
      </c>
      <c r="DD12" s="1">
        <f>[4]Denmark!DD$13</f>
        <v>0</v>
      </c>
      <c r="DE12" s="1">
        <f>[4]Denmark!DE$13</f>
        <v>0</v>
      </c>
      <c r="DF12" s="1">
        <f>[4]Denmark!DF$13</f>
        <v>0</v>
      </c>
      <c r="DG12" s="1">
        <f>[4]Denmark!DG$13</f>
        <v>0</v>
      </c>
      <c r="DH12" s="1">
        <f>[4]Denmark!DH$13</f>
        <v>0</v>
      </c>
      <c r="DI12" s="1">
        <f>[4]Denmark!DI$13</f>
        <v>0</v>
      </c>
      <c r="DJ12" s="1">
        <f>[4]Denmark!DJ$13</f>
        <v>0</v>
      </c>
      <c r="DK12" s="1">
        <f>[4]Denmark!DK$13</f>
        <v>0</v>
      </c>
      <c r="DL12" s="1">
        <f>[4]Denmark!DL$13</f>
        <v>0</v>
      </c>
      <c r="DM12" s="1">
        <f>[4]Denmark!DM$13</f>
        <v>0</v>
      </c>
      <c r="DN12" s="1">
        <f>[4]Denmark!DN$13</f>
        <v>0</v>
      </c>
      <c r="DO12" s="1">
        <f>[4]Denmark!DO$13</f>
        <v>0</v>
      </c>
      <c r="DP12" s="1">
        <f>[4]Denmark!DP$13</f>
        <v>0</v>
      </c>
      <c r="DQ12" s="1">
        <f>[4]Denmark!DQ$13</f>
        <v>0</v>
      </c>
      <c r="DR12" s="1">
        <f>[4]Denmark!DR$13</f>
        <v>0</v>
      </c>
      <c r="DS12" s="1">
        <f>[4]Denmark!DS$13</f>
        <v>0</v>
      </c>
      <c r="DT12" s="1">
        <f>[4]Denmark!DT$13</f>
        <v>0</v>
      </c>
      <c r="DU12" s="1">
        <f>[4]Denmark!DU$13</f>
        <v>0</v>
      </c>
      <c r="DV12" s="1">
        <f>[4]Denmark!DV$13</f>
        <v>0</v>
      </c>
      <c r="DW12" s="1">
        <f>[4]Denmark!DW$13</f>
        <v>0</v>
      </c>
      <c r="DX12" s="1">
        <f>[4]Denmark!DX$13</f>
        <v>0</v>
      </c>
      <c r="DY12" s="1">
        <f>[4]Denmark!DY$13</f>
        <v>0</v>
      </c>
      <c r="DZ12" s="1">
        <f>[4]Denmark!DZ$13</f>
        <v>0</v>
      </c>
      <c r="EA12" s="1">
        <f>[4]Denmark!EA$13</f>
        <v>0</v>
      </c>
      <c r="EB12" s="1">
        <f>[4]Denmark!EB$13</f>
        <v>0</v>
      </c>
      <c r="EC12" s="1">
        <f>[4]Denmark!EC$13</f>
        <v>0</v>
      </c>
      <c r="ED12" s="1">
        <f>[4]Denmark!ED$13</f>
        <v>0</v>
      </c>
      <c r="EE12" s="1">
        <f>[4]Denmark!EE$13</f>
        <v>0</v>
      </c>
      <c r="EF12" s="1">
        <f>[4]Denmark!EF$13</f>
        <v>0</v>
      </c>
      <c r="EG12" s="1">
        <f>[4]Denmark!EG$13</f>
        <v>0</v>
      </c>
      <c r="EH12" s="1">
        <f>[4]Denmark!EH$13</f>
        <v>0</v>
      </c>
      <c r="EI12" s="1">
        <f>[4]Denmark!EI$13</f>
        <v>0</v>
      </c>
      <c r="EJ12" s="1">
        <f>[4]Denmark!EJ$13</f>
        <v>0</v>
      </c>
      <c r="EK12" s="1">
        <f>[4]Denmark!EK$13</f>
        <v>0</v>
      </c>
      <c r="EL12" s="1">
        <f>[4]Denmark!EL$13</f>
        <v>0</v>
      </c>
      <c r="EM12" s="1">
        <f>[4]Denmark!EM$13</f>
        <v>0</v>
      </c>
      <c r="EN12" s="1">
        <f>[4]Denmark!EN$13</f>
        <v>0</v>
      </c>
      <c r="EO12" s="1">
        <f>[4]Denmark!EO$13</f>
        <v>0</v>
      </c>
      <c r="EP12" s="1">
        <f>[4]Denmark!EP$13</f>
        <v>0</v>
      </c>
      <c r="EQ12" s="1">
        <f>[4]Denmark!EQ$13</f>
        <v>0</v>
      </c>
      <c r="ER12" s="1">
        <f>[4]Denmark!ER$13</f>
        <v>0</v>
      </c>
      <c r="ES12" s="1">
        <f>[4]Denmark!ES$13</f>
        <v>0</v>
      </c>
      <c r="ET12" s="1">
        <f>[4]Denmark!ET$13</f>
        <v>0</v>
      </c>
      <c r="EU12" s="1">
        <f>[4]Denmark!EU$13</f>
        <v>0</v>
      </c>
      <c r="EV12" s="1">
        <f>[4]Denmark!EV$13</f>
        <v>0</v>
      </c>
      <c r="EW12" s="1">
        <f>[4]Denmark!EW$13</f>
        <v>0</v>
      </c>
      <c r="EX12" s="1">
        <f>[4]Denmark!EX$13</f>
        <v>0</v>
      </c>
      <c r="EY12" s="1">
        <f>[4]Denmark!EY$13</f>
        <v>0</v>
      </c>
      <c r="EZ12" s="1">
        <f>[4]Denmark!EZ$13</f>
        <v>0</v>
      </c>
      <c r="FA12" s="1">
        <f>[4]Denmark!FA$13</f>
        <v>0</v>
      </c>
      <c r="FB12" s="1">
        <f>[4]Denmark!FB$13</f>
        <v>0</v>
      </c>
      <c r="FC12" s="1">
        <f>[4]Denmark!FC$13</f>
        <v>0</v>
      </c>
      <c r="FD12" s="1">
        <f>[4]Denmark!FD$13</f>
        <v>0</v>
      </c>
      <c r="FE12" s="1">
        <f>[4]Denmark!FE$13</f>
        <v>0</v>
      </c>
      <c r="FF12" s="1">
        <f>[4]Denmark!FF$13</f>
        <v>0</v>
      </c>
      <c r="FG12" s="1">
        <f>[4]Denmark!FG$13</f>
        <v>0</v>
      </c>
      <c r="FH12" s="1">
        <f>[4]Denmark!FH$13</f>
        <v>0</v>
      </c>
      <c r="FI12" s="1">
        <f>[4]Denmark!FI$13</f>
        <v>0</v>
      </c>
      <c r="FJ12" s="1">
        <f>[4]Denmark!FJ$13</f>
        <v>0</v>
      </c>
      <c r="FK12" s="1">
        <f>[4]Denmark!FK$13</f>
        <v>0</v>
      </c>
      <c r="FL12" s="1">
        <f>[4]Denmark!FL$13</f>
        <v>0</v>
      </c>
      <c r="FM12" s="1">
        <f>[4]Denmark!FM$13</f>
        <v>0</v>
      </c>
      <c r="FN12" s="1">
        <f>[4]Denmark!FN$13</f>
        <v>0</v>
      </c>
      <c r="FO12" s="1">
        <f>[4]Denmark!FO$13</f>
        <v>0</v>
      </c>
      <c r="FP12" s="1">
        <f>[4]Denmark!FP$13</f>
        <v>0</v>
      </c>
      <c r="FQ12" s="1">
        <f>[4]Denmark!FQ$13</f>
        <v>0</v>
      </c>
      <c r="FR12" s="1">
        <f>[4]Denmark!FR$13</f>
        <v>0</v>
      </c>
      <c r="FS12" s="1">
        <f>[4]Denmark!FS$13</f>
        <v>0</v>
      </c>
      <c r="FT12" s="1">
        <f>[4]Denmark!FT$13</f>
        <v>0</v>
      </c>
      <c r="FU12" s="1">
        <f>[4]Denmark!FU$13</f>
        <v>0</v>
      </c>
      <c r="FV12" s="1">
        <f>[4]Denmark!FV$13</f>
        <v>0</v>
      </c>
      <c r="FW12" s="1">
        <f>[4]Denmark!FW$13</f>
        <v>0</v>
      </c>
      <c r="FX12" s="1">
        <f>[4]Denmark!FX$13</f>
        <v>0</v>
      </c>
      <c r="FY12" s="1">
        <f>[4]Denmark!FY$13</f>
        <v>0</v>
      </c>
      <c r="FZ12" s="7">
        <f>1/1000*SUM($B12:FY12)</f>
        <v>3.2560000000000002</v>
      </c>
    </row>
    <row r="13" spans="1:182">
      <c r="A13" t="s">
        <v>17</v>
      </c>
      <c r="B13" s="1">
        <f>[4]Estonia!B$13</f>
        <v>0</v>
      </c>
      <c r="C13" s="1">
        <f>[4]Estonia!C$13</f>
        <v>0</v>
      </c>
      <c r="D13" s="1">
        <f>[4]Estonia!D$13</f>
        <v>0</v>
      </c>
      <c r="E13" s="1">
        <f>[4]Estonia!E$13</f>
        <v>0</v>
      </c>
      <c r="F13" s="1">
        <f>[4]Estonia!F$13</f>
        <v>0</v>
      </c>
      <c r="G13" s="1">
        <f>[4]Estonia!G$13</f>
        <v>0</v>
      </c>
      <c r="H13" s="1">
        <f>[4]Estonia!H$13</f>
        <v>0</v>
      </c>
      <c r="I13" s="1">
        <f>[4]Estonia!I$13</f>
        <v>0</v>
      </c>
      <c r="J13" s="1">
        <f>[4]Estonia!J$13</f>
        <v>0</v>
      </c>
      <c r="K13" s="1">
        <f>[4]Estonia!K$13</f>
        <v>0</v>
      </c>
      <c r="L13" s="1">
        <f>[4]Estonia!L$13</f>
        <v>0</v>
      </c>
      <c r="M13" s="1">
        <f>[4]Estonia!M$13</f>
        <v>0</v>
      </c>
      <c r="N13" s="1">
        <f>[4]Estonia!N$13</f>
        <v>0</v>
      </c>
      <c r="O13" s="1">
        <f>[4]Estonia!O$13</f>
        <v>0</v>
      </c>
      <c r="P13" s="1">
        <f>[4]Estonia!P$13</f>
        <v>0</v>
      </c>
      <c r="Q13" s="1">
        <f>[4]Estonia!Q$13</f>
        <v>0</v>
      </c>
      <c r="R13" s="1">
        <f>[4]Estonia!R$13</f>
        <v>0</v>
      </c>
      <c r="S13" s="1">
        <f>[4]Estonia!S$13</f>
        <v>0</v>
      </c>
      <c r="T13" s="1">
        <f>[4]Estonia!T$13</f>
        <v>0</v>
      </c>
      <c r="U13" s="1">
        <f>[4]Estonia!U$13</f>
        <v>0</v>
      </c>
      <c r="V13" s="1">
        <f>[4]Estonia!V$13</f>
        <v>0</v>
      </c>
      <c r="W13" s="1">
        <f>[4]Estonia!W$13</f>
        <v>0</v>
      </c>
      <c r="X13" s="1">
        <f>[4]Estonia!X$13</f>
        <v>0</v>
      </c>
      <c r="Y13" s="1">
        <f>[4]Estonia!Y$13</f>
        <v>0</v>
      </c>
      <c r="Z13" s="1">
        <f>[4]Estonia!Z$13</f>
        <v>0</v>
      </c>
      <c r="AA13" s="1">
        <f>[4]Estonia!AA$13</f>
        <v>0</v>
      </c>
      <c r="AB13" s="1">
        <f>[4]Estonia!AB$13</f>
        <v>0</v>
      </c>
      <c r="AC13" s="1">
        <f>[4]Estonia!AC$13</f>
        <v>0</v>
      </c>
      <c r="AD13" s="1">
        <f>[4]Estonia!AD$13</f>
        <v>0</v>
      </c>
      <c r="AE13" s="1">
        <f>[4]Estonia!AE$13</f>
        <v>0</v>
      </c>
      <c r="AF13" s="1">
        <f>[4]Estonia!AF$13</f>
        <v>0</v>
      </c>
      <c r="AG13" s="1">
        <f>[4]Estonia!AG$13</f>
        <v>0</v>
      </c>
      <c r="AH13" s="1">
        <f>[4]Estonia!AH$13</f>
        <v>0</v>
      </c>
      <c r="AI13" s="1">
        <f>[4]Estonia!AI$13</f>
        <v>0</v>
      </c>
      <c r="AJ13" s="1">
        <f>[4]Estonia!AJ$13</f>
        <v>0</v>
      </c>
      <c r="AK13" s="1">
        <f>[4]Estonia!AK$13</f>
        <v>0</v>
      </c>
      <c r="AL13" s="1">
        <f>[4]Estonia!AL$13</f>
        <v>0</v>
      </c>
      <c r="AM13" s="1">
        <f>[4]Estonia!AM$13</f>
        <v>0</v>
      </c>
      <c r="AN13" s="1">
        <f>[4]Estonia!AN$13</f>
        <v>0</v>
      </c>
      <c r="AO13" s="1">
        <f>[4]Estonia!AO$13</f>
        <v>0</v>
      </c>
      <c r="AP13" s="1">
        <f>[4]Estonia!AP$13</f>
        <v>0</v>
      </c>
      <c r="AQ13" s="1">
        <f>[4]Estonia!AQ$13</f>
        <v>0</v>
      </c>
      <c r="AR13" s="1">
        <f>[4]Estonia!AR$13</f>
        <v>0</v>
      </c>
      <c r="AS13" s="1">
        <f>[4]Estonia!AS$13</f>
        <v>0</v>
      </c>
      <c r="AT13" s="1">
        <f>[4]Estonia!AT$13</f>
        <v>0</v>
      </c>
      <c r="AU13" s="1">
        <f>[4]Estonia!AU$13</f>
        <v>0</v>
      </c>
      <c r="AV13" s="1">
        <f>[4]Estonia!AV$13</f>
        <v>0</v>
      </c>
      <c r="AW13" s="1">
        <f>[4]Estonia!AW$13</f>
        <v>0</v>
      </c>
      <c r="AX13" s="1">
        <f>[4]Estonia!AX$13</f>
        <v>0</v>
      </c>
      <c r="AY13" s="1">
        <f>[4]Estonia!AY$13</f>
        <v>0</v>
      </c>
      <c r="AZ13" s="1">
        <f>[4]Estonia!AZ$13</f>
        <v>0</v>
      </c>
      <c r="BA13" s="1">
        <f>[4]Estonia!BA$13</f>
        <v>0</v>
      </c>
      <c r="BB13" s="1">
        <f>[4]Estonia!BB$13</f>
        <v>0</v>
      </c>
      <c r="BC13" s="1">
        <f>[4]Estonia!BC$13</f>
        <v>0</v>
      </c>
      <c r="BD13" s="1">
        <f>[4]Estonia!BD$13</f>
        <v>0</v>
      </c>
      <c r="BE13" s="1">
        <f>[4]Estonia!BE$13</f>
        <v>0</v>
      </c>
      <c r="BF13" s="1">
        <f>[4]Estonia!BF$13</f>
        <v>0</v>
      </c>
      <c r="BG13" s="1">
        <f>[4]Estonia!BG$13</f>
        <v>0</v>
      </c>
      <c r="BH13" s="1">
        <f>[4]Estonia!BH$13</f>
        <v>0</v>
      </c>
      <c r="BI13" s="1">
        <f>[4]Estonia!BI$13</f>
        <v>0</v>
      </c>
      <c r="BJ13" s="1">
        <f>[4]Estonia!BJ$13</f>
        <v>0</v>
      </c>
      <c r="BK13" s="1">
        <f>[4]Estonia!BK$13</f>
        <v>0</v>
      </c>
      <c r="BL13" s="1">
        <f>[4]Estonia!BL$13</f>
        <v>0</v>
      </c>
      <c r="BM13" s="1">
        <f>[4]Estonia!BM$13</f>
        <v>0</v>
      </c>
      <c r="BN13" s="1">
        <f>[4]Estonia!BN$13</f>
        <v>0</v>
      </c>
      <c r="BO13" s="1">
        <f>[4]Estonia!BO$13</f>
        <v>0</v>
      </c>
      <c r="BP13" s="1">
        <f>[4]Estonia!BP$13</f>
        <v>0</v>
      </c>
      <c r="BQ13" s="1">
        <f>[4]Estonia!BQ$13</f>
        <v>0</v>
      </c>
      <c r="BR13" s="1">
        <f>[4]Estonia!BR$13</f>
        <v>0</v>
      </c>
      <c r="BS13" s="1">
        <f>[4]Estonia!BS$13</f>
        <v>0</v>
      </c>
      <c r="BT13" s="1">
        <f>[4]Estonia!BT$13</f>
        <v>0</v>
      </c>
      <c r="BU13" s="1">
        <f>[4]Estonia!BU$13</f>
        <v>0</v>
      </c>
      <c r="BV13" s="1">
        <f>[4]Estonia!BV$13</f>
        <v>0</v>
      </c>
      <c r="BW13" s="1">
        <f>[4]Estonia!BW$13</f>
        <v>0</v>
      </c>
      <c r="BX13" s="1">
        <f>[4]Estonia!BX$13</f>
        <v>0</v>
      </c>
      <c r="BY13" s="1">
        <f>[4]Estonia!BY$13</f>
        <v>0</v>
      </c>
      <c r="BZ13" s="1">
        <f>[4]Estonia!BZ$13</f>
        <v>0</v>
      </c>
      <c r="CA13" s="1">
        <f>[4]Estonia!CA$13</f>
        <v>0</v>
      </c>
      <c r="CB13" s="1">
        <f>[4]Estonia!CB$13</f>
        <v>0</v>
      </c>
      <c r="CC13" s="1">
        <f>[4]Estonia!CC$13</f>
        <v>0</v>
      </c>
      <c r="CD13" s="1">
        <f>[4]Estonia!CD$13</f>
        <v>0</v>
      </c>
      <c r="CE13" s="1">
        <f>[4]Estonia!CE$13</f>
        <v>0</v>
      </c>
      <c r="CF13" s="1">
        <f>[4]Estonia!CF$13</f>
        <v>0</v>
      </c>
      <c r="CG13" s="1">
        <f>[4]Estonia!CG$13</f>
        <v>0</v>
      </c>
      <c r="CH13" s="1">
        <f>[4]Estonia!CH$13</f>
        <v>0</v>
      </c>
      <c r="CI13" s="1">
        <f>[4]Estonia!CI$13</f>
        <v>0</v>
      </c>
      <c r="CJ13" s="1">
        <f>[4]Estonia!CJ$13</f>
        <v>0</v>
      </c>
      <c r="CK13" s="1">
        <f>[4]Estonia!CK$13</f>
        <v>0</v>
      </c>
      <c r="CL13" s="1">
        <f>[4]Estonia!CL$13</f>
        <v>0</v>
      </c>
      <c r="CM13" s="1">
        <f>[4]Estonia!CM$13</f>
        <v>0</v>
      </c>
      <c r="CN13" s="1">
        <f>[4]Estonia!CN$13</f>
        <v>0</v>
      </c>
      <c r="CO13" s="1">
        <f>[4]Estonia!CO$13</f>
        <v>0</v>
      </c>
      <c r="CP13" s="1">
        <f>[4]Estonia!CP$13</f>
        <v>0</v>
      </c>
      <c r="CQ13" s="1">
        <f>[4]Estonia!CQ$13</f>
        <v>0</v>
      </c>
      <c r="CR13" s="1">
        <f>[4]Estonia!CR$13</f>
        <v>0</v>
      </c>
      <c r="CS13" s="1">
        <f>[4]Estonia!CS$13</f>
        <v>0</v>
      </c>
      <c r="CT13" s="1">
        <f>[4]Estonia!CT$13</f>
        <v>0</v>
      </c>
      <c r="CU13" s="1">
        <f>[4]Estonia!CU$13</f>
        <v>0</v>
      </c>
      <c r="CV13" s="1">
        <f>[4]Estonia!CV$13</f>
        <v>0</v>
      </c>
      <c r="CW13" s="1">
        <f>[4]Estonia!CW$13</f>
        <v>0</v>
      </c>
      <c r="CX13" s="1">
        <f>[4]Estonia!CX$13</f>
        <v>0</v>
      </c>
      <c r="CY13" s="1">
        <f>[4]Estonia!CY$13</f>
        <v>0</v>
      </c>
      <c r="CZ13" s="1">
        <f>[4]Estonia!CZ$13</f>
        <v>0</v>
      </c>
      <c r="DA13" s="1">
        <f>[4]Estonia!DA$13</f>
        <v>0</v>
      </c>
      <c r="DB13" s="1">
        <f>[4]Estonia!DB$13</f>
        <v>0</v>
      </c>
      <c r="DC13" s="1">
        <f>[4]Estonia!DC$13</f>
        <v>0</v>
      </c>
      <c r="DD13" s="1">
        <f>[4]Estonia!DD$13</f>
        <v>0</v>
      </c>
      <c r="DE13" s="1">
        <f>[4]Estonia!DE$13</f>
        <v>0</v>
      </c>
      <c r="DF13" s="1">
        <f>[4]Estonia!DF$13</f>
        <v>0</v>
      </c>
      <c r="DG13" s="1">
        <f>[4]Estonia!DG$13</f>
        <v>0</v>
      </c>
      <c r="DH13" s="1">
        <f>[4]Estonia!DH$13</f>
        <v>0</v>
      </c>
      <c r="DI13" s="1">
        <f>[4]Estonia!DI$13</f>
        <v>0</v>
      </c>
      <c r="DJ13" s="1">
        <f>[4]Estonia!DJ$13</f>
        <v>0</v>
      </c>
      <c r="DK13" s="1">
        <f>[4]Estonia!DK$13</f>
        <v>0</v>
      </c>
      <c r="DL13" s="1">
        <f>[4]Estonia!DL$13</f>
        <v>0</v>
      </c>
      <c r="DM13" s="1">
        <f>[4]Estonia!DM$13</f>
        <v>0</v>
      </c>
      <c r="DN13" s="1">
        <f>[4]Estonia!DN$13</f>
        <v>0</v>
      </c>
      <c r="DO13" s="1">
        <f>[4]Estonia!DO$13</f>
        <v>0</v>
      </c>
      <c r="DP13" s="1">
        <f>[4]Estonia!DP$13</f>
        <v>0</v>
      </c>
      <c r="DQ13" s="1">
        <f>[4]Estonia!DQ$13</f>
        <v>0</v>
      </c>
      <c r="DR13" s="1">
        <f>[4]Estonia!DR$13</f>
        <v>0</v>
      </c>
      <c r="DS13" s="1">
        <f>[4]Estonia!DS$13</f>
        <v>0</v>
      </c>
      <c r="DT13" s="1">
        <f>[4]Estonia!DT$13</f>
        <v>0</v>
      </c>
      <c r="DU13" s="1">
        <f>[4]Estonia!DU$13</f>
        <v>0</v>
      </c>
      <c r="DV13" s="1">
        <f>[4]Estonia!DV$13</f>
        <v>0</v>
      </c>
      <c r="DW13" s="1">
        <f>[4]Estonia!DW$13</f>
        <v>0</v>
      </c>
      <c r="DX13" s="1">
        <f>[4]Estonia!DX$13</f>
        <v>0</v>
      </c>
      <c r="DY13" s="1">
        <f>[4]Estonia!DY$13</f>
        <v>0</v>
      </c>
      <c r="DZ13" s="1">
        <f>[4]Estonia!DZ$13</f>
        <v>0</v>
      </c>
      <c r="EA13" s="1">
        <f>[4]Estonia!EA$13</f>
        <v>0</v>
      </c>
      <c r="EB13" s="1">
        <f>[4]Estonia!EB$13</f>
        <v>0</v>
      </c>
      <c r="EC13" s="1">
        <f>[4]Estonia!EC$13</f>
        <v>0</v>
      </c>
      <c r="ED13" s="1">
        <f>[4]Estonia!ED$13</f>
        <v>0</v>
      </c>
      <c r="EE13" s="1">
        <f>[4]Estonia!EE$13</f>
        <v>0</v>
      </c>
      <c r="EF13" s="1">
        <f>[4]Estonia!EF$13</f>
        <v>0</v>
      </c>
      <c r="EG13" s="1">
        <f>[4]Estonia!EG$13</f>
        <v>0</v>
      </c>
      <c r="EH13" s="1">
        <f>[4]Estonia!EH$13</f>
        <v>0</v>
      </c>
      <c r="EI13" s="1">
        <f>[4]Estonia!EI$13</f>
        <v>0</v>
      </c>
      <c r="EJ13" s="1">
        <f>[4]Estonia!EJ$13</f>
        <v>0</v>
      </c>
      <c r="EK13" s="1">
        <f>[4]Estonia!EK$13</f>
        <v>0</v>
      </c>
      <c r="EL13" s="1">
        <f>[4]Estonia!EL$13</f>
        <v>0</v>
      </c>
      <c r="EM13" s="1">
        <f>[4]Estonia!EM$13</f>
        <v>0</v>
      </c>
      <c r="EN13" s="1">
        <f>[4]Estonia!EN$13</f>
        <v>0</v>
      </c>
      <c r="EO13" s="1">
        <f>[4]Estonia!EO$13</f>
        <v>0</v>
      </c>
      <c r="EP13" s="1">
        <f>[4]Estonia!EP$13</f>
        <v>0</v>
      </c>
      <c r="EQ13" s="1">
        <f>[4]Estonia!EQ$13</f>
        <v>0</v>
      </c>
      <c r="ER13" s="1">
        <f>[4]Estonia!ER$13</f>
        <v>0</v>
      </c>
      <c r="ES13" s="1">
        <f>[4]Estonia!ES$13</f>
        <v>0</v>
      </c>
      <c r="ET13" s="1">
        <f>[4]Estonia!ET$13</f>
        <v>0</v>
      </c>
      <c r="EU13" s="1">
        <f>[4]Estonia!EU$13</f>
        <v>0</v>
      </c>
      <c r="EV13" s="1">
        <f>[4]Estonia!EV$13</f>
        <v>0</v>
      </c>
      <c r="EW13" s="1">
        <f>[4]Estonia!EW$13</f>
        <v>0</v>
      </c>
      <c r="EX13" s="1">
        <f>[4]Estonia!EX$13</f>
        <v>0</v>
      </c>
      <c r="EY13" s="1">
        <f>[4]Estonia!EY$13</f>
        <v>0</v>
      </c>
      <c r="EZ13" s="1">
        <f>[4]Estonia!EZ$13</f>
        <v>0</v>
      </c>
      <c r="FA13" s="1">
        <f>[4]Estonia!FA$13</f>
        <v>0</v>
      </c>
      <c r="FB13" s="1">
        <f>[4]Estonia!FB$13</f>
        <v>0</v>
      </c>
      <c r="FC13" s="1">
        <f>[4]Estonia!FC$13</f>
        <v>0</v>
      </c>
      <c r="FD13" s="1">
        <f>[4]Estonia!FD$13</f>
        <v>0</v>
      </c>
      <c r="FE13" s="1">
        <f>[4]Estonia!FE$13</f>
        <v>0</v>
      </c>
      <c r="FF13" s="1">
        <f>[4]Estonia!FF$13</f>
        <v>0</v>
      </c>
      <c r="FG13" s="1">
        <f>[4]Estonia!FG$13</f>
        <v>0</v>
      </c>
      <c r="FH13" s="1">
        <f>[4]Estonia!FH$13</f>
        <v>0</v>
      </c>
      <c r="FI13" s="1">
        <f>[4]Estonia!FI$13</f>
        <v>0</v>
      </c>
      <c r="FJ13" s="1">
        <f>[4]Estonia!FJ$13</f>
        <v>0</v>
      </c>
      <c r="FK13" s="1">
        <f>[4]Estonia!FK$13</f>
        <v>0</v>
      </c>
      <c r="FL13" s="1">
        <f>[4]Estonia!FL$13</f>
        <v>0</v>
      </c>
      <c r="FM13" s="1">
        <f>[4]Estonia!FM$13</f>
        <v>0</v>
      </c>
      <c r="FN13" s="1">
        <f>[4]Estonia!FN$13</f>
        <v>0</v>
      </c>
      <c r="FO13" s="1">
        <f>[4]Estonia!FO$13</f>
        <v>0</v>
      </c>
      <c r="FP13" s="1">
        <f>[4]Estonia!FP$13</f>
        <v>0</v>
      </c>
      <c r="FQ13" s="1">
        <f>[4]Estonia!FQ$13</f>
        <v>0</v>
      </c>
      <c r="FR13" s="1">
        <f>[4]Estonia!FR$13</f>
        <v>0</v>
      </c>
      <c r="FS13" s="1">
        <f>[4]Estonia!FS$13</f>
        <v>0</v>
      </c>
      <c r="FT13" s="1">
        <f>[4]Estonia!FT$13</f>
        <v>0</v>
      </c>
      <c r="FU13" s="1">
        <f>[4]Estonia!FU$13</f>
        <v>0</v>
      </c>
      <c r="FV13" s="1">
        <f>[4]Estonia!FV$13</f>
        <v>0</v>
      </c>
      <c r="FW13" s="1">
        <f>[4]Estonia!FW$13</f>
        <v>0</v>
      </c>
      <c r="FX13" s="1">
        <f>[4]Estonia!FX$13</f>
        <v>0</v>
      </c>
      <c r="FY13" s="1">
        <f>[4]Estonia!FY$13</f>
        <v>0</v>
      </c>
      <c r="FZ13" s="7">
        <f>1/1000*SUM($B13:FY13)</f>
        <v>0</v>
      </c>
    </row>
    <row r="14" spans="1:182">
      <c r="A14" t="s">
        <v>18</v>
      </c>
      <c r="B14" s="1">
        <f>[4]Finland!B$13</f>
        <v>0</v>
      </c>
      <c r="C14" s="1">
        <f>[4]Finland!C$13</f>
        <v>0</v>
      </c>
      <c r="D14" s="1">
        <f>[4]Finland!D$13</f>
        <v>0</v>
      </c>
      <c r="E14" s="1">
        <f>[4]Finland!E$13</f>
        <v>0</v>
      </c>
      <c r="F14" s="1">
        <f>[4]Finland!F$13</f>
        <v>0</v>
      </c>
      <c r="G14" s="1">
        <f>[4]Finland!G$13</f>
        <v>0</v>
      </c>
      <c r="H14" s="1">
        <f>[4]Finland!H$13</f>
        <v>0</v>
      </c>
      <c r="I14" s="1">
        <f>[4]Finland!I$13</f>
        <v>0</v>
      </c>
      <c r="J14" s="1">
        <f>[4]Finland!J$13</f>
        <v>0</v>
      </c>
      <c r="K14" s="1">
        <f>[4]Finland!K$13</f>
        <v>0</v>
      </c>
      <c r="L14" s="1">
        <f>[4]Finland!L$13</f>
        <v>0</v>
      </c>
      <c r="M14" s="1">
        <f>[4]Finland!M$13</f>
        <v>0</v>
      </c>
      <c r="N14" s="1">
        <f>[4]Finland!N$13</f>
        <v>0</v>
      </c>
      <c r="O14" s="1">
        <f>[4]Finland!O$13</f>
        <v>0</v>
      </c>
      <c r="P14" s="1">
        <f>[4]Finland!P$13</f>
        <v>0</v>
      </c>
      <c r="Q14" s="1">
        <f>[4]Finland!Q$13</f>
        <v>0</v>
      </c>
      <c r="R14" s="1">
        <f>[4]Finland!R$13</f>
        <v>0</v>
      </c>
      <c r="S14" s="1">
        <f>[4]Finland!S$13</f>
        <v>0</v>
      </c>
      <c r="T14" s="1">
        <f>[4]Finland!T$13</f>
        <v>0</v>
      </c>
      <c r="U14" s="1">
        <f>[4]Finland!U$13</f>
        <v>0</v>
      </c>
      <c r="V14" s="1">
        <f>[4]Finland!V$13</f>
        <v>0</v>
      </c>
      <c r="W14" s="1">
        <f>[4]Finland!W$13</f>
        <v>0</v>
      </c>
      <c r="X14" s="1">
        <f>[4]Finland!X$13</f>
        <v>0</v>
      </c>
      <c r="Y14" s="1">
        <f>[4]Finland!Y$13</f>
        <v>0</v>
      </c>
      <c r="Z14" s="1">
        <f>[4]Finland!Z$13</f>
        <v>0</v>
      </c>
      <c r="AA14" s="1">
        <f>[4]Finland!AA$13</f>
        <v>0</v>
      </c>
      <c r="AB14" s="1">
        <f>[4]Finland!AB$13</f>
        <v>0</v>
      </c>
      <c r="AC14" s="1">
        <f>[4]Finland!AC$13</f>
        <v>0</v>
      </c>
      <c r="AD14" s="1">
        <f>[4]Finland!AD$13</f>
        <v>0</v>
      </c>
      <c r="AE14" s="1">
        <f>[4]Finland!AE$13</f>
        <v>0</v>
      </c>
      <c r="AF14" s="1">
        <f>[4]Finland!AF$13</f>
        <v>0</v>
      </c>
      <c r="AG14" s="1">
        <f>[4]Finland!AG$13</f>
        <v>0</v>
      </c>
      <c r="AH14" s="1">
        <f>[4]Finland!AH$13</f>
        <v>0</v>
      </c>
      <c r="AI14" s="1">
        <f>[4]Finland!AI$13</f>
        <v>0</v>
      </c>
      <c r="AJ14" s="1">
        <f>[4]Finland!AJ$13</f>
        <v>0</v>
      </c>
      <c r="AK14" s="1">
        <f>[4]Finland!AK$13</f>
        <v>0</v>
      </c>
      <c r="AL14" s="1">
        <f>[4]Finland!AL$13</f>
        <v>0</v>
      </c>
      <c r="AM14" s="1">
        <f>[4]Finland!AM$13</f>
        <v>0</v>
      </c>
      <c r="AN14" s="1">
        <f>[4]Finland!AN$13</f>
        <v>0</v>
      </c>
      <c r="AO14" s="1">
        <f>[4]Finland!AO$13</f>
        <v>0</v>
      </c>
      <c r="AP14" s="1">
        <f>[4]Finland!AP$13</f>
        <v>0</v>
      </c>
      <c r="AQ14" s="1">
        <f>[4]Finland!AQ$13</f>
        <v>0</v>
      </c>
      <c r="AR14" s="1">
        <f>[4]Finland!AR$13</f>
        <v>0</v>
      </c>
      <c r="AS14" s="1">
        <f>[4]Finland!AS$13</f>
        <v>0</v>
      </c>
      <c r="AT14" s="1">
        <f>[4]Finland!AT$13</f>
        <v>0</v>
      </c>
      <c r="AU14" s="1">
        <f>[4]Finland!AU$13</f>
        <v>0</v>
      </c>
      <c r="AV14" s="1">
        <f>[4]Finland!AV$13</f>
        <v>0</v>
      </c>
      <c r="AW14" s="1">
        <f>[4]Finland!AW$13</f>
        <v>0</v>
      </c>
      <c r="AX14" s="1">
        <f>[4]Finland!AX$13</f>
        <v>0</v>
      </c>
      <c r="AY14" s="1">
        <f>[4]Finland!AY$13</f>
        <v>0</v>
      </c>
      <c r="AZ14" s="1">
        <f>[4]Finland!AZ$13</f>
        <v>0</v>
      </c>
      <c r="BA14" s="1">
        <f>[4]Finland!BA$13</f>
        <v>0</v>
      </c>
      <c r="BB14" s="1">
        <f>[4]Finland!BB$13</f>
        <v>0</v>
      </c>
      <c r="BC14" s="1">
        <f>[4]Finland!BC$13</f>
        <v>0</v>
      </c>
      <c r="BD14" s="1">
        <f>[4]Finland!BD$13</f>
        <v>0</v>
      </c>
      <c r="BE14" s="1">
        <f>[4]Finland!BE$13</f>
        <v>0</v>
      </c>
      <c r="BF14" s="1">
        <f>[4]Finland!BF$13</f>
        <v>0</v>
      </c>
      <c r="BG14" s="1">
        <f>[4]Finland!BG$13</f>
        <v>0</v>
      </c>
      <c r="BH14" s="1">
        <f>[4]Finland!BH$13</f>
        <v>0</v>
      </c>
      <c r="BI14" s="1">
        <f>[4]Finland!BI$13</f>
        <v>0</v>
      </c>
      <c r="BJ14" s="1">
        <f>[4]Finland!BJ$13</f>
        <v>0</v>
      </c>
      <c r="BK14" s="1">
        <f>[4]Finland!BK$13</f>
        <v>0</v>
      </c>
      <c r="BL14" s="1">
        <f>[4]Finland!BL$13</f>
        <v>0</v>
      </c>
      <c r="BM14" s="1">
        <f>[4]Finland!BM$13</f>
        <v>0</v>
      </c>
      <c r="BN14" s="1">
        <f>[4]Finland!BN$13</f>
        <v>0</v>
      </c>
      <c r="BO14" s="1">
        <f>[4]Finland!BO$13</f>
        <v>0</v>
      </c>
      <c r="BP14" s="1">
        <f>[4]Finland!BP$13</f>
        <v>0</v>
      </c>
      <c r="BQ14" s="1">
        <f>[4]Finland!BQ$13</f>
        <v>0</v>
      </c>
      <c r="BR14" s="1">
        <f>[4]Finland!BR$13</f>
        <v>0</v>
      </c>
      <c r="BS14" s="1">
        <f>[4]Finland!BS$13</f>
        <v>0</v>
      </c>
      <c r="BT14" s="1">
        <f>[4]Finland!BT$13</f>
        <v>0</v>
      </c>
      <c r="BU14" s="1">
        <f>[4]Finland!BU$13</f>
        <v>0</v>
      </c>
      <c r="BV14" s="1">
        <f>[4]Finland!BV$13</f>
        <v>0</v>
      </c>
      <c r="BW14" s="1">
        <f>[4]Finland!BW$13</f>
        <v>0</v>
      </c>
      <c r="BX14" s="1">
        <f>[4]Finland!BX$13</f>
        <v>0</v>
      </c>
      <c r="BY14" s="1">
        <f>[4]Finland!BY$13</f>
        <v>0</v>
      </c>
      <c r="BZ14" s="1">
        <f>[4]Finland!BZ$13</f>
        <v>0</v>
      </c>
      <c r="CA14" s="1">
        <f>[4]Finland!CA$13</f>
        <v>0</v>
      </c>
      <c r="CB14" s="1">
        <f>[4]Finland!CB$13</f>
        <v>0</v>
      </c>
      <c r="CC14" s="1">
        <f>[4]Finland!CC$13</f>
        <v>0</v>
      </c>
      <c r="CD14" s="1">
        <f>[4]Finland!CD$13</f>
        <v>0</v>
      </c>
      <c r="CE14" s="1">
        <f>[4]Finland!CE$13</f>
        <v>0</v>
      </c>
      <c r="CF14" s="1">
        <f>[4]Finland!CF$13</f>
        <v>0</v>
      </c>
      <c r="CG14" s="1">
        <f>[4]Finland!CG$13</f>
        <v>0</v>
      </c>
      <c r="CH14" s="1">
        <f>[4]Finland!CH$13</f>
        <v>0</v>
      </c>
      <c r="CI14" s="1">
        <f>[4]Finland!CI$13</f>
        <v>0</v>
      </c>
      <c r="CJ14" s="1">
        <f>[4]Finland!CJ$13</f>
        <v>0</v>
      </c>
      <c r="CK14" s="1">
        <f>[4]Finland!CK$13</f>
        <v>0</v>
      </c>
      <c r="CL14" s="1">
        <f>[4]Finland!CL$13</f>
        <v>0</v>
      </c>
      <c r="CM14" s="1">
        <f>[4]Finland!CM$13</f>
        <v>0</v>
      </c>
      <c r="CN14" s="1">
        <f>[4]Finland!CN$13</f>
        <v>0</v>
      </c>
      <c r="CO14" s="1">
        <f>[4]Finland!CO$13</f>
        <v>0</v>
      </c>
      <c r="CP14" s="1">
        <f>[4]Finland!CP$13</f>
        <v>0</v>
      </c>
      <c r="CQ14" s="1">
        <f>[4]Finland!CQ$13</f>
        <v>0</v>
      </c>
      <c r="CR14" s="1">
        <f>[4]Finland!CR$13</f>
        <v>0</v>
      </c>
      <c r="CS14" s="1">
        <f>[4]Finland!CS$13</f>
        <v>0</v>
      </c>
      <c r="CT14" s="1">
        <f>[4]Finland!CT$13</f>
        <v>0</v>
      </c>
      <c r="CU14" s="1">
        <f>[4]Finland!CU$13</f>
        <v>0</v>
      </c>
      <c r="CV14" s="1">
        <f>[4]Finland!CV$13</f>
        <v>0</v>
      </c>
      <c r="CW14" s="1">
        <f>[4]Finland!CW$13</f>
        <v>0</v>
      </c>
      <c r="CX14" s="1">
        <f>[4]Finland!CX$13</f>
        <v>0</v>
      </c>
      <c r="CY14" s="1">
        <f>[4]Finland!CY$13</f>
        <v>0</v>
      </c>
      <c r="CZ14" s="1">
        <f>[4]Finland!CZ$13</f>
        <v>0</v>
      </c>
      <c r="DA14" s="1">
        <f>[4]Finland!DA$13</f>
        <v>0</v>
      </c>
      <c r="DB14" s="1">
        <f>[4]Finland!DB$13</f>
        <v>0</v>
      </c>
      <c r="DC14" s="1">
        <f>[4]Finland!DC$13</f>
        <v>0</v>
      </c>
      <c r="DD14" s="1">
        <f>[4]Finland!DD$13</f>
        <v>0</v>
      </c>
      <c r="DE14" s="1">
        <f>[4]Finland!DE$13</f>
        <v>0</v>
      </c>
      <c r="DF14" s="1">
        <f>[4]Finland!DF$13</f>
        <v>0</v>
      </c>
      <c r="DG14" s="1">
        <f>[4]Finland!DG$13</f>
        <v>0</v>
      </c>
      <c r="DH14" s="1">
        <f>[4]Finland!DH$13</f>
        <v>0</v>
      </c>
      <c r="DI14" s="1">
        <f>[4]Finland!DI$13</f>
        <v>0</v>
      </c>
      <c r="DJ14" s="1">
        <f>[4]Finland!DJ$13</f>
        <v>0</v>
      </c>
      <c r="DK14" s="1">
        <f>[4]Finland!DK$13</f>
        <v>0</v>
      </c>
      <c r="DL14" s="1">
        <f>[4]Finland!DL$13</f>
        <v>0</v>
      </c>
      <c r="DM14" s="1">
        <f>[4]Finland!DM$13</f>
        <v>0</v>
      </c>
      <c r="DN14" s="1">
        <f>[4]Finland!DN$13</f>
        <v>0</v>
      </c>
      <c r="DO14" s="1">
        <f>[4]Finland!DO$13</f>
        <v>0</v>
      </c>
      <c r="DP14" s="1">
        <f>[4]Finland!DP$13</f>
        <v>0</v>
      </c>
      <c r="DQ14" s="1">
        <f>[4]Finland!DQ$13</f>
        <v>0</v>
      </c>
      <c r="DR14" s="1">
        <f>[4]Finland!DR$13</f>
        <v>0</v>
      </c>
      <c r="DS14" s="1">
        <f>[4]Finland!DS$13</f>
        <v>0</v>
      </c>
      <c r="DT14" s="1">
        <f>[4]Finland!DT$13</f>
        <v>0</v>
      </c>
      <c r="DU14" s="1">
        <f>[4]Finland!DU$13</f>
        <v>0</v>
      </c>
      <c r="DV14" s="1">
        <f>[4]Finland!DV$13</f>
        <v>0</v>
      </c>
      <c r="DW14" s="1">
        <f>[4]Finland!DW$13</f>
        <v>0</v>
      </c>
      <c r="DX14" s="1">
        <f>[4]Finland!DX$13</f>
        <v>0</v>
      </c>
      <c r="DY14" s="1">
        <f>[4]Finland!DY$13</f>
        <v>0</v>
      </c>
      <c r="DZ14" s="1">
        <f>[4]Finland!DZ$13</f>
        <v>0</v>
      </c>
      <c r="EA14" s="1">
        <f>[4]Finland!EA$13</f>
        <v>0</v>
      </c>
      <c r="EB14" s="1">
        <f>[4]Finland!EB$13</f>
        <v>0</v>
      </c>
      <c r="EC14" s="1">
        <f>[4]Finland!EC$13</f>
        <v>0</v>
      </c>
      <c r="ED14" s="1">
        <f>[4]Finland!ED$13</f>
        <v>0</v>
      </c>
      <c r="EE14" s="1">
        <f>[4]Finland!EE$13</f>
        <v>0</v>
      </c>
      <c r="EF14" s="1">
        <f>[4]Finland!EF$13</f>
        <v>0</v>
      </c>
      <c r="EG14" s="1">
        <f>[4]Finland!EG$13</f>
        <v>0</v>
      </c>
      <c r="EH14" s="1">
        <f>[4]Finland!EH$13</f>
        <v>0</v>
      </c>
      <c r="EI14" s="1">
        <f>[4]Finland!EI$13</f>
        <v>0</v>
      </c>
      <c r="EJ14" s="1">
        <f>[4]Finland!EJ$13</f>
        <v>0</v>
      </c>
      <c r="EK14" s="1">
        <f>[4]Finland!EK$13</f>
        <v>0</v>
      </c>
      <c r="EL14" s="1">
        <f>[4]Finland!EL$13</f>
        <v>0</v>
      </c>
      <c r="EM14" s="1">
        <f>[4]Finland!EM$13</f>
        <v>0</v>
      </c>
      <c r="EN14" s="1">
        <f>[4]Finland!EN$13</f>
        <v>0</v>
      </c>
      <c r="EO14" s="1">
        <f>[4]Finland!EO$13</f>
        <v>0</v>
      </c>
      <c r="EP14" s="1">
        <f>[4]Finland!EP$13</f>
        <v>0</v>
      </c>
      <c r="EQ14" s="1">
        <f>[4]Finland!EQ$13</f>
        <v>0</v>
      </c>
      <c r="ER14" s="1">
        <f>[4]Finland!ER$13</f>
        <v>0</v>
      </c>
      <c r="ES14" s="1">
        <f>[4]Finland!ES$13</f>
        <v>0</v>
      </c>
      <c r="ET14" s="1">
        <f>[4]Finland!ET$13</f>
        <v>0</v>
      </c>
      <c r="EU14" s="1">
        <f>[4]Finland!EU$13</f>
        <v>0</v>
      </c>
      <c r="EV14" s="1">
        <f>[4]Finland!EV$13</f>
        <v>0</v>
      </c>
      <c r="EW14" s="1">
        <f>[4]Finland!EW$13</f>
        <v>0</v>
      </c>
      <c r="EX14" s="1">
        <f>[4]Finland!EX$13</f>
        <v>0</v>
      </c>
      <c r="EY14" s="1">
        <f>[4]Finland!EY$13</f>
        <v>0</v>
      </c>
      <c r="EZ14" s="1">
        <f>[4]Finland!EZ$13</f>
        <v>0</v>
      </c>
      <c r="FA14" s="1">
        <f>[4]Finland!FA$13</f>
        <v>0</v>
      </c>
      <c r="FB14" s="1">
        <f>[4]Finland!FB$13</f>
        <v>0</v>
      </c>
      <c r="FC14" s="1">
        <f>[4]Finland!FC$13</f>
        <v>0</v>
      </c>
      <c r="FD14" s="1">
        <f>[4]Finland!FD$13</f>
        <v>0</v>
      </c>
      <c r="FE14" s="1">
        <f>[4]Finland!FE$13</f>
        <v>0</v>
      </c>
      <c r="FF14" s="1">
        <f>[4]Finland!FF$13</f>
        <v>0</v>
      </c>
      <c r="FG14" s="1">
        <f>[4]Finland!FG$13</f>
        <v>0</v>
      </c>
      <c r="FH14" s="1">
        <f>[4]Finland!FH$13</f>
        <v>0</v>
      </c>
      <c r="FI14" s="1">
        <f>[4]Finland!FI$13</f>
        <v>0</v>
      </c>
      <c r="FJ14" s="1">
        <f>[4]Finland!FJ$13</f>
        <v>0</v>
      </c>
      <c r="FK14" s="1">
        <f>[4]Finland!FK$13</f>
        <v>0</v>
      </c>
      <c r="FL14" s="1">
        <f>[4]Finland!FL$13</f>
        <v>0</v>
      </c>
      <c r="FM14" s="1">
        <f>[4]Finland!FM$13</f>
        <v>0</v>
      </c>
      <c r="FN14" s="1">
        <f>[4]Finland!FN$13</f>
        <v>0</v>
      </c>
      <c r="FO14" s="1">
        <f>[4]Finland!FO$13</f>
        <v>0</v>
      </c>
      <c r="FP14" s="1">
        <f>[4]Finland!FP$13</f>
        <v>0</v>
      </c>
      <c r="FQ14" s="1">
        <f>[4]Finland!FQ$13</f>
        <v>0</v>
      </c>
      <c r="FR14" s="1">
        <f>[4]Finland!FR$13</f>
        <v>0</v>
      </c>
      <c r="FS14" s="1">
        <f>[4]Finland!FS$13</f>
        <v>0</v>
      </c>
      <c r="FT14" s="1">
        <f>[4]Finland!FT$13</f>
        <v>0</v>
      </c>
      <c r="FU14" s="1">
        <f>[4]Finland!FU$13</f>
        <v>0</v>
      </c>
      <c r="FV14" s="1">
        <f>[4]Finland!FV$13</f>
        <v>0</v>
      </c>
      <c r="FW14" s="1">
        <f>[4]Finland!FW$13</f>
        <v>0</v>
      </c>
      <c r="FX14" s="1">
        <f>[4]Finland!FX$13</f>
        <v>0</v>
      </c>
      <c r="FY14" s="1">
        <f>[4]Finland!FY$13</f>
        <v>0</v>
      </c>
      <c r="FZ14" s="7">
        <f>1/1000*SUM($B14:FY14)</f>
        <v>0</v>
      </c>
    </row>
    <row r="15" spans="1:182">
      <c r="A15" t="s">
        <v>19</v>
      </c>
      <c r="B15" s="1">
        <f>[4]France!B$13</f>
        <v>16011</v>
      </c>
      <c r="C15" s="1">
        <f>[4]France!C$13</f>
        <v>16410</v>
      </c>
      <c r="D15" s="1">
        <f>[4]France!D$13</f>
        <v>4424</v>
      </c>
      <c r="E15" s="1">
        <f>[4]France!E$13</f>
        <v>11417</v>
      </c>
      <c r="F15" s="1">
        <f>[4]France!F$13</f>
        <v>0</v>
      </c>
      <c r="G15" s="1">
        <f>[4]France!G$13</f>
        <v>5168</v>
      </c>
      <c r="H15" s="1">
        <f>[4]France!H$13</f>
        <v>0</v>
      </c>
      <c r="I15" s="1">
        <f>[4]France!I$13</f>
        <v>5364</v>
      </c>
      <c r="J15" s="1">
        <f>[4]France!J$13</f>
        <v>39592</v>
      </c>
      <c r="K15" s="1">
        <f>[4]France!K$13</f>
        <v>4461</v>
      </c>
      <c r="L15" s="1">
        <f>[4]France!L$13</f>
        <v>30162</v>
      </c>
      <c r="M15" s="1">
        <f>[4]France!M$13</f>
        <v>37427</v>
      </c>
      <c r="N15" s="1">
        <f>[4]France!N$13</f>
        <v>0</v>
      </c>
      <c r="O15" s="1">
        <f>[4]France!O$13</f>
        <v>0</v>
      </c>
      <c r="P15" s="1">
        <f>[4]France!P$13</f>
        <v>0</v>
      </c>
      <c r="Q15" s="1">
        <f>[4]France!Q$13</f>
        <v>0</v>
      </c>
      <c r="R15" s="1">
        <f>[4]France!R$13</f>
        <v>0</v>
      </c>
      <c r="S15" s="1">
        <f>[4]France!S$13</f>
        <v>0</v>
      </c>
      <c r="T15" s="1">
        <f>[4]France!T$13</f>
        <v>0</v>
      </c>
      <c r="U15" s="1">
        <f>[4]France!U$13</f>
        <v>0</v>
      </c>
      <c r="V15" s="1">
        <f>[4]France!V$13</f>
        <v>0</v>
      </c>
      <c r="W15" s="1">
        <f>[4]France!W$13</f>
        <v>27505</v>
      </c>
      <c r="X15" s="1">
        <f>[4]France!X$13</f>
        <v>40949</v>
      </c>
      <c r="Y15" s="1">
        <f>[4]France!Y$13</f>
        <v>22404</v>
      </c>
      <c r="Z15" s="1">
        <f>[4]France!Z$13</f>
        <v>3086</v>
      </c>
      <c r="AA15" s="1">
        <f>[4]France!AA$13</f>
        <v>15475</v>
      </c>
      <c r="AB15" s="1">
        <f>[4]France!AB$13</f>
        <v>5449</v>
      </c>
      <c r="AC15" s="1">
        <f>[4]France!AC$13</f>
        <v>5050</v>
      </c>
      <c r="AD15" s="1">
        <f>[4]France!AD$13</f>
        <v>0</v>
      </c>
      <c r="AE15" s="1">
        <f>[4]France!AE$13</f>
        <v>0</v>
      </c>
      <c r="AF15" s="1">
        <f>[4]France!AF$13</f>
        <v>11761</v>
      </c>
      <c r="AG15" s="1">
        <f>[4]France!AG$13</f>
        <v>20004</v>
      </c>
      <c r="AH15" s="1">
        <f>[4]France!AH$13</f>
        <v>23274</v>
      </c>
      <c r="AI15" s="1">
        <f>[4]France!AI$13</f>
        <v>25462</v>
      </c>
      <c r="AJ15" s="1">
        <f>[4]France!AJ$13</f>
        <v>30410</v>
      </c>
      <c r="AK15" s="1">
        <f>[4]France!AK$13</f>
        <v>20988</v>
      </c>
      <c r="AL15" s="1">
        <f>[4]France!AL$13</f>
        <v>49484</v>
      </c>
      <c r="AM15" s="1">
        <f>[4]France!AM$13</f>
        <v>17903</v>
      </c>
      <c r="AN15" s="1">
        <f>[4]France!AN$13</f>
        <v>5346</v>
      </c>
      <c r="AO15" s="1">
        <f>[4]France!AO$13</f>
        <v>0</v>
      </c>
      <c r="AP15" s="1">
        <f>[4]France!AP$13</f>
        <v>4760</v>
      </c>
      <c r="AQ15" s="1">
        <f>[4]France!AQ$13</f>
        <v>0</v>
      </c>
      <c r="AR15" s="1">
        <f>[4]France!AR$13</f>
        <v>31852</v>
      </c>
      <c r="AS15" s="1">
        <f>[4]France!AS$13</f>
        <v>11753</v>
      </c>
      <c r="AT15" s="1">
        <f>[4]France!AT$13</f>
        <v>23917</v>
      </c>
      <c r="AU15" s="1">
        <f>[4]France!AU$13</f>
        <v>18004</v>
      </c>
      <c r="AV15" s="1">
        <f>[4]France!AV$13</f>
        <v>22584</v>
      </c>
      <c r="AW15" s="1">
        <f>[4]France!AW$13</f>
        <v>59017</v>
      </c>
      <c r="AX15" s="1">
        <f>[4]France!AX$13</f>
        <v>29973</v>
      </c>
      <c r="AY15" s="1">
        <f>[4]France!AY$13</f>
        <v>8932</v>
      </c>
      <c r="AZ15" s="1">
        <f>[4]France!AZ$13</f>
        <v>6008</v>
      </c>
      <c r="BA15" s="1">
        <f>[4]France!BA$13</f>
        <v>0</v>
      </c>
      <c r="BB15" s="1">
        <f>[4]France!BB$13</f>
        <v>0</v>
      </c>
      <c r="BC15" s="1">
        <f>[4]France!BC$13</f>
        <v>3018</v>
      </c>
      <c r="BD15" s="1">
        <f>[4]France!BD$13</f>
        <v>0</v>
      </c>
      <c r="BE15" s="1">
        <f>[4]France!BE$13</f>
        <v>2529</v>
      </c>
      <c r="BF15" s="1">
        <f>[4]France!BF$13</f>
        <v>19741</v>
      </c>
      <c r="BG15" s="1">
        <f>[4]France!BG$13</f>
        <v>29272</v>
      </c>
      <c r="BH15" s="1">
        <f>[4]France!BH$13</f>
        <v>27812</v>
      </c>
      <c r="BI15" s="1">
        <f>[4]France!BI$13</f>
        <v>34346</v>
      </c>
      <c r="BJ15" s="1">
        <f>[4]France!BJ$13</f>
        <v>27842</v>
      </c>
      <c r="BK15" s="1">
        <f>[4]France!BK$13</f>
        <v>16108</v>
      </c>
      <c r="BL15" s="1">
        <f>[4]France!BL$13</f>
        <v>1434</v>
      </c>
      <c r="BM15" s="1">
        <f>[4]France!BM$13</f>
        <v>4417</v>
      </c>
      <c r="BN15" s="1">
        <f>[4]France!BN$13</f>
        <v>0</v>
      </c>
      <c r="BO15" s="1">
        <f>[4]France!BO$13</f>
        <v>0</v>
      </c>
      <c r="BP15" s="1">
        <f>[4]France!BP$13</f>
        <v>9530</v>
      </c>
      <c r="BQ15" s="1">
        <f>[4]France!BQ$13</f>
        <v>28292</v>
      </c>
      <c r="BR15" s="1">
        <f>[4]France!BR$13</f>
        <v>17661</v>
      </c>
      <c r="BS15" s="1">
        <f>[4]France!BS$13</f>
        <v>37550</v>
      </c>
      <c r="BT15" s="1">
        <f>[4]France!BT$13</f>
        <v>8478</v>
      </c>
      <c r="BU15" s="1">
        <f>[4]France!BU$13</f>
        <v>22268</v>
      </c>
      <c r="BV15" s="1">
        <f>[4]France!BV$13</f>
        <v>23312</v>
      </c>
      <c r="BW15" s="1">
        <f>[4]France!BW$13</f>
        <v>0</v>
      </c>
      <c r="BX15" s="1">
        <f>[4]France!BX$13</f>
        <v>7020</v>
      </c>
      <c r="BY15" s="1">
        <f>[4]France!BY$13</f>
        <v>0</v>
      </c>
      <c r="BZ15" s="1">
        <f>[4]France!BZ$13</f>
        <v>0</v>
      </c>
      <c r="CA15" s="1">
        <f>[4]France!CA$13</f>
        <v>0</v>
      </c>
      <c r="CB15" s="1">
        <f>[4]France!CB$13</f>
        <v>3530</v>
      </c>
      <c r="CC15" s="1">
        <f>[4]France!CC$13</f>
        <v>8864</v>
      </c>
      <c r="CD15" s="1">
        <f>[4]France!CD$13</f>
        <v>8056</v>
      </c>
      <c r="CE15" s="1">
        <f>[4]France!CE$13</f>
        <v>46209</v>
      </c>
      <c r="CF15" s="1">
        <f>[4]France!CF$13</f>
        <v>24306</v>
      </c>
      <c r="CG15" s="1">
        <f>[4]France!CG$13</f>
        <v>10694</v>
      </c>
      <c r="CH15" s="1">
        <f>[4]France!CH$13</f>
        <v>15504</v>
      </c>
      <c r="CI15" s="1">
        <f>[4]France!CI$13</f>
        <v>8687</v>
      </c>
      <c r="CJ15" s="1">
        <f>[4]France!CJ$13</f>
        <v>0</v>
      </c>
      <c r="CK15" s="1">
        <f>[4]France!CK$13</f>
        <v>0</v>
      </c>
      <c r="CL15" s="1">
        <f>[4]France!CL$13</f>
        <v>0</v>
      </c>
      <c r="CM15" s="1">
        <f>[4]France!CM$13</f>
        <v>0</v>
      </c>
      <c r="CN15" s="1">
        <f>[4]France!CN$13</f>
        <v>0</v>
      </c>
      <c r="CO15" s="1">
        <f>[4]France!CO$13</f>
        <v>6533</v>
      </c>
      <c r="CP15" s="1">
        <f>[4]France!CP$13</f>
        <v>14046</v>
      </c>
      <c r="CQ15" s="1">
        <f>[4]France!CQ$13</f>
        <v>8227</v>
      </c>
      <c r="CR15" s="1">
        <f>[4]France!CR$13</f>
        <v>3224</v>
      </c>
      <c r="CS15" s="1">
        <f>[4]France!CS$13</f>
        <v>19340</v>
      </c>
      <c r="CT15" s="1">
        <f>[4]France!CT$13</f>
        <v>13829</v>
      </c>
      <c r="CU15" s="1">
        <f>[4]France!CU$13</f>
        <v>6235</v>
      </c>
      <c r="CV15" s="1">
        <f>[4]France!CV$13</f>
        <v>0</v>
      </c>
      <c r="CW15" s="1">
        <f>[4]France!CW$13</f>
        <v>0</v>
      </c>
      <c r="CX15" s="1">
        <f>[4]France!CX$13</f>
        <v>0</v>
      </c>
      <c r="CY15" s="1">
        <f>[4]France!CY$13</f>
        <v>0</v>
      </c>
      <c r="CZ15" s="1">
        <f>[4]France!CZ$13</f>
        <v>0</v>
      </c>
      <c r="DA15" s="1">
        <f>[4]France!DA$13</f>
        <v>6785</v>
      </c>
      <c r="DB15" s="1">
        <f>[4]France!DB$13</f>
        <v>0</v>
      </c>
      <c r="DC15" s="1">
        <f>[4]France!DC$13</f>
        <v>0</v>
      </c>
      <c r="DD15" s="1">
        <f>[4]France!DD$13</f>
        <v>0</v>
      </c>
      <c r="DE15" s="1">
        <f>[4]France!DE$13</f>
        <v>0</v>
      </c>
      <c r="DF15" s="1">
        <f>[4]France!DF$13</f>
        <v>16525</v>
      </c>
      <c r="DG15" s="1">
        <f>[4]France!DG$13</f>
        <v>9598</v>
      </c>
      <c r="DH15" s="1">
        <f>[4]France!DH$13</f>
        <v>4391</v>
      </c>
      <c r="DI15" s="1">
        <f>[4]France!DI$13</f>
        <v>0</v>
      </c>
      <c r="DJ15" s="1">
        <f>[4]France!DJ$13</f>
        <v>0</v>
      </c>
      <c r="DK15" s="1">
        <f>[4]France!DK$13</f>
        <v>0</v>
      </c>
      <c r="DL15" s="1">
        <f>[4]France!DL$13</f>
        <v>0</v>
      </c>
      <c r="DM15" s="1">
        <f>[4]France!DM$13</f>
        <v>5361</v>
      </c>
      <c r="DN15" s="1">
        <f>[4]France!DN$13</f>
        <v>0</v>
      </c>
      <c r="DO15" s="1">
        <f>[4]France!DO$13</f>
        <v>7163</v>
      </c>
      <c r="DP15" s="1">
        <f>[4]France!DP$13</f>
        <v>22942</v>
      </c>
      <c r="DQ15" s="1">
        <f>[4]France!DQ$13</f>
        <v>22235</v>
      </c>
      <c r="DR15" s="1">
        <f>[4]France!DR$13</f>
        <v>14107</v>
      </c>
      <c r="DS15" s="1">
        <f>[4]France!DS$13</f>
        <v>0</v>
      </c>
      <c r="DT15" s="1">
        <f>[4]France!DT$13</f>
        <v>3712</v>
      </c>
      <c r="DU15" s="1">
        <f>[4]France!DU$13</f>
        <v>0</v>
      </c>
      <c r="DV15" s="1">
        <f>[4]France!DV$13</f>
        <v>0</v>
      </c>
      <c r="DW15" s="1">
        <f>[4]France!DW$13</f>
        <v>0</v>
      </c>
      <c r="DX15" s="1">
        <f>[4]France!DX$13</f>
        <v>0</v>
      </c>
      <c r="DY15" s="1">
        <f>[4]France!DY$13</f>
        <v>9000</v>
      </c>
      <c r="DZ15" s="1">
        <f>[4]France!DZ$13</f>
        <v>17322</v>
      </c>
      <c r="EA15" s="1">
        <f>[4]France!EA$13</f>
        <v>24544</v>
      </c>
      <c r="EB15" s="1">
        <f>[4]France!EB$13</f>
        <v>25429</v>
      </c>
      <c r="EC15" s="1">
        <f>[4]France!EC$13</f>
        <v>0</v>
      </c>
      <c r="ED15" s="1">
        <f>[4]France!ED$13</f>
        <v>19841</v>
      </c>
      <c r="EE15" s="1">
        <f>[4]France!EE$13</f>
        <v>17669</v>
      </c>
      <c r="EF15" s="1">
        <f>[4]France!EF$13</f>
        <v>7926</v>
      </c>
      <c r="EG15" s="1">
        <f>[4]France!EG$13</f>
        <v>3818</v>
      </c>
      <c r="EH15" s="1">
        <f>[4]France!EH$13</f>
        <v>0</v>
      </c>
      <c r="EI15" s="1">
        <f>[4]France!EI$13</f>
        <v>3364</v>
      </c>
      <c r="EJ15" s="1">
        <f>[4]France!EJ$13</f>
        <v>16423</v>
      </c>
      <c r="EK15" s="1">
        <f>[4]France!EK$13</f>
        <v>28503</v>
      </c>
      <c r="EL15" s="1">
        <f>[4]France!EL$13</f>
        <v>18589</v>
      </c>
      <c r="EM15" s="1">
        <f>[4]France!EM$13</f>
        <v>1975</v>
      </c>
      <c r="EN15" s="1">
        <f>[4]France!EN$13</f>
        <v>11776</v>
      </c>
      <c r="EO15" s="1">
        <f>[4]France!EO$13</f>
        <v>3821</v>
      </c>
      <c r="EP15" s="1">
        <f>[4]France!EP$13</f>
        <v>13945</v>
      </c>
      <c r="EQ15" s="1">
        <f>[4]France!EQ$13</f>
        <v>14625</v>
      </c>
      <c r="ER15" s="1">
        <f>[4]France!ER$13</f>
        <v>0</v>
      </c>
      <c r="ES15" s="1">
        <f>[4]France!ES$13</f>
        <v>0</v>
      </c>
      <c r="ET15" s="1">
        <f>[4]France!ET$13</f>
        <v>0</v>
      </c>
      <c r="EU15" s="1">
        <f>[4]France!EU$13</f>
        <v>0</v>
      </c>
      <c r="EV15" s="1">
        <f>[4]France!EV$13</f>
        <v>0</v>
      </c>
      <c r="EW15" s="1">
        <f>[4]France!EW$13</f>
        <v>0</v>
      </c>
      <c r="EX15" s="1">
        <f>[4]France!EX$13</f>
        <v>0</v>
      </c>
      <c r="EY15" s="1">
        <f>[4]France!EY$13</f>
        <v>0</v>
      </c>
      <c r="EZ15" s="1">
        <f>[4]France!EZ$13</f>
        <v>0</v>
      </c>
      <c r="FA15" s="1">
        <f>[4]France!FA$13</f>
        <v>0</v>
      </c>
      <c r="FB15" s="1">
        <f>[4]France!FB$13</f>
        <v>0</v>
      </c>
      <c r="FC15" s="1">
        <f>[4]France!FC$13</f>
        <v>0</v>
      </c>
      <c r="FD15" s="1">
        <f>[4]France!FD$13</f>
        <v>0</v>
      </c>
      <c r="FE15" s="1">
        <f>[4]France!FE$13</f>
        <v>0</v>
      </c>
      <c r="FF15" s="1">
        <f>[4]France!FF$13</f>
        <v>0</v>
      </c>
      <c r="FG15" s="1">
        <f>[4]France!FG$13</f>
        <v>0</v>
      </c>
      <c r="FH15" s="1">
        <f>[4]France!FH$13</f>
        <v>0</v>
      </c>
      <c r="FI15" s="1">
        <f>[4]France!FI$13</f>
        <v>0</v>
      </c>
      <c r="FJ15" s="1">
        <f>[4]France!FJ$13</f>
        <v>0</v>
      </c>
      <c r="FK15" s="1">
        <f>[4]France!FK$13</f>
        <v>0</v>
      </c>
      <c r="FL15" s="1">
        <f>[4]France!FL$13</f>
        <v>0</v>
      </c>
      <c r="FM15" s="1">
        <f>[4]France!FM$13</f>
        <v>0</v>
      </c>
      <c r="FN15" s="1">
        <f>[4]France!FN$13</f>
        <v>3103</v>
      </c>
      <c r="FO15" s="1">
        <f>[4]France!FO$13</f>
        <v>0</v>
      </c>
      <c r="FP15" s="1">
        <f>[4]France!FP$13</f>
        <v>0</v>
      </c>
      <c r="FQ15" s="1">
        <f>[4]France!FQ$13</f>
        <v>0</v>
      </c>
      <c r="FR15" s="1">
        <f>[4]France!FR$13</f>
        <v>0</v>
      </c>
      <c r="FS15" s="1">
        <f>[4]France!FS$13</f>
        <v>0</v>
      </c>
      <c r="FT15" s="1">
        <f>[4]France!FT$13</f>
        <v>0</v>
      </c>
      <c r="FU15" s="1">
        <f>[4]France!FU$13</f>
        <v>0</v>
      </c>
      <c r="FV15" s="1">
        <f>[4]France!FV$13</f>
        <v>0</v>
      </c>
      <c r="FW15" s="1">
        <f>[4]France!FW$13</f>
        <v>0</v>
      </c>
      <c r="FX15" s="1">
        <f>[4]France!FX$13</f>
        <v>0</v>
      </c>
      <c r="FY15" s="1">
        <f>[4]France!FY$13</f>
        <v>0</v>
      </c>
      <c r="FZ15" s="7">
        <f>1/1000*SUM($B15:FY15)</f>
        <v>1584.192</v>
      </c>
    </row>
    <row r="16" spans="1:182">
      <c r="A16" t="s">
        <v>20</v>
      </c>
      <c r="B16" s="1">
        <f>[4]Germany!B$13</f>
        <v>3165</v>
      </c>
      <c r="C16" s="1">
        <f>[4]Germany!C$13</f>
        <v>0</v>
      </c>
      <c r="D16" s="1">
        <f>[4]Germany!D$13</f>
        <v>9616</v>
      </c>
      <c r="E16" s="1">
        <f>[4]Germany!E$13</f>
        <v>6071</v>
      </c>
      <c r="F16" s="1">
        <f>[4]Germany!F$13</f>
        <v>9109</v>
      </c>
      <c r="G16" s="1">
        <f>[4]Germany!G$13</f>
        <v>2458</v>
      </c>
      <c r="H16" s="1">
        <f>[4]Germany!H$13</f>
        <v>0</v>
      </c>
      <c r="I16" s="1">
        <f>[4]Germany!I$13</f>
        <v>0</v>
      </c>
      <c r="J16" s="1">
        <f>[4]Germany!J$13</f>
        <v>0</v>
      </c>
      <c r="K16" s="1">
        <f>[4]Germany!K$13</f>
        <v>0</v>
      </c>
      <c r="L16" s="1">
        <f>[4]Germany!L$13</f>
        <v>0</v>
      </c>
      <c r="M16" s="1">
        <f>[4]Germany!M$13</f>
        <v>0</v>
      </c>
      <c r="N16" s="1">
        <f>[4]Germany!N$13</f>
        <v>578</v>
      </c>
      <c r="O16" s="1">
        <f>[4]Germany!O$13</f>
        <v>0</v>
      </c>
      <c r="P16" s="1">
        <f>[4]Germany!P$13</f>
        <v>0</v>
      </c>
      <c r="Q16" s="1">
        <f>[4]Germany!Q$13</f>
        <v>0</v>
      </c>
      <c r="R16" s="1">
        <f>[4]Germany!R$13</f>
        <v>0</v>
      </c>
      <c r="S16" s="1">
        <f>[4]Germany!S$13</f>
        <v>0</v>
      </c>
      <c r="T16" s="1">
        <f>[4]Germany!T$13</f>
        <v>0</v>
      </c>
      <c r="U16" s="1">
        <f>[4]Germany!U$13</f>
        <v>2807</v>
      </c>
      <c r="V16" s="1">
        <f>[4]Germany!V$13</f>
        <v>2509</v>
      </c>
      <c r="W16" s="1">
        <f>[4]Germany!W$13</f>
        <v>5604</v>
      </c>
      <c r="X16" s="1">
        <f>[4]Germany!X$13</f>
        <v>4039</v>
      </c>
      <c r="Y16" s="1">
        <f>[4]Germany!Y$13</f>
        <v>11312</v>
      </c>
      <c r="Z16" s="1">
        <f>[4]Germany!Z$13</f>
        <v>8881</v>
      </c>
      <c r="AA16" s="1">
        <f>[4]Germany!AA$13</f>
        <v>4258</v>
      </c>
      <c r="AB16" s="1">
        <f>[4]Germany!AB$13</f>
        <v>14030</v>
      </c>
      <c r="AC16" s="1">
        <f>[4]Germany!AC$13</f>
        <v>19835</v>
      </c>
      <c r="AD16" s="1">
        <f>[4]Germany!AD$13</f>
        <v>14287</v>
      </c>
      <c r="AE16" s="1">
        <f>[4]Germany!AE$13</f>
        <v>17556</v>
      </c>
      <c r="AF16" s="1">
        <f>[4]Germany!AF$13</f>
        <v>8240</v>
      </c>
      <c r="AG16" s="1">
        <f>[4]Germany!AG$13</f>
        <v>17468</v>
      </c>
      <c r="AH16" s="1">
        <f>[4]Germany!AH$13</f>
        <v>21602</v>
      </c>
      <c r="AI16" s="1">
        <f>[4]Germany!AI$13</f>
        <v>17532</v>
      </c>
      <c r="AJ16" s="1">
        <f>[4]Germany!AJ$13</f>
        <v>18052</v>
      </c>
      <c r="AK16" s="1">
        <f>[4]Germany!AK$13</f>
        <v>10343</v>
      </c>
      <c r="AL16" s="1">
        <f>[4]Germany!AL$13</f>
        <v>4066</v>
      </c>
      <c r="AM16" s="1">
        <f>[4]Germany!AM$13</f>
        <v>34567</v>
      </c>
      <c r="AN16" s="1">
        <f>[4]Germany!AN$13</f>
        <v>46762</v>
      </c>
      <c r="AO16" s="1">
        <f>[4]Germany!AO$13</f>
        <v>46013</v>
      </c>
      <c r="AP16" s="1">
        <f>[4]Germany!AP$13</f>
        <v>38377</v>
      </c>
      <c r="AQ16" s="1">
        <f>[4]Germany!AQ$13</f>
        <v>52699</v>
      </c>
      <c r="AR16" s="1">
        <f>[4]Germany!AR$13</f>
        <v>85554</v>
      </c>
      <c r="AS16" s="1">
        <f>[4]Germany!AS$13</f>
        <v>20586</v>
      </c>
      <c r="AT16" s="1">
        <f>[4]Germany!AT$13</f>
        <v>67362</v>
      </c>
      <c r="AU16" s="1">
        <f>[4]Germany!AU$13</f>
        <v>76368</v>
      </c>
      <c r="AV16" s="1">
        <f>[4]Germany!AV$13</f>
        <v>66961</v>
      </c>
      <c r="AW16" s="1">
        <f>[4]Germany!AW$13</f>
        <v>35554</v>
      </c>
      <c r="AX16" s="1">
        <f>[4]Germany!AX$13</f>
        <v>39105</v>
      </c>
      <c r="AY16" s="1">
        <f>[4]Germany!AY$13</f>
        <v>53768</v>
      </c>
      <c r="AZ16" s="1">
        <f>[4]Germany!AZ$13</f>
        <v>39008</v>
      </c>
      <c r="BA16" s="1">
        <f>[4]Germany!BA$13</f>
        <v>57458</v>
      </c>
      <c r="BB16" s="1">
        <f>[4]Germany!BB$13</f>
        <v>56935</v>
      </c>
      <c r="BC16" s="1">
        <f>[4]Germany!BC$13</f>
        <v>42946</v>
      </c>
      <c r="BD16" s="1">
        <f>[4]Germany!BD$13</f>
        <v>69835</v>
      </c>
      <c r="BE16" s="1">
        <f>[4]Germany!BE$13</f>
        <v>27855</v>
      </c>
      <c r="BF16" s="1">
        <f>[4]Germany!BF$13</f>
        <v>77507</v>
      </c>
      <c r="BG16" s="1">
        <f>[4]Germany!BG$13</f>
        <v>80442</v>
      </c>
      <c r="BH16" s="1">
        <f>[4]Germany!BH$13</f>
        <v>54858</v>
      </c>
      <c r="BI16" s="1">
        <f>[4]Germany!BI$13</f>
        <v>15098</v>
      </c>
      <c r="BJ16" s="1">
        <f>[4]Germany!BJ$13</f>
        <v>18120</v>
      </c>
      <c r="BK16" s="1">
        <f>[4]Germany!BK$13</f>
        <v>29760</v>
      </c>
      <c r="BL16" s="1">
        <f>[4]Germany!BL$13</f>
        <v>28646</v>
      </c>
      <c r="BM16" s="1">
        <f>[4]Germany!BM$13</f>
        <v>51377</v>
      </c>
      <c r="BN16" s="1">
        <f>[4]Germany!BN$13</f>
        <v>59707</v>
      </c>
      <c r="BO16" s="1">
        <f>[4]Germany!BO$13</f>
        <v>61989</v>
      </c>
      <c r="BP16" s="1">
        <f>[4]Germany!BP$13</f>
        <v>62811</v>
      </c>
      <c r="BQ16" s="1">
        <f>[4]Germany!BQ$13</f>
        <v>35675</v>
      </c>
      <c r="BR16" s="1">
        <f>[4]Germany!BR$13</f>
        <v>62941</v>
      </c>
      <c r="BS16" s="1">
        <f>[4]Germany!BS$13</f>
        <v>67574</v>
      </c>
      <c r="BT16" s="1">
        <f>[4]Germany!BT$13</f>
        <v>62656</v>
      </c>
      <c r="BU16" s="1">
        <f>[4]Germany!BU$13</f>
        <v>19707</v>
      </c>
      <c r="BV16" s="1">
        <f>[4]Germany!BV$13</f>
        <v>34962</v>
      </c>
      <c r="BW16" s="1">
        <f>[4]Germany!BW$13</f>
        <v>56620</v>
      </c>
      <c r="BX16" s="1">
        <f>[4]Germany!BX$13</f>
        <v>26845</v>
      </c>
      <c r="BY16" s="1">
        <f>[4]Germany!BY$13</f>
        <v>55444</v>
      </c>
      <c r="BZ16" s="1">
        <f>[4]Germany!BZ$13</f>
        <v>54452</v>
      </c>
      <c r="CA16" s="1">
        <f>[4]Germany!CA$13</f>
        <v>66599</v>
      </c>
      <c r="CB16" s="1">
        <f>[4]Germany!CB$13</f>
        <v>43468</v>
      </c>
      <c r="CC16" s="1">
        <f>[4]Germany!CC$13</f>
        <v>25264</v>
      </c>
      <c r="CD16" s="1">
        <f>[4]Germany!CD$13</f>
        <v>43563</v>
      </c>
      <c r="CE16" s="1">
        <f>[4]Germany!CE$13</f>
        <v>36253</v>
      </c>
      <c r="CF16" s="1">
        <f>[4]Germany!CF$13</f>
        <v>53202</v>
      </c>
      <c r="CG16" s="1">
        <f>[4]Germany!CG$13</f>
        <v>21680</v>
      </c>
      <c r="CH16" s="1">
        <f>[4]Germany!CH$13</f>
        <v>37575</v>
      </c>
      <c r="CI16" s="1">
        <f>[4]Germany!CI$13</f>
        <v>39071</v>
      </c>
      <c r="CJ16" s="1">
        <f>[4]Germany!CJ$13</f>
        <v>41779</v>
      </c>
      <c r="CK16" s="1">
        <f>[4]Germany!CK$13</f>
        <v>42201</v>
      </c>
      <c r="CL16" s="1">
        <f>[4]Germany!CL$13</f>
        <v>42516</v>
      </c>
      <c r="CM16" s="1">
        <f>[4]Germany!CM$13</f>
        <v>16303</v>
      </c>
      <c r="CN16" s="1">
        <f>[4]Germany!CN$13</f>
        <v>44958</v>
      </c>
      <c r="CO16" s="1">
        <f>[4]Germany!CO$13</f>
        <v>28727</v>
      </c>
      <c r="CP16" s="1">
        <f>[4]Germany!CP$13</f>
        <v>45276</v>
      </c>
      <c r="CQ16" s="1">
        <f>[4]Germany!CQ$13</f>
        <v>37976</v>
      </c>
      <c r="CR16" s="1">
        <f>[4]Germany!CR$13</f>
        <v>24545</v>
      </c>
      <c r="CS16" s="1">
        <f>[4]Germany!CS$13</f>
        <v>14675</v>
      </c>
      <c r="CT16" s="1">
        <f>[4]Germany!CT$13</f>
        <v>47703</v>
      </c>
      <c r="CU16" s="1">
        <f>[4]Germany!CU$13</f>
        <v>12417</v>
      </c>
      <c r="CV16" s="1">
        <f>[4]Germany!CV$13</f>
        <v>47171</v>
      </c>
      <c r="CW16" s="1">
        <f>[4]Germany!CW$13</f>
        <v>49244</v>
      </c>
      <c r="CX16" s="1">
        <f>[4]Germany!CX$13</f>
        <v>64154</v>
      </c>
      <c r="CY16" s="1">
        <f>[4]Germany!CY$13</f>
        <v>30149</v>
      </c>
      <c r="CZ16" s="1">
        <f>[4]Germany!CZ$13</f>
        <v>72934</v>
      </c>
      <c r="DA16" s="1">
        <f>[4]Germany!DA$13</f>
        <v>42242</v>
      </c>
      <c r="DB16" s="1">
        <f>[4]Germany!DB$13</f>
        <v>49393</v>
      </c>
      <c r="DC16" s="1">
        <f>[4]Germany!DC$13</f>
        <v>48491</v>
      </c>
      <c r="DD16" s="1">
        <f>[4]Germany!DD$13</f>
        <v>51592</v>
      </c>
      <c r="DE16" s="1">
        <f>[4]Germany!DE$13</f>
        <v>22175</v>
      </c>
      <c r="DF16" s="1">
        <f>[4]Germany!DF$13</f>
        <v>6723</v>
      </c>
      <c r="DG16" s="1">
        <f>[4]Germany!DG$13</f>
        <v>32889</v>
      </c>
      <c r="DH16" s="1">
        <f>[4]Germany!DH$13</f>
        <v>0</v>
      </c>
      <c r="DI16" s="1">
        <f>[4]Germany!DI$13</f>
        <v>20</v>
      </c>
      <c r="DJ16" s="1">
        <f>[4]Germany!DJ$13</f>
        <v>0</v>
      </c>
      <c r="DK16" s="1">
        <f>[4]Germany!DK$13</f>
        <v>0</v>
      </c>
      <c r="DL16" s="1">
        <f>[4]Germany!DL$13</f>
        <v>0</v>
      </c>
      <c r="DM16" s="1">
        <f>[4]Germany!DM$13</f>
        <v>0</v>
      </c>
      <c r="DN16" s="1">
        <f>[4]Germany!DN$13</f>
        <v>0</v>
      </c>
      <c r="DO16" s="1">
        <f>[4]Germany!DO$13</f>
        <v>0</v>
      </c>
      <c r="DP16" s="1">
        <f>[4]Germany!DP$13</f>
        <v>0</v>
      </c>
      <c r="DQ16" s="1">
        <f>[4]Germany!DQ$13</f>
        <v>0</v>
      </c>
      <c r="DR16" s="1">
        <f>[4]Germany!DR$13</f>
        <v>0</v>
      </c>
      <c r="DS16" s="1">
        <f>[4]Germany!DS$13</f>
        <v>0</v>
      </c>
      <c r="DT16" s="1">
        <f>[4]Germany!DT$13</f>
        <v>0</v>
      </c>
      <c r="DU16" s="1">
        <f>[4]Germany!DU$13</f>
        <v>0</v>
      </c>
      <c r="DV16" s="1">
        <f>[4]Germany!DV$13</f>
        <v>0</v>
      </c>
      <c r="DW16" s="1">
        <f>[4]Germany!DW$13</f>
        <v>0</v>
      </c>
      <c r="DX16" s="1">
        <f>[4]Germany!DX$13</f>
        <v>0</v>
      </c>
      <c r="DY16" s="1">
        <f>[4]Germany!DY$13</f>
        <v>0</v>
      </c>
      <c r="DZ16" s="1">
        <f>[4]Germany!DZ$13</f>
        <v>0</v>
      </c>
      <c r="EA16" s="1">
        <f>[4]Germany!EA$13</f>
        <v>0</v>
      </c>
      <c r="EB16" s="1">
        <f>[4]Germany!EB$13</f>
        <v>0</v>
      </c>
      <c r="EC16" s="1">
        <f>[4]Germany!EC$13</f>
        <v>0</v>
      </c>
      <c r="ED16" s="1">
        <f>[4]Germany!ED$13</f>
        <v>0</v>
      </c>
      <c r="EE16" s="1">
        <f>[4]Germany!EE$13</f>
        <v>0</v>
      </c>
      <c r="EF16" s="1">
        <f>[4]Germany!EF$13</f>
        <v>0</v>
      </c>
      <c r="EG16" s="1">
        <f>[4]Germany!EG$13</f>
        <v>7285</v>
      </c>
      <c r="EH16" s="1">
        <f>[4]Germany!EH$13</f>
        <v>7328</v>
      </c>
      <c r="EI16" s="1">
        <f>[4]Germany!EI$13</f>
        <v>8055</v>
      </c>
      <c r="EJ16" s="1">
        <f>[4]Germany!EJ$13</f>
        <v>11953</v>
      </c>
      <c r="EK16" s="1">
        <f>[4]Germany!EK$13</f>
        <v>3091</v>
      </c>
      <c r="EL16" s="1">
        <f>[4]Germany!EL$13</f>
        <v>16131</v>
      </c>
      <c r="EM16" s="1">
        <f>[4]Germany!EM$13</f>
        <v>1361</v>
      </c>
      <c r="EN16" s="1">
        <f>[4]Germany!EN$13</f>
        <v>0</v>
      </c>
      <c r="EO16" s="1">
        <f>[4]Germany!EO$13</f>
        <v>3957</v>
      </c>
      <c r="EP16" s="1">
        <f>[4]Germany!EP$13</f>
        <v>0</v>
      </c>
      <c r="EQ16" s="1">
        <f>[4]Germany!EQ$13</f>
        <v>0</v>
      </c>
      <c r="ER16" s="1">
        <f>[4]Germany!ER$13</f>
        <v>0</v>
      </c>
      <c r="ES16" s="1">
        <f>[4]Germany!ES$13</f>
        <v>2992</v>
      </c>
      <c r="ET16" s="1">
        <f>[4]Germany!ET$13</f>
        <v>8485</v>
      </c>
      <c r="EU16" s="1">
        <f>[4]Germany!EU$13</f>
        <v>4243</v>
      </c>
      <c r="EV16" s="1">
        <f>[4]Germany!EV$13</f>
        <v>3999</v>
      </c>
      <c r="EW16" s="1">
        <f>[4]Germany!EW$13</f>
        <v>4100</v>
      </c>
      <c r="EX16" s="1">
        <f>[4]Germany!EX$13</f>
        <v>6206</v>
      </c>
      <c r="EY16" s="1">
        <f>[4]Germany!EY$13</f>
        <v>0</v>
      </c>
      <c r="EZ16" s="1">
        <f>[4]Germany!EZ$13</f>
        <v>0</v>
      </c>
      <c r="FA16" s="1">
        <f>[4]Germany!FA$13</f>
        <v>0</v>
      </c>
      <c r="FB16" s="1">
        <f>[4]Germany!FB$13</f>
        <v>0</v>
      </c>
      <c r="FC16" s="1">
        <f>[4]Germany!FC$13</f>
        <v>0</v>
      </c>
      <c r="FD16" s="1">
        <f>[4]Germany!FD$13</f>
        <v>0</v>
      </c>
      <c r="FE16" s="1">
        <f>[4]Germany!FE$13</f>
        <v>0</v>
      </c>
      <c r="FF16" s="1">
        <f>[4]Germany!FF$13</f>
        <v>0</v>
      </c>
      <c r="FG16" s="1">
        <f>[4]Germany!FG$13</f>
        <v>12402</v>
      </c>
      <c r="FH16" s="1">
        <f>[4]Germany!FH$13</f>
        <v>11753</v>
      </c>
      <c r="FI16" s="1">
        <f>[4]Germany!FI$13</f>
        <v>0</v>
      </c>
      <c r="FJ16" s="1">
        <f>[4]Germany!FJ$13</f>
        <v>5812</v>
      </c>
      <c r="FK16" s="1">
        <f>[4]Germany!FK$13</f>
        <v>12795</v>
      </c>
      <c r="FL16" s="1">
        <f>[4]Germany!FL$13</f>
        <v>6454</v>
      </c>
      <c r="FM16" s="1">
        <f>[4]Germany!FM$13</f>
        <v>0</v>
      </c>
      <c r="FN16" s="1">
        <f>[4]Germany!FN$13</f>
        <v>0</v>
      </c>
      <c r="FO16" s="1">
        <f>[4]Germany!FO$13</f>
        <v>0</v>
      </c>
      <c r="FP16" s="1">
        <f>[4]Germany!FP$13</f>
        <v>0</v>
      </c>
      <c r="FQ16" s="1">
        <f>[4]Germany!FQ$13</f>
        <v>0</v>
      </c>
      <c r="FR16" s="1">
        <f>[4]Germany!FR$13</f>
        <v>0</v>
      </c>
      <c r="FS16" s="1">
        <f>[4]Germany!FS$13</f>
        <v>5296</v>
      </c>
      <c r="FT16" s="1">
        <f>[4]Germany!FT$13</f>
        <v>0</v>
      </c>
      <c r="FU16" s="1">
        <f>[4]Germany!FU$13</f>
        <v>0</v>
      </c>
      <c r="FV16" s="1">
        <f>[4]Germany!FV$13</f>
        <v>0</v>
      </c>
      <c r="FW16" s="1">
        <f>[4]Germany!FW$13</f>
        <v>0</v>
      </c>
      <c r="FX16" s="1">
        <f>[4]Germany!FX$13</f>
        <v>0</v>
      </c>
      <c r="FY16" s="1">
        <f>[4]Germany!FY$13</f>
        <v>0</v>
      </c>
      <c r="FZ16" s="7">
        <f>1/1000*SUM($B16:FY16)</f>
        <v>3634.9479999999999</v>
      </c>
    </row>
    <row r="17" spans="1:182">
      <c r="A17" t="s">
        <v>35</v>
      </c>
      <c r="B17" s="1">
        <f>[4]Greece!B$13</f>
        <v>0</v>
      </c>
      <c r="C17" s="1">
        <f>[4]Greece!C$13</f>
        <v>0</v>
      </c>
      <c r="D17" s="1">
        <f>[4]Greece!D$13</f>
        <v>0</v>
      </c>
      <c r="E17" s="1">
        <f>[4]Greece!E$13</f>
        <v>0</v>
      </c>
      <c r="F17" s="1">
        <f>[4]Greece!F$13</f>
        <v>0</v>
      </c>
      <c r="G17" s="1">
        <f>[4]Greece!G$13</f>
        <v>0</v>
      </c>
      <c r="H17" s="1">
        <f>[4]Greece!H$13</f>
        <v>0</v>
      </c>
      <c r="I17" s="1">
        <f>[4]Greece!I$13</f>
        <v>0</v>
      </c>
      <c r="J17" s="1">
        <f>[4]Greece!J$13</f>
        <v>0</v>
      </c>
      <c r="K17" s="1">
        <f>[4]Greece!K$13</f>
        <v>0</v>
      </c>
      <c r="L17" s="1">
        <f>[4]Greece!L$13</f>
        <v>0</v>
      </c>
      <c r="M17" s="1">
        <f>[4]Greece!M$13</f>
        <v>0</v>
      </c>
      <c r="N17" s="1">
        <f>[4]Greece!N$13</f>
        <v>0</v>
      </c>
      <c r="O17" s="1">
        <f>[4]Greece!O$13</f>
        <v>0</v>
      </c>
      <c r="P17" s="1">
        <f>[4]Greece!P$13</f>
        <v>0</v>
      </c>
      <c r="Q17" s="1">
        <f>[4]Greece!Q$13</f>
        <v>0</v>
      </c>
      <c r="R17" s="1">
        <f>[4]Greece!R$13</f>
        <v>0</v>
      </c>
      <c r="S17" s="1">
        <f>[4]Greece!S$13</f>
        <v>0</v>
      </c>
      <c r="T17" s="1">
        <f>[4]Greece!T$13</f>
        <v>0</v>
      </c>
      <c r="U17" s="1">
        <f>[4]Greece!U$13</f>
        <v>0</v>
      </c>
      <c r="V17" s="1">
        <f>[4]Greece!V$13</f>
        <v>0</v>
      </c>
      <c r="W17" s="1">
        <f>[4]Greece!W$13</f>
        <v>0</v>
      </c>
      <c r="X17" s="1">
        <f>[4]Greece!X$13</f>
        <v>0</v>
      </c>
      <c r="Y17" s="1">
        <f>[4]Greece!Y$13</f>
        <v>0</v>
      </c>
      <c r="Z17" s="1">
        <f>[4]Greece!Z$13</f>
        <v>0</v>
      </c>
      <c r="AA17" s="1">
        <f>[4]Greece!AA$13</f>
        <v>0</v>
      </c>
      <c r="AB17" s="1">
        <f>[4]Greece!AB$13</f>
        <v>0</v>
      </c>
      <c r="AC17" s="1">
        <f>[4]Greece!AC$13</f>
        <v>0</v>
      </c>
      <c r="AD17" s="1">
        <f>[4]Greece!AD$13</f>
        <v>0</v>
      </c>
      <c r="AE17" s="1">
        <f>[4]Greece!AE$13</f>
        <v>0</v>
      </c>
      <c r="AF17" s="1">
        <f>[4]Greece!AF$13</f>
        <v>0</v>
      </c>
      <c r="AG17" s="1">
        <f>[4]Greece!AG$13</f>
        <v>0</v>
      </c>
      <c r="AH17" s="1">
        <f>[4]Greece!AH$13</f>
        <v>0</v>
      </c>
      <c r="AI17" s="1">
        <f>[4]Greece!AI$13</f>
        <v>0</v>
      </c>
      <c r="AJ17" s="1">
        <f>[4]Greece!AJ$13</f>
        <v>0</v>
      </c>
      <c r="AK17" s="1">
        <f>[4]Greece!AK$13</f>
        <v>0</v>
      </c>
      <c r="AL17" s="1">
        <f>[4]Greece!AL$13</f>
        <v>0</v>
      </c>
      <c r="AM17" s="1">
        <f>[4]Greece!AM$13</f>
        <v>0</v>
      </c>
      <c r="AN17" s="1">
        <f>[4]Greece!AN$13</f>
        <v>0</v>
      </c>
      <c r="AO17" s="1">
        <f>[4]Greece!AO$13</f>
        <v>0</v>
      </c>
      <c r="AP17" s="1">
        <f>[4]Greece!AP$13</f>
        <v>0</v>
      </c>
      <c r="AQ17" s="1">
        <f>[4]Greece!AQ$13</f>
        <v>0</v>
      </c>
      <c r="AR17" s="1">
        <f>[4]Greece!AR$13</f>
        <v>0</v>
      </c>
      <c r="AS17" s="1">
        <f>[4]Greece!AS$13</f>
        <v>0</v>
      </c>
      <c r="AT17" s="1">
        <f>[4]Greece!AT$13</f>
        <v>0</v>
      </c>
      <c r="AU17" s="1">
        <f>[4]Greece!AU$13</f>
        <v>0</v>
      </c>
      <c r="AV17" s="1">
        <f>[4]Greece!AV$13</f>
        <v>0</v>
      </c>
      <c r="AW17" s="1">
        <f>[4]Greece!AW$13</f>
        <v>0</v>
      </c>
      <c r="AX17" s="1">
        <f>[4]Greece!AX$13</f>
        <v>0</v>
      </c>
      <c r="AY17" s="1">
        <f>[4]Greece!AY$13</f>
        <v>0</v>
      </c>
      <c r="AZ17" s="1">
        <f>[4]Greece!AZ$13</f>
        <v>0</v>
      </c>
      <c r="BA17" s="1">
        <f>[4]Greece!BA$13</f>
        <v>0</v>
      </c>
      <c r="BB17" s="1">
        <f>[4]Greece!BB$13</f>
        <v>0</v>
      </c>
      <c r="BC17" s="1">
        <f>[4]Greece!BC$13</f>
        <v>0</v>
      </c>
      <c r="BD17" s="1">
        <f>[4]Greece!BD$13</f>
        <v>0</v>
      </c>
      <c r="BE17" s="1">
        <f>[4]Greece!BE$13</f>
        <v>0</v>
      </c>
      <c r="BF17" s="1">
        <f>[4]Greece!BF$13</f>
        <v>0</v>
      </c>
      <c r="BG17" s="1">
        <f>[4]Greece!BG$13</f>
        <v>0</v>
      </c>
      <c r="BH17" s="1">
        <f>[4]Greece!BH$13</f>
        <v>0</v>
      </c>
      <c r="BI17" s="1">
        <f>[4]Greece!BI$13</f>
        <v>0</v>
      </c>
      <c r="BJ17" s="1">
        <f>[4]Greece!BJ$13</f>
        <v>0</v>
      </c>
      <c r="BK17" s="1">
        <f>[4]Greece!BK$13</f>
        <v>0</v>
      </c>
      <c r="BL17" s="1">
        <f>[4]Greece!BL$13</f>
        <v>0</v>
      </c>
      <c r="BM17" s="1">
        <f>[4]Greece!BM$13</f>
        <v>0</v>
      </c>
      <c r="BN17" s="1">
        <f>[4]Greece!BN$13</f>
        <v>0</v>
      </c>
      <c r="BO17" s="1">
        <f>[4]Greece!BO$13</f>
        <v>0</v>
      </c>
      <c r="BP17" s="1">
        <f>[4]Greece!BP$13</f>
        <v>0</v>
      </c>
      <c r="BQ17" s="1">
        <f>[4]Greece!BQ$13</f>
        <v>0</v>
      </c>
      <c r="BR17" s="1">
        <f>[4]Greece!BR$13</f>
        <v>0</v>
      </c>
      <c r="BS17" s="1">
        <f>[4]Greece!BS$13</f>
        <v>0</v>
      </c>
      <c r="BT17" s="1">
        <f>[4]Greece!BT$13</f>
        <v>0</v>
      </c>
      <c r="BU17" s="1">
        <f>[4]Greece!BU$13</f>
        <v>0</v>
      </c>
      <c r="BV17" s="1">
        <f>[4]Greece!BV$13</f>
        <v>0</v>
      </c>
      <c r="BW17" s="1">
        <f>[4]Greece!BW$13</f>
        <v>0</v>
      </c>
      <c r="BX17" s="1">
        <f>[4]Greece!BX$13</f>
        <v>0</v>
      </c>
      <c r="BY17" s="1">
        <f>[4]Greece!BY$13</f>
        <v>0</v>
      </c>
      <c r="BZ17" s="1">
        <f>[4]Greece!BZ$13</f>
        <v>0</v>
      </c>
      <c r="CA17" s="1">
        <f>[4]Greece!CA$13</f>
        <v>0</v>
      </c>
      <c r="CB17" s="1">
        <f>[4]Greece!CB$13</f>
        <v>0</v>
      </c>
      <c r="CC17" s="1">
        <f>[4]Greece!CC$13</f>
        <v>0</v>
      </c>
      <c r="CD17" s="1">
        <f>[4]Greece!CD$13</f>
        <v>0</v>
      </c>
      <c r="CE17" s="1">
        <f>[4]Greece!CE$13</f>
        <v>0</v>
      </c>
      <c r="CF17" s="1">
        <f>[4]Greece!CF$13</f>
        <v>0</v>
      </c>
      <c r="CG17" s="1">
        <f>[4]Greece!CG$13</f>
        <v>0</v>
      </c>
      <c r="CH17" s="1">
        <f>[4]Greece!CH$13</f>
        <v>0</v>
      </c>
      <c r="CI17" s="1">
        <f>[4]Greece!CI$13</f>
        <v>0</v>
      </c>
      <c r="CJ17" s="1">
        <f>[4]Greece!CJ$13</f>
        <v>0</v>
      </c>
      <c r="CK17" s="1">
        <f>[4]Greece!CK$13</f>
        <v>0</v>
      </c>
      <c r="CL17" s="1">
        <f>[4]Greece!CL$13</f>
        <v>0</v>
      </c>
      <c r="CM17" s="1">
        <f>[4]Greece!CM$13</f>
        <v>0</v>
      </c>
      <c r="CN17" s="1">
        <f>[4]Greece!CN$13</f>
        <v>0</v>
      </c>
      <c r="CO17" s="1">
        <f>[4]Greece!CO$13</f>
        <v>0</v>
      </c>
      <c r="CP17" s="1">
        <f>[4]Greece!CP$13</f>
        <v>0</v>
      </c>
      <c r="CQ17" s="1">
        <f>[4]Greece!CQ$13</f>
        <v>0</v>
      </c>
      <c r="CR17" s="1">
        <f>[4]Greece!CR$13</f>
        <v>0</v>
      </c>
      <c r="CS17" s="1">
        <f>[4]Greece!CS$13</f>
        <v>0</v>
      </c>
      <c r="CT17" s="1">
        <f>[4]Greece!CT$13</f>
        <v>0</v>
      </c>
      <c r="CU17" s="1">
        <f>[4]Greece!CU$13</f>
        <v>0</v>
      </c>
      <c r="CV17" s="1">
        <f>[4]Greece!CV$13</f>
        <v>0</v>
      </c>
      <c r="CW17" s="1">
        <f>[4]Greece!CW$13</f>
        <v>0</v>
      </c>
      <c r="CX17" s="1">
        <f>[4]Greece!CX$13</f>
        <v>0</v>
      </c>
      <c r="CY17" s="1">
        <f>[4]Greece!CY$13</f>
        <v>0</v>
      </c>
      <c r="CZ17" s="1">
        <f>[4]Greece!CZ$13</f>
        <v>0</v>
      </c>
      <c r="DA17" s="1">
        <f>[4]Greece!DA$13</f>
        <v>0</v>
      </c>
      <c r="DB17" s="1">
        <f>[4]Greece!DB$13</f>
        <v>0</v>
      </c>
      <c r="DC17" s="1">
        <f>[4]Greece!DC$13</f>
        <v>0</v>
      </c>
      <c r="DD17" s="1">
        <f>[4]Greece!DD$13</f>
        <v>0</v>
      </c>
      <c r="DE17" s="1">
        <f>[4]Greece!DE$13</f>
        <v>0</v>
      </c>
      <c r="DF17" s="1">
        <f>[4]Greece!DF$13</f>
        <v>0</v>
      </c>
      <c r="DG17" s="1">
        <f>[4]Greece!DG$13</f>
        <v>0</v>
      </c>
      <c r="DH17" s="1">
        <f>[4]Greece!DH$13</f>
        <v>0</v>
      </c>
      <c r="DI17" s="1">
        <f>[4]Greece!DI$13</f>
        <v>0</v>
      </c>
      <c r="DJ17" s="1">
        <f>[4]Greece!DJ$13</f>
        <v>0</v>
      </c>
      <c r="DK17" s="1">
        <f>[4]Greece!DK$13</f>
        <v>0</v>
      </c>
      <c r="DL17" s="1">
        <f>[4]Greece!DL$13</f>
        <v>0</v>
      </c>
      <c r="DM17" s="1">
        <f>[4]Greece!DM$13</f>
        <v>0</v>
      </c>
      <c r="DN17" s="1">
        <f>[4]Greece!DN$13</f>
        <v>0</v>
      </c>
      <c r="DO17" s="1">
        <f>[4]Greece!DO$13</f>
        <v>0</v>
      </c>
      <c r="DP17" s="1">
        <f>[4]Greece!DP$13</f>
        <v>0</v>
      </c>
      <c r="DQ17" s="1">
        <f>[4]Greece!DQ$13</f>
        <v>0</v>
      </c>
      <c r="DR17" s="1">
        <f>[4]Greece!DR$13</f>
        <v>0</v>
      </c>
      <c r="DS17" s="1">
        <f>[4]Greece!DS$13</f>
        <v>0</v>
      </c>
      <c r="DT17" s="1">
        <f>[4]Greece!DT$13</f>
        <v>0</v>
      </c>
      <c r="DU17" s="1">
        <f>[4]Greece!DU$13</f>
        <v>0</v>
      </c>
      <c r="DV17" s="1">
        <f>[4]Greece!DV$13</f>
        <v>0</v>
      </c>
      <c r="DW17" s="1">
        <f>[4]Greece!DW$13</f>
        <v>0</v>
      </c>
      <c r="DX17" s="1">
        <f>[4]Greece!DX$13</f>
        <v>0</v>
      </c>
      <c r="DY17" s="1">
        <f>[4]Greece!DY$13</f>
        <v>0</v>
      </c>
      <c r="DZ17" s="1">
        <f>[4]Greece!DZ$13</f>
        <v>0</v>
      </c>
      <c r="EA17" s="1">
        <f>[4]Greece!EA$13</f>
        <v>0</v>
      </c>
      <c r="EB17" s="1">
        <f>[4]Greece!EB$13</f>
        <v>0</v>
      </c>
      <c r="EC17" s="1">
        <f>[4]Greece!EC$13</f>
        <v>0</v>
      </c>
      <c r="ED17" s="1">
        <f>[4]Greece!ED$13</f>
        <v>0</v>
      </c>
      <c r="EE17" s="1">
        <f>[4]Greece!EE$13</f>
        <v>0</v>
      </c>
      <c r="EF17" s="1">
        <f>[4]Greece!EF$13</f>
        <v>0</v>
      </c>
      <c r="EG17" s="1">
        <f>[4]Greece!EG$13</f>
        <v>0</v>
      </c>
      <c r="EH17" s="1">
        <f>[4]Greece!EH$13</f>
        <v>0</v>
      </c>
      <c r="EI17" s="1">
        <f>[4]Greece!EI$13</f>
        <v>0</v>
      </c>
      <c r="EJ17" s="1">
        <f>[4]Greece!EJ$13</f>
        <v>0</v>
      </c>
      <c r="EK17" s="1">
        <f>[4]Greece!EK$13</f>
        <v>0</v>
      </c>
      <c r="EL17" s="1">
        <f>[4]Greece!EL$13</f>
        <v>0</v>
      </c>
      <c r="EM17" s="1">
        <f>[4]Greece!EM$13</f>
        <v>0</v>
      </c>
      <c r="EN17" s="1">
        <f>[4]Greece!EN$13</f>
        <v>0</v>
      </c>
      <c r="EO17" s="1">
        <f>[4]Greece!EO$13</f>
        <v>0</v>
      </c>
      <c r="EP17" s="1">
        <f>[4]Greece!EP$13</f>
        <v>0</v>
      </c>
      <c r="EQ17" s="1">
        <f>[4]Greece!EQ$13</f>
        <v>0</v>
      </c>
      <c r="ER17" s="1">
        <f>[4]Greece!ER$13</f>
        <v>0</v>
      </c>
      <c r="ES17" s="1">
        <f>[4]Greece!ES$13</f>
        <v>0</v>
      </c>
      <c r="ET17" s="1">
        <f>[4]Greece!ET$13</f>
        <v>0</v>
      </c>
      <c r="EU17" s="1">
        <f>[4]Greece!EU$13</f>
        <v>0</v>
      </c>
      <c r="EV17" s="1">
        <f>[4]Greece!EV$13</f>
        <v>0</v>
      </c>
      <c r="EW17" s="1">
        <f>[4]Greece!EW$13</f>
        <v>0</v>
      </c>
      <c r="EX17" s="1">
        <f>[4]Greece!EX$13</f>
        <v>0</v>
      </c>
      <c r="EY17" s="1">
        <f>[4]Greece!EY$13</f>
        <v>0</v>
      </c>
      <c r="EZ17" s="1">
        <f>[4]Greece!EZ$13</f>
        <v>0</v>
      </c>
      <c r="FA17" s="1">
        <f>[4]Greece!FA$13</f>
        <v>0</v>
      </c>
      <c r="FB17" s="1">
        <f>[4]Greece!FB$13</f>
        <v>0</v>
      </c>
      <c r="FC17" s="1">
        <f>[4]Greece!FC$13</f>
        <v>0</v>
      </c>
      <c r="FD17" s="1">
        <f>[4]Greece!FD$13</f>
        <v>0</v>
      </c>
      <c r="FE17" s="1">
        <f>[4]Greece!FE$13</f>
        <v>0</v>
      </c>
      <c r="FF17" s="1">
        <f>[4]Greece!FF$13</f>
        <v>0</v>
      </c>
      <c r="FG17" s="1">
        <f>[4]Greece!FG$13</f>
        <v>0</v>
      </c>
      <c r="FH17" s="1">
        <f>[4]Greece!FH$13</f>
        <v>0</v>
      </c>
      <c r="FI17" s="1">
        <f>[4]Greece!FI$13</f>
        <v>0</v>
      </c>
      <c r="FJ17" s="1">
        <f>[4]Greece!FJ$13</f>
        <v>0</v>
      </c>
      <c r="FK17" s="1">
        <f>[4]Greece!FK$13</f>
        <v>0</v>
      </c>
      <c r="FL17" s="1">
        <f>[4]Greece!FL$13</f>
        <v>0</v>
      </c>
      <c r="FM17" s="1">
        <f>[4]Greece!FM$13</f>
        <v>0</v>
      </c>
      <c r="FN17" s="1">
        <f>[4]Greece!FN$13</f>
        <v>0</v>
      </c>
      <c r="FO17" s="1">
        <f>[4]Greece!FO$13</f>
        <v>0</v>
      </c>
      <c r="FP17" s="1">
        <f>[4]Greece!FP$13</f>
        <v>0</v>
      </c>
      <c r="FQ17" s="1">
        <f>[4]Greece!FQ$13</f>
        <v>0</v>
      </c>
      <c r="FR17" s="1">
        <f>[4]Greece!FR$13</f>
        <v>0</v>
      </c>
      <c r="FS17" s="1">
        <f>[4]Greece!FS$13</f>
        <v>127</v>
      </c>
      <c r="FT17" s="1">
        <f>[4]Greece!FT$13</f>
        <v>0</v>
      </c>
      <c r="FU17" s="1">
        <f>[4]Greece!FU$13</f>
        <v>0</v>
      </c>
      <c r="FV17" s="1">
        <f>[4]Greece!FV$13</f>
        <v>0</v>
      </c>
      <c r="FW17" s="1">
        <f>[4]Greece!FW$13</f>
        <v>0</v>
      </c>
      <c r="FX17" s="1">
        <f>[4]Greece!FX$13</f>
        <v>0</v>
      </c>
      <c r="FY17" s="1">
        <f>[4]Greece!FY$13</f>
        <v>0</v>
      </c>
      <c r="FZ17" s="7">
        <f>1/1000*SUM($B17:FY17)</f>
        <v>0.127</v>
      </c>
    </row>
    <row r="18" spans="1:182">
      <c r="A18" t="s">
        <v>33</v>
      </c>
      <c r="B18" s="1">
        <f>[4]Hungary!B$13</f>
        <v>0</v>
      </c>
      <c r="C18" s="1">
        <f>[4]Hungary!C$13</f>
        <v>0</v>
      </c>
      <c r="D18" s="1">
        <f>[4]Hungary!D$13</f>
        <v>0</v>
      </c>
      <c r="E18" s="1">
        <f>[4]Hungary!E$13</f>
        <v>0</v>
      </c>
      <c r="F18" s="1">
        <f>[4]Hungary!F$13</f>
        <v>0</v>
      </c>
      <c r="G18" s="1">
        <f>[4]Hungary!G$13</f>
        <v>0</v>
      </c>
      <c r="H18" s="1">
        <f>[4]Hungary!H$13</f>
        <v>0</v>
      </c>
      <c r="I18" s="1">
        <f>[4]Hungary!I$13</f>
        <v>0</v>
      </c>
      <c r="J18" s="1">
        <f>[4]Hungary!J$13</f>
        <v>0</v>
      </c>
      <c r="K18" s="1">
        <f>[4]Hungary!K$13</f>
        <v>0</v>
      </c>
      <c r="L18" s="1">
        <f>[4]Hungary!L$13</f>
        <v>0</v>
      </c>
      <c r="M18" s="1">
        <f>[4]Hungary!M$13</f>
        <v>0</v>
      </c>
      <c r="N18" s="1">
        <f>[4]Hungary!N$13</f>
        <v>0</v>
      </c>
      <c r="O18" s="1">
        <f>[4]Hungary!O$13</f>
        <v>0</v>
      </c>
      <c r="P18" s="1">
        <f>[4]Hungary!P$13</f>
        <v>0</v>
      </c>
      <c r="Q18" s="1">
        <f>[4]Hungary!Q$13</f>
        <v>0</v>
      </c>
      <c r="R18" s="1">
        <f>[4]Hungary!R$13</f>
        <v>0</v>
      </c>
      <c r="S18" s="1">
        <f>[4]Hungary!S$13</f>
        <v>0</v>
      </c>
      <c r="T18" s="1">
        <f>[4]Hungary!T$13</f>
        <v>0</v>
      </c>
      <c r="U18" s="1">
        <f>[4]Hungary!U$13</f>
        <v>0</v>
      </c>
      <c r="V18" s="1">
        <f>[4]Hungary!V$13</f>
        <v>0</v>
      </c>
      <c r="W18" s="1">
        <f>[4]Hungary!W$13</f>
        <v>0</v>
      </c>
      <c r="X18" s="1">
        <f>[4]Hungary!X$13</f>
        <v>0</v>
      </c>
      <c r="Y18" s="1">
        <f>[4]Hungary!Y$13</f>
        <v>0</v>
      </c>
      <c r="Z18" s="1">
        <f>[4]Hungary!Z$13</f>
        <v>0</v>
      </c>
      <c r="AA18" s="1">
        <f>[4]Hungary!AA$13</f>
        <v>0</v>
      </c>
      <c r="AB18" s="1">
        <f>[4]Hungary!AB$13</f>
        <v>0</v>
      </c>
      <c r="AC18" s="1">
        <f>[4]Hungary!AC$13</f>
        <v>0</v>
      </c>
      <c r="AD18" s="1">
        <f>[4]Hungary!AD$13</f>
        <v>0</v>
      </c>
      <c r="AE18" s="1">
        <f>[4]Hungary!AE$13</f>
        <v>0</v>
      </c>
      <c r="AF18" s="1">
        <f>[4]Hungary!AF$13</f>
        <v>0</v>
      </c>
      <c r="AG18" s="1">
        <f>[4]Hungary!AG$13</f>
        <v>0</v>
      </c>
      <c r="AH18" s="1">
        <f>[4]Hungary!AH$13</f>
        <v>0</v>
      </c>
      <c r="AI18" s="1">
        <f>[4]Hungary!AI$13</f>
        <v>0</v>
      </c>
      <c r="AJ18" s="1">
        <f>[4]Hungary!AJ$13</f>
        <v>0</v>
      </c>
      <c r="AK18" s="1">
        <f>[4]Hungary!AK$13</f>
        <v>0</v>
      </c>
      <c r="AL18" s="1">
        <f>[4]Hungary!AL$13</f>
        <v>0</v>
      </c>
      <c r="AM18" s="1">
        <f>[4]Hungary!AM$13</f>
        <v>0</v>
      </c>
      <c r="AN18" s="1">
        <f>[4]Hungary!AN$13</f>
        <v>0</v>
      </c>
      <c r="AO18" s="1">
        <f>[4]Hungary!AO$13</f>
        <v>0</v>
      </c>
      <c r="AP18" s="1">
        <f>[4]Hungary!AP$13</f>
        <v>0</v>
      </c>
      <c r="AQ18" s="1">
        <f>[4]Hungary!AQ$13</f>
        <v>0</v>
      </c>
      <c r="AR18" s="1">
        <f>[4]Hungary!AR$13</f>
        <v>0</v>
      </c>
      <c r="AS18" s="1">
        <f>[4]Hungary!AS$13</f>
        <v>0</v>
      </c>
      <c r="AT18" s="1">
        <f>[4]Hungary!AT$13</f>
        <v>0</v>
      </c>
      <c r="AU18" s="1">
        <f>[4]Hungary!AU$13</f>
        <v>0</v>
      </c>
      <c r="AV18" s="1">
        <f>[4]Hungary!AV$13</f>
        <v>0</v>
      </c>
      <c r="AW18" s="1">
        <f>[4]Hungary!AW$13</f>
        <v>0</v>
      </c>
      <c r="AX18" s="1">
        <f>[4]Hungary!AX$13</f>
        <v>0</v>
      </c>
      <c r="AY18" s="1">
        <f>[4]Hungary!AY$13</f>
        <v>0</v>
      </c>
      <c r="AZ18" s="1">
        <f>[4]Hungary!AZ$13</f>
        <v>0</v>
      </c>
      <c r="BA18" s="1">
        <f>[4]Hungary!BA$13</f>
        <v>0</v>
      </c>
      <c r="BB18" s="1">
        <f>[4]Hungary!BB$13</f>
        <v>0</v>
      </c>
      <c r="BC18" s="1">
        <f>[4]Hungary!BC$13</f>
        <v>0</v>
      </c>
      <c r="BD18" s="1">
        <f>[4]Hungary!BD$13</f>
        <v>0</v>
      </c>
      <c r="BE18" s="1">
        <f>[4]Hungary!BE$13</f>
        <v>0</v>
      </c>
      <c r="BF18" s="1">
        <f>[4]Hungary!BF$13</f>
        <v>0</v>
      </c>
      <c r="BG18" s="1">
        <f>[4]Hungary!BG$13</f>
        <v>0</v>
      </c>
      <c r="BH18" s="1">
        <f>[4]Hungary!BH$13</f>
        <v>0</v>
      </c>
      <c r="BI18" s="1">
        <f>[4]Hungary!BI$13</f>
        <v>0</v>
      </c>
      <c r="BJ18" s="1">
        <f>[4]Hungary!BJ$13</f>
        <v>0</v>
      </c>
      <c r="BK18" s="1">
        <f>[4]Hungary!BK$13</f>
        <v>0</v>
      </c>
      <c r="BL18" s="1">
        <f>[4]Hungary!BL$13</f>
        <v>0</v>
      </c>
      <c r="BM18" s="1">
        <f>[4]Hungary!BM$13</f>
        <v>0</v>
      </c>
      <c r="BN18" s="1">
        <f>[4]Hungary!BN$13</f>
        <v>0</v>
      </c>
      <c r="BO18" s="1">
        <f>[4]Hungary!BO$13</f>
        <v>0</v>
      </c>
      <c r="BP18" s="1">
        <f>[4]Hungary!BP$13</f>
        <v>0</v>
      </c>
      <c r="BQ18" s="1">
        <f>[4]Hungary!BQ$13</f>
        <v>0</v>
      </c>
      <c r="BR18" s="1">
        <f>[4]Hungary!BR$13</f>
        <v>0</v>
      </c>
      <c r="BS18" s="1">
        <f>[4]Hungary!BS$13</f>
        <v>0</v>
      </c>
      <c r="BT18" s="1">
        <f>[4]Hungary!BT$13</f>
        <v>0</v>
      </c>
      <c r="BU18" s="1">
        <f>[4]Hungary!BU$13</f>
        <v>0</v>
      </c>
      <c r="BV18" s="1">
        <f>[4]Hungary!BV$13</f>
        <v>0</v>
      </c>
      <c r="BW18" s="1">
        <f>[4]Hungary!BW$13</f>
        <v>0</v>
      </c>
      <c r="BX18" s="1">
        <f>[4]Hungary!BX$13</f>
        <v>0</v>
      </c>
      <c r="BY18" s="1">
        <f>[4]Hungary!BY$13</f>
        <v>0</v>
      </c>
      <c r="BZ18" s="1">
        <f>[4]Hungary!BZ$13</f>
        <v>0</v>
      </c>
      <c r="CA18" s="1">
        <f>[4]Hungary!CA$13</f>
        <v>0</v>
      </c>
      <c r="CB18" s="1">
        <f>[4]Hungary!CB$13</f>
        <v>0</v>
      </c>
      <c r="CC18" s="1">
        <f>[4]Hungary!CC$13</f>
        <v>0</v>
      </c>
      <c r="CD18" s="1">
        <f>[4]Hungary!CD$13</f>
        <v>0</v>
      </c>
      <c r="CE18" s="1">
        <f>[4]Hungary!CE$13</f>
        <v>0</v>
      </c>
      <c r="CF18" s="1">
        <f>[4]Hungary!CF$13</f>
        <v>0</v>
      </c>
      <c r="CG18" s="1">
        <f>[4]Hungary!CG$13</f>
        <v>0</v>
      </c>
      <c r="CH18" s="1">
        <f>[4]Hungary!CH$13</f>
        <v>0</v>
      </c>
      <c r="CI18" s="1">
        <f>[4]Hungary!CI$13</f>
        <v>0</v>
      </c>
      <c r="CJ18" s="1">
        <f>[4]Hungary!CJ$13</f>
        <v>0</v>
      </c>
      <c r="CK18" s="1">
        <f>[4]Hungary!CK$13</f>
        <v>0</v>
      </c>
      <c r="CL18" s="1">
        <f>[4]Hungary!CL$13</f>
        <v>0</v>
      </c>
      <c r="CM18" s="1">
        <f>[4]Hungary!CM$13</f>
        <v>0</v>
      </c>
      <c r="CN18" s="1">
        <f>[4]Hungary!CN$13</f>
        <v>0</v>
      </c>
      <c r="CO18" s="1">
        <f>[4]Hungary!CO$13</f>
        <v>0</v>
      </c>
      <c r="CP18" s="1">
        <f>[4]Hungary!CP$13</f>
        <v>0</v>
      </c>
      <c r="CQ18" s="1">
        <f>[4]Hungary!CQ$13</f>
        <v>0</v>
      </c>
      <c r="CR18" s="1">
        <f>[4]Hungary!CR$13</f>
        <v>0</v>
      </c>
      <c r="CS18" s="1">
        <f>[4]Hungary!CS$13</f>
        <v>0</v>
      </c>
      <c r="CT18" s="1">
        <f>[4]Hungary!CT$13</f>
        <v>0</v>
      </c>
      <c r="CU18" s="1">
        <f>[4]Hungary!CU$13</f>
        <v>0</v>
      </c>
      <c r="CV18" s="1">
        <f>[4]Hungary!CV$13</f>
        <v>0</v>
      </c>
      <c r="CW18" s="1">
        <f>[4]Hungary!CW$13</f>
        <v>0</v>
      </c>
      <c r="CX18" s="1">
        <f>[4]Hungary!CX$13</f>
        <v>0</v>
      </c>
      <c r="CY18" s="1">
        <f>[4]Hungary!CY$13</f>
        <v>0</v>
      </c>
      <c r="CZ18" s="1">
        <f>[4]Hungary!CZ$13</f>
        <v>0</v>
      </c>
      <c r="DA18" s="1">
        <f>[4]Hungary!DA$13</f>
        <v>0</v>
      </c>
      <c r="DB18" s="1">
        <f>[4]Hungary!DB$13</f>
        <v>0</v>
      </c>
      <c r="DC18" s="1">
        <f>[4]Hungary!DC$13</f>
        <v>0</v>
      </c>
      <c r="DD18" s="1">
        <f>[4]Hungary!DD$13</f>
        <v>0</v>
      </c>
      <c r="DE18" s="1">
        <f>[4]Hungary!DE$13</f>
        <v>0</v>
      </c>
      <c r="DF18" s="1">
        <f>[4]Hungary!DF$13</f>
        <v>0</v>
      </c>
      <c r="DG18" s="1">
        <f>[4]Hungary!DG$13</f>
        <v>0</v>
      </c>
      <c r="DH18" s="1">
        <f>[4]Hungary!DH$13</f>
        <v>0</v>
      </c>
      <c r="DI18" s="1">
        <f>[4]Hungary!DI$13</f>
        <v>0</v>
      </c>
      <c r="DJ18" s="1">
        <f>[4]Hungary!DJ$13</f>
        <v>0</v>
      </c>
      <c r="DK18" s="1">
        <f>[4]Hungary!DK$13</f>
        <v>0</v>
      </c>
      <c r="DL18" s="1">
        <f>[4]Hungary!DL$13</f>
        <v>0</v>
      </c>
      <c r="DM18" s="1">
        <f>[4]Hungary!DM$13</f>
        <v>0</v>
      </c>
      <c r="DN18" s="1">
        <f>[4]Hungary!DN$13</f>
        <v>0</v>
      </c>
      <c r="DO18" s="1">
        <f>[4]Hungary!DO$13</f>
        <v>0</v>
      </c>
      <c r="DP18" s="1">
        <f>[4]Hungary!DP$13</f>
        <v>0</v>
      </c>
      <c r="DQ18" s="1">
        <f>[4]Hungary!DQ$13</f>
        <v>0</v>
      </c>
      <c r="DR18" s="1">
        <f>[4]Hungary!DR$13</f>
        <v>0</v>
      </c>
      <c r="DS18" s="1">
        <f>[4]Hungary!DS$13</f>
        <v>0</v>
      </c>
      <c r="DT18" s="1">
        <f>[4]Hungary!DT$13</f>
        <v>0</v>
      </c>
      <c r="DU18" s="1">
        <f>[4]Hungary!DU$13</f>
        <v>0</v>
      </c>
      <c r="DV18" s="1">
        <f>[4]Hungary!DV$13</f>
        <v>0</v>
      </c>
      <c r="DW18" s="1">
        <f>[4]Hungary!DW$13</f>
        <v>0</v>
      </c>
      <c r="DX18" s="1">
        <f>[4]Hungary!DX$13</f>
        <v>0</v>
      </c>
      <c r="DY18" s="1">
        <f>[4]Hungary!DY$13</f>
        <v>0</v>
      </c>
      <c r="DZ18" s="1">
        <f>[4]Hungary!DZ$13</f>
        <v>0</v>
      </c>
      <c r="EA18" s="1">
        <f>[4]Hungary!EA$13</f>
        <v>0</v>
      </c>
      <c r="EB18" s="1">
        <f>[4]Hungary!EB$13</f>
        <v>0</v>
      </c>
      <c r="EC18" s="1">
        <f>[4]Hungary!EC$13</f>
        <v>0</v>
      </c>
      <c r="ED18" s="1">
        <f>[4]Hungary!ED$13</f>
        <v>0</v>
      </c>
      <c r="EE18" s="1">
        <f>[4]Hungary!EE$13</f>
        <v>0</v>
      </c>
      <c r="EF18" s="1">
        <f>[4]Hungary!EF$13</f>
        <v>0</v>
      </c>
      <c r="EG18" s="1">
        <f>[4]Hungary!EG$13</f>
        <v>0</v>
      </c>
      <c r="EH18" s="1">
        <f>[4]Hungary!EH$13</f>
        <v>0</v>
      </c>
      <c r="EI18" s="1">
        <f>[4]Hungary!EI$13</f>
        <v>0</v>
      </c>
      <c r="EJ18" s="1">
        <f>[4]Hungary!EJ$13</f>
        <v>0</v>
      </c>
      <c r="EK18" s="1">
        <f>[4]Hungary!EK$13</f>
        <v>0</v>
      </c>
      <c r="EL18" s="1">
        <f>[4]Hungary!EL$13</f>
        <v>0</v>
      </c>
      <c r="EM18" s="1">
        <f>[4]Hungary!EM$13</f>
        <v>0</v>
      </c>
      <c r="EN18" s="1">
        <f>[4]Hungary!EN$13</f>
        <v>0</v>
      </c>
      <c r="EO18" s="1">
        <f>[4]Hungary!EO$13</f>
        <v>0</v>
      </c>
      <c r="EP18" s="1">
        <f>[4]Hungary!EP$13</f>
        <v>0</v>
      </c>
      <c r="EQ18" s="1">
        <f>[4]Hungary!EQ$13</f>
        <v>0</v>
      </c>
      <c r="ER18" s="1">
        <f>[4]Hungary!ER$13</f>
        <v>0</v>
      </c>
      <c r="ES18" s="1">
        <f>[4]Hungary!ES$13</f>
        <v>0</v>
      </c>
      <c r="ET18" s="1">
        <f>[4]Hungary!ET$13</f>
        <v>0</v>
      </c>
      <c r="EU18" s="1">
        <f>[4]Hungary!EU$13</f>
        <v>0</v>
      </c>
      <c r="EV18" s="1">
        <f>[4]Hungary!EV$13</f>
        <v>0</v>
      </c>
      <c r="EW18" s="1">
        <f>[4]Hungary!EW$13</f>
        <v>0</v>
      </c>
      <c r="EX18" s="1">
        <f>[4]Hungary!EX$13</f>
        <v>0</v>
      </c>
      <c r="EY18" s="1">
        <f>[4]Hungary!EY$13</f>
        <v>0</v>
      </c>
      <c r="EZ18" s="1">
        <f>[4]Hungary!EZ$13</f>
        <v>0</v>
      </c>
      <c r="FA18" s="1">
        <f>[4]Hungary!FA$13</f>
        <v>0</v>
      </c>
      <c r="FB18" s="1">
        <f>[4]Hungary!FB$13</f>
        <v>0</v>
      </c>
      <c r="FC18" s="1">
        <f>[4]Hungary!FC$13</f>
        <v>0</v>
      </c>
      <c r="FD18" s="1">
        <f>[4]Hungary!FD$13</f>
        <v>0</v>
      </c>
      <c r="FE18" s="1">
        <f>[4]Hungary!FE$13</f>
        <v>0</v>
      </c>
      <c r="FF18" s="1">
        <f>[4]Hungary!FF$13</f>
        <v>0</v>
      </c>
      <c r="FG18" s="1">
        <f>[4]Hungary!FG$13</f>
        <v>0</v>
      </c>
      <c r="FH18" s="1">
        <f>[4]Hungary!FH$13</f>
        <v>0</v>
      </c>
      <c r="FI18" s="1">
        <f>[4]Hungary!FI$13</f>
        <v>0</v>
      </c>
      <c r="FJ18" s="1">
        <f>[4]Hungary!FJ$13</f>
        <v>0</v>
      </c>
      <c r="FK18" s="1">
        <f>[4]Hungary!FK$13</f>
        <v>0</v>
      </c>
      <c r="FL18" s="1">
        <f>[4]Hungary!FL$13</f>
        <v>0</v>
      </c>
      <c r="FM18" s="1">
        <f>[4]Hungary!FM$13</f>
        <v>0</v>
      </c>
      <c r="FN18" s="1">
        <f>[4]Hungary!FN$13</f>
        <v>0</v>
      </c>
      <c r="FO18" s="1">
        <f>[4]Hungary!FO$13</f>
        <v>0</v>
      </c>
      <c r="FP18" s="1">
        <f>[4]Hungary!FP$13</f>
        <v>0</v>
      </c>
      <c r="FQ18" s="1">
        <f>[4]Hungary!FQ$13</f>
        <v>0</v>
      </c>
      <c r="FR18" s="1">
        <f>[4]Hungary!FR$13</f>
        <v>0</v>
      </c>
      <c r="FS18" s="1">
        <f>[4]Hungary!FS$13</f>
        <v>0</v>
      </c>
      <c r="FT18" s="1">
        <f>[4]Hungary!FT$13</f>
        <v>0</v>
      </c>
      <c r="FU18" s="1">
        <f>[4]Hungary!FU$13</f>
        <v>0</v>
      </c>
      <c r="FV18" s="1">
        <f>[4]Hungary!FV$13</f>
        <v>0</v>
      </c>
      <c r="FW18" s="1">
        <f>[4]Hungary!FW$13</f>
        <v>0</v>
      </c>
      <c r="FX18" s="1">
        <f>[4]Hungary!FX$13</f>
        <v>0</v>
      </c>
      <c r="FY18" s="1">
        <f>[4]Hungary!FY$13</f>
        <v>0</v>
      </c>
      <c r="FZ18" s="7">
        <f>1/1000*SUM($B18:FY18)</f>
        <v>0</v>
      </c>
    </row>
    <row r="19" spans="1:182">
      <c r="A19" t="s">
        <v>36</v>
      </c>
      <c r="B19" s="1">
        <f>[4]Ireland!B$13</f>
        <v>0</v>
      </c>
      <c r="C19" s="1">
        <f>[4]Ireland!C$13</f>
        <v>0</v>
      </c>
      <c r="D19" s="1">
        <f>[4]Ireland!D$13</f>
        <v>0</v>
      </c>
      <c r="E19" s="1">
        <f>[4]Ireland!E$13</f>
        <v>0</v>
      </c>
      <c r="F19" s="1">
        <f>[4]Ireland!F$13</f>
        <v>0</v>
      </c>
      <c r="G19" s="1">
        <f>[4]Ireland!G$13</f>
        <v>0</v>
      </c>
      <c r="H19" s="1">
        <f>[4]Ireland!H$13</f>
        <v>0</v>
      </c>
      <c r="I19" s="1">
        <f>[4]Ireland!I$13</f>
        <v>0</v>
      </c>
      <c r="J19" s="1">
        <f>[4]Ireland!J$13</f>
        <v>0</v>
      </c>
      <c r="K19" s="1">
        <f>[4]Ireland!K$13</f>
        <v>0</v>
      </c>
      <c r="L19" s="1">
        <f>[4]Ireland!L$13</f>
        <v>0</v>
      </c>
      <c r="M19" s="1">
        <f>[4]Ireland!M$13</f>
        <v>0</v>
      </c>
      <c r="N19" s="1">
        <f>[4]Ireland!N$13</f>
        <v>0</v>
      </c>
      <c r="O19" s="1">
        <f>[4]Ireland!O$13</f>
        <v>0</v>
      </c>
      <c r="P19" s="1">
        <f>[4]Ireland!P$13</f>
        <v>0</v>
      </c>
      <c r="Q19" s="1">
        <f>[4]Ireland!Q$13</f>
        <v>0</v>
      </c>
      <c r="R19" s="1">
        <f>[4]Ireland!R$13</f>
        <v>0</v>
      </c>
      <c r="S19" s="1">
        <f>[4]Ireland!S$13</f>
        <v>0</v>
      </c>
      <c r="T19" s="1">
        <f>[4]Ireland!T$13</f>
        <v>0</v>
      </c>
      <c r="U19" s="1">
        <f>[4]Ireland!U$13</f>
        <v>0</v>
      </c>
      <c r="V19" s="1">
        <f>[4]Ireland!V$13</f>
        <v>0</v>
      </c>
      <c r="W19" s="1">
        <f>[4]Ireland!W$13</f>
        <v>0</v>
      </c>
      <c r="X19" s="1">
        <f>[4]Ireland!X$13</f>
        <v>0</v>
      </c>
      <c r="Y19" s="1">
        <f>[4]Ireland!Y$13</f>
        <v>0</v>
      </c>
      <c r="Z19" s="1">
        <f>[4]Ireland!Z$13</f>
        <v>0</v>
      </c>
      <c r="AA19" s="1">
        <f>[4]Ireland!AA$13</f>
        <v>0</v>
      </c>
      <c r="AB19" s="1">
        <f>[4]Ireland!AB$13</f>
        <v>0</v>
      </c>
      <c r="AC19" s="1">
        <f>[4]Ireland!AC$13</f>
        <v>0</v>
      </c>
      <c r="AD19" s="1">
        <f>[4]Ireland!AD$13</f>
        <v>0</v>
      </c>
      <c r="AE19" s="1">
        <f>[4]Ireland!AE$13</f>
        <v>0</v>
      </c>
      <c r="AF19" s="1">
        <f>[4]Ireland!AF$13</f>
        <v>0</v>
      </c>
      <c r="AG19" s="1">
        <f>[4]Ireland!AG$13</f>
        <v>0</v>
      </c>
      <c r="AH19" s="1">
        <f>[4]Ireland!AH$13</f>
        <v>0</v>
      </c>
      <c r="AI19" s="1">
        <f>[4]Ireland!AI$13</f>
        <v>0</v>
      </c>
      <c r="AJ19" s="1">
        <f>[4]Ireland!AJ$13</f>
        <v>0</v>
      </c>
      <c r="AK19" s="1">
        <f>[4]Ireland!AK$13</f>
        <v>0</v>
      </c>
      <c r="AL19" s="1">
        <f>[4]Ireland!AL$13</f>
        <v>0</v>
      </c>
      <c r="AM19" s="1">
        <f>[4]Ireland!AM$13</f>
        <v>0</v>
      </c>
      <c r="AN19" s="1">
        <f>[4]Ireland!AN$13</f>
        <v>0</v>
      </c>
      <c r="AO19" s="1">
        <f>[4]Ireland!AO$13</f>
        <v>0</v>
      </c>
      <c r="AP19" s="1">
        <f>[4]Ireland!AP$13</f>
        <v>0</v>
      </c>
      <c r="AQ19" s="1">
        <f>[4]Ireland!AQ$13</f>
        <v>0</v>
      </c>
      <c r="AR19" s="1">
        <f>[4]Ireland!AR$13</f>
        <v>0</v>
      </c>
      <c r="AS19" s="1">
        <f>[4]Ireland!AS$13</f>
        <v>0</v>
      </c>
      <c r="AT19" s="1">
        <f>[4]Ireland!AT$13</f>
        <v>0</v>
      </c>
      <c r="AU19" s="1">
        <f>[4]Ireland!AU$13</f>
        <v>0</v>
      </c>
      <c r="AV19" s="1">
        <f>[4]Ireland!AV$13</f>
        <v>0</v>
      </c>
      <c r="AW19" s="1">
        <f>[4]Ireland!AW$13</f>
        <v>0</v>
      </c>
      <c r="AX19" s="1">
        <f>[4]Ireland!AX$13</f>
        <v>0</v>
      </c>
      <c r="AY19" s="1">
        <f>[4]Ireland!AY$13</f>
        <v>0</v>
      </c>
      <c r="AZ19" s="1">
        <f>[4]Ireland!AZ$13</f>
        <v>0</v>
      </c>
      <c r="BA19" s="1">
        <f>[4]Ireland!BA$13</f>
        <v>0</v>
      </c>
      <c r="BB19" s="1">
        <f>[4]Ireland!BB$13</f>
        <v>0</v>
      </c>
      <c r="BC19" s="1">
        <f>[4]Ireland!BC$13</f>
        <v>0</v>
      </c>
      <c r="BD19" s="1">
        <f>[4]Ireland!BD$13</f>
        <v>0</v>
      </c>
      <c r="BE19" s="1">
        <f>[4]Ireland!BE$13</f>
        <v>0</v>
      </c>
      <c r="BF19" s="1">
        <f>[4]Ireland!BF$13</f>
        <v>0</v>
      </c>
      <c r="BG19" s="1">
        <f>[4]Ireland!BG$13</f>
        <v>0</v>
      </c>
      <c r="BH19" s="1">
        <f>[4]Ireland!BH$13</f>
        <v>0</v>
      </c>
      <c r="BI19" s="1">
        <f>[4]Ireland!BI$13</f>
        <v>0</v>
      </c>
      <c r="BJ19" s="1">
        <f>[4]Ireland!BJ$13</f>
        <v>0</v>
      </c>
      <c r="BK19" s="1">
        <f>[4]Ireland!BK$13</f>
        <v>0</v>
      </c>
      <c r="BL19" s="1">
        <f>[4]Ireland!BL$13</f>
        <v>0</v>
      </c>
      <c r="BM19" s="1">
        <f>[4]Ireland!BM$13</f>
        <v>0</v>
      </c>
      <c r="BN19" s="1">
        <f>[4]Ireland!BN$13</f>
        <v>0</v>
      </c>
      <c r="BO19" s="1">
        <f>[4]Ireland!BO$13</f>
        <v>0</v>
      </c>
      <c r="BP19" s="1">
        <f>[4]Ireland!BP$13</f>
        <v>0</v>
      </c>
      <c r="BQ19" s="1">
        <f>[4]Ireland!BQ$13</f>
        <v>0</v>
      </c>
      <c r="BR19" s="1">
        <f>[4]Ireland!BR$13</f>
        <v>0</v>
      </c>
      <c r="BS19" s="1">
        <f>[4]Ireland!BS$13</f>
        <v>0</v>
      </c>
      <c r="BT19" s="1">
        <f>[4]Ireland!BT$13</f>
        <v>0</v>
      </c>
      <c r="BU19" s="1">
        <f>[4]Ireland!BU$13</f>
        <v>0</v>
      </c>
      <c r="BV19" s="1">
        <f>[4]Ireland!BV$13</f>
        <v>0</v>
      </c>
      <c r="BW19" s="1">
        <f>[4]Ireland!BW$13</f>
        <v>0</v>
      </c>
      <c r="BX19" s="1">
        <f>[4]Ireland!BX$13</f>
        <v>0</v>
      </c>
      <c r="BY19" s="1">
        <f>[4]Ireland!BY$13</f>
        <v>0</v>
      </c>
      <c r="BZ19" s="1">
        <f>[4]Ireland!BZ$13</f>
        <v>0</v>
      </c>
      <c r="CA19" s="1">
        <f>[4]Ireland!CA$13</f>
        <v>0</v>
      </c>
      <c r="CB19" s="1">
        <f>[4]Ireland!CB$13</f>
        <v>0</v>
      </c>
      <c r="CC19" s="1">
        <f>[4]Ireland!CC$13</f>
        <v>0</v>
      </c>
      <c r="CD19" s="1">
        <f>[4]Ireland!CD$13</f>
        <v>0</v>
      </c>
      <c r="CE19" s="1">
        <f>[4]Ireland!CE$13</f>
        <v>0</v>
      </c>
      <c r="CF19" s="1">
        <f>[4]Ireland!CF$13</f>
        <v>0</v>
      </c>
      <c r="CG19" s="1">
        <f>[4]Ireland!CG$13</f>
        <v>0</v>
      </c>
      <c r="CH19" s="1">
        <f>[4]Ireland!CH$13</f>
        <v>0</v>
      </c>
      <c r="CI19" s="1">
        <f>[4]Ireland!CI$13</f>
        <v>0</v>
      </c>
      <c r="CJ19" s="1">
        <f>[4]Ireland!CJ$13</f>
        <v>0</v>
      </c>
      <c r="CK19" s="1">
        <f>[4]Ireland!CK$13</f>
        <v>0</v>
      </c>
      <c r="CL19" s="1">
        <f>[4]Ireland!CL$13</f>
        <v>0</v>
      </c>
      <c r="CM19" s="1">
        <f>[4]Ireland!CM$13</f>
        <v>0</v>
      </c>
      <c r="CN19" s="1">
        <f>[4]Ireland!CN$13</f>
        <v>0</v>
      </c>
      <c r="CO19" s="1">
        <f>[4]Ireland!CO$13</f>
        <v>0</v>
      </c>
      <c r="CP19" s="1">
        <f>[4]Ireland!CP$13</f>
        <v>0</v>
      </c>
      <c r="CQ19" s="1">
        <f>[4]Ireland!CQ$13</f>
        <v>0</v>
      </c>
      <c r="CR19" s="1">
        <f>[4]Ireland!CR$13</f>
        <v>0</v>
      </c>
      <c r="CS19" s="1">
        <f>[4]Ireland!CS$13</f>
        <v>0</v>
      </c>
      <c r="CT19" s="1">
        <f>[4]Ireland!CT$13</f>
        <v>0</v>
      </c>
      <c r="CU19" s="1">
        <f>[4]Ireland!CU$13</f>
        <v>0</v>
      </c>
      <c r="CV19" s="1">
        <f>[4]Ireland!CV$13</f>
        <v>0</v>
      </c>
      <c r="CW19" s="1">
        <f>[4]Ireland!CW$13</f>
        <v>0</v>
      </c>
      <c r="CX19" s="1">
        <f>[4]Ireland!CX$13</f>
        <v>0</v>
      </c>
      <c r="CY19" s="1">
        <f>[4]Ireland!CY$13</f>
        <v>0</v>
      </c>
      <c r="CZ19" s="1">
        <f>[4]Ireland!CZ$13</f>
        <v>0</v>
      </c>
      <c r="DA19" s="1">
        <f>[4]Ireland!DA$13</f>
        <v>0</v>
      </c>
      <c r="DB19" s="1">
        <f>[4]Ireland!DB$13</f>
        <v>0</v>
      </c>
      <c r="DC19" s="1">
        <f>[4]Ireland!DC$13</f>
        <v>0</v>
      </c>
      <c r="DD19" s="1">
        <f>[4]Ireland!DD$13</f>
        <v>0</v>
      </c>
      <c r="DE19" s="1">
        <f>[4]Ireland!DE$13</f>
        <v>0</v>
      </c>
      <c r="DF19" s="1">
        <f>[4]Ireland!DF$13</f>
        <v>0</v>
      </c>
      <c r="DG19" s="1">
        <f>[4]Ireland!DG$13</f>
        <v>0</v>
      </c>
      <c r="DH19" s="1">
        <f>[4]Ireland!DH$13</f>
        <v>0</v>
      </c>
      <c r="DI19" s="1">
        <f>[4]Ireland!DI$13</f>
        <v>0</v>
      </c>
      <c r="DJ19" s="1">
        <f>[4]Ireland!DJ$13</f>
        <v>0</v>
      </c>
      <c r="DK19" s="1">
        <f>[4]Ireland!DK$13</f>
        <v>0</v>
      </c>
      <c r="DL19" s="1">
        <f>[4]Ireland!DL$13</f>
        <v>0</v>
      </c>
      <c r="DM19" s="1">
        <f>[4]Ireland!DM$13</f>
        <v>0</v>
      </c>
      <c r="DN19" s="1">
        <f>[4]Ireland!DN$13</f>
        <v>0</v>
      </c>
      <c r="DO19" s="1">
        <f>[4]Ireland!DO$13</f>
        <v>0</v>
      </c>
      <c r="DP19" s="1">
        <f>[4]Ireland!DP$13</f>
        <v>0</v>
      </c>
      <c r="DQ19" s="1">
        <f>[4]Ireland!DQ$13</f>
        <v>0</v>
      </c>
      <c r="DR19" s="1">
        <f>[4]Ireland!DR$13</f>
        <v>0</v>
      </c>
      <c r="DS19" s="1">
        <f>[4]Ireland!DS$13</f>
        <v>0</v>
      </c>
      <c r="DT19" s="1">
        <f>[4]Ireland!DT$13</f>
        <v>0</v>
      </c>
      <c r="DU19" s="1">
        <f>[4]Ireland!DU$13</f>
        <v>0</v>
      </c>
      <c r="DV19" s="1">
        <f>[4]Ireland!DV$13</f>
        <v>0</v>
      </c>
      <c r="DW19" s="1">
        <f>[4]Ireland!DW$13</f>
        <v>0</v>
      </c>
      <c r="DX19" s="1">
        <f>[4]Ireland!DX$13</f>
        <v>0</v>
      </c>
      <c r="DY19" s="1">
        <f>[4]Ireland!DY$13</f>
        <v>0</v>
      </c>
      <c r="DZ19" s="1">
        <f>[4]Ireland!DZ$13</f>
        <v>0</v>
      </c>
      <c r="EA19" s="1">
        <f>[4]Ireland!EA$13</f>
        <v>0</v>
      </c>
      <c r="EB19" s="1">
        <f>[4]Ireland!EB$13</f>
        <v>91</v>
      </c>
      <c r="EC19" s="1">
        <f>[4]Ireland!EC$13</f>
        <v>0</v>
      </c>
      <c r="ED19" s="1">
        <f>[4]Ireland!ED$13</f>
        <v>0</v>
      </c>
      <c r="EE19" s="1">
        <f>[4]Ireland!EE$13</f>
        <v>0</v>
      </c>
      <c r="EF19" s="1">
        <f>[4]Ireland!EF$13</f>
        <v>0</v>
      </c>
      <c r="EG19" s="1">
        <f>[4]Ireland!EG$13</f>
        <v>0</v>
      </c>
      <c r="EH19" s="1">
        <f>[4]Ireland!EH$13</f>
        <v>0</v>
      </c>
      <c r="EI19" s="1">
        <f>[4]Ireland!EI$13</f>
        <v>0</v>
      </c>
      <c r="EJ19" s="1">
        <f>[4]Ireland!EJ$13</f>
        <v>0</v>
      </c>
      <c r="EK19" s="1">
        <f>[4]Ireland!EK$13</f>
        <v>0</v>
      </c>
      <c r="EL19" s="1">
        <f>[4]Ireland!EL$13</f>
        <v>0</v>
      </c>
      <c r="EM19" s="1">
        <f>[4]Ireland!EM$13</f>
        <v>0</v>
      </c>
      <c r="EN19" s="1">
        <f>[4]Ireland!EN$13</f>
        <v>0</v>
      </c>
      <c r="EO19" s="1">
        <f>[4]Ireland!EO$13</f>
        <v>0</v>
      </c>
      <c r="EP19" s="1">
        <f>[4]Ireland!EP$13</f>
        <v>0</v>
      </c>
      <c r="EQ19" s="1">
        <f>[4]Ireland!EQ$13</f>
        <v>0</v>
      </c>
      <c r="ER19" s="1">
        <f>[4]Ireland!ER$13</f>
        <v>0</v>
      </c>
      <c r="ES19" s="1">
        <f>[4]Ireland!ES$13</f>
        <v>0</v>
      </c>
      <c r="ET19" s="1">
        <f>[4]Ireland!ET$13</f>
        <v>0</v>
      </c>
      <c r="EU19" s="1">
        <f>[4]Ireland!EU$13</f>
        <v>0</v>
      </c>
      <c r="EV19" s="1">
        <f>[4]Ireland!EV$13</f>
        <v>0</v>
      </c>
      <c r="EW19" s="1">
        <f>[4]Ireland!EW$13</f>
        <v>0</v>
      </c>
      <c r="EX19" s="1">
        <f>[4]Ireland!EX$13</f>
        <v>0</v>
      </c>
      <c r="EY19" s="1">
        <f>[4]Ireland!EY$13</f>
        <v>0</v>
      </c>
      <c r="EZ19" s="1">
        <f>[4]Ireland!EZ$13</f>
        <v>0</v>
      </c>
      <c r="FA19" s="1">
        <f>[4]Ireland!FA$13</f>
        <v>0</v>
      </c>
      <c r="FB19" s="1">
        <f>[4]Ireland!FB$13</f>
        <v>0</v>
      </c>
      <c r="FC19" s="1">
        <f>[4]Ireland!FC$13</f>
        <v>0</v>
      </c>
      <c r="FD19" s="1">
        <f>[4]Ireland!FD$13</f>
        <v>0</v>
      </c>
      <c r="FE19" s="1">
        <f>[4]Ireland!FE$13</f>
        <v>0</v>
      </c>
      <c r="FF19" s="1">
        <f>[4]Ireland!FF$13</f>
        <v>0</v>
      </c>
      <c r="FG19" s="1">
        <f>[4]Ireland!FG$13</f>
        <v>0</v>
      </c>
      <c r="FH19" s="1">
        <f>[4]Ireland!FH$13</f>
        <v>0</v>
      </c>
      <c r="FI19" s="1">
        <f>[4]Ireland!FI$13</f>
        <v>0</v>
      </c>
      <c r="FJ19" s="1">
        <f>[4]Ireland!FJ$13</f>
        <v>0</v>
      </c>
      <c r="FK19" s="1">
        <f>[4]Ireland!FK$13</f>
        <v>0</v>
      </c>
      <c r="FL19" s="1">
        <f>[4]Ireland!FL$13</f>
        <v>0</v>
      </c>
      <c r="FM19" s="1">
        <f>[4]Ireland!FM$13</f>
        <v>0</v>
      </c>
      <c r="FN19" s="1">
        <f>[4]Ireland!FN$13</f>
        <v>0</v>
      </c>
      <c r="FO19" s="1">
        <f>[4]Ireland!FO$13</f>
        <v>0</v>
      </c>
      <c r="FP19" s="1">
        <f>[4]Ireland!FP$13</f>
        <v>0</v>
      </c>
      <c r="FQ19" s="1">
        <f>[4]Ireland!FQ$13</f>
        <v>0</v>
      </c>
      <c r="FR19" s="1">
        <f>[4]Ireland!FR$13</f>
        <v>0</v>
      </c>
      <c r="FS19" s="1">
        <f>[4]Ireland!FS$13</f>
        <v>0</v>
      </c>
      <c r="FT19" s="1">
        <f>[4]Ireland!FT$13</f>
        <v>0</v>
      </c>
      <c r="FU19" s="1">
        <f>[4]Ireland!FU$13</f>
        <v>0</v>
      </c>
      <c r="FV19" s="1">
        <f>[4]Ireland!FV$13</f>
        <v>0</v>
      </c>
      <c r="FW19" s="1">
        <f>[4]Ireland!FW$13</f>
        <v>0</v>
      </c>
      <c r="FX19" s="1">
        <f>[4]Ireland!FX$13</f>
        <v>0</v>
      </c>
      <c r="FY19" s="1">
        <f>[4]Ireland!FY$13</f>
        <v>0</v>
      </c>
      <c r="FZ19" s="7">
        <f>1/1000*SUM($B19:FY19)</f>
        <v>9.0999999999999998E-2</v>
      </c>
    </row>
    <row r="20" spans="1:182">
      <c r="A20" t="s">
        <v>21</v>
      </c>
      <c r="B20" s="1">
        <f>[4]Italy!B$13</f>
        <v>60482</v>
      </c>
      <c r="C20" s="1">
        <f>[4]Italy!C$13</f>
        <v>110055</v>
      </c>
      <c r="D20" s="1">
        <f>[4]Italy!D$13</f>
        <v>110861</v>
      </c>
      <c r="E20" s="1">
        <f>[4]Italy!E$13</f>
        <v>184377</v>
      </c>
      <c r="F20" s="1">
        <f>[4]Italy!F$13</f>
        <v>283387</v>
      </c>
      <c r="G20" s="1">
        <f>[4]Italy!G$13</f>
        <v>287819</v>
      </c>
      <c r="H20" s="1">
        <f>[4]Italy!H$13</f>
        <v>415408</v>
      </c>
      <c r="I20" s="1">
        <f>[4]Italy!I$13</f>
        <v>291534</v>
      </c>
      <c r="J20" s="1">
        <f>[4]Italy!J$13</f>
        <v>200244</v>
      </c>
      <c r="K20" s="1">
        <f>[4]Italy!K$13</f>
        <v>193676</v>
      </c>
      <c r="L20" s="1">
        <f>[4]Italy!L$13</f>
        <v>143140</v>
      </c>
      <c r="M20" s="1">
        <f>[4]Italy!M$13</f>
        <v>124630</v>
      </c>
      <c r="N20" s="1">
        <f>[4]Italy!N$13</f>
        <v>105293</v>
      </c>
      <c r="O20" s="1">
        <f>[4]Italy!O$13</f>
        <v>209257</v>
      </c>
      <c r="P20" s="1">
        <f>[4]Italy!P$13</f>
        <v>329813</v>
      </c>
      <c r="Q20" s="1">
        <f>[4]Italy!Q$13</f>
        <v>395757</v>
      </c>
      <c r="R20" s="1">
        <f>[4]Italy!R$13</f>
        <v>500354</v>
      </c>
      <c r="S20" s="1">
        <f>[4]Italy!S$13</f>
        <v>462571</v>
      </c>
      <c r="T20" s="1">
        <f>[4]Italy!T$13</f>
        <v>380004</v>
      </c>
      <c r="U20" s="1">
        <f>[4]Italy!U$13</f>
        <v>237016</v>
      </c>
      <c r="V20" s="1">
        <f>[4]Italy!V$13</f>
        <v>190657</v>
      </c>
      <c r="W20" s="1">
        <f>[4]Italy!W$13</f>
        <v>92646</v>
      </c>
      <c r="X20" s="1">
        <f>[4]Italy!X$13</f>
        <v>105876</v>
      </c>
      <c r="Y20" s="1">
        <f>[4]Italy!Y$13</f>
        <v>40387</v>
      </c>
      <c r="Z20" s="1">
        <f>[4]Italy!Z$13</f>
        <v>49694</v>
      </c>
      <c r="AA20" s="1">
        <f>[4]Italy!AA$13</f>
        <v>84811</v>
      </c>
      <c r="AB20" s="1">
        <f>[4]Italy!AB$13</f>
        <v>182584</v>
      </c>
      <c r="AC20" s="1">
        <f>[4]Italy!AC$13</f>
        <v>208148</v>
      </c>
      <c r="AD20" s="1">
        <f>[4]Italy!AD$13</f>
        <v>337339</v>
      </c>
      <c r="AE20" s="1">
        <f>[4]Italy!AE$13</f>
        <v>344552</v>
      </c>
      <c r="AF20" s="1">
        <f>[4]Italy!AF$13</f>
        <v>380108</v>
      </c>
      <c r="AG20" s="1">
        <f>[4]Italy!AG$13</f>
        <v>297089</v>
      </c>
      <c r="AH20" s="1">
        <f>[4]Italy!AH$13</f>
        <v>238812</v>
      </c>
      <c r="AI20" s="1">
        <f>[4]Italy!AI$13</f>
        <v>175340</v>
      </c>
      <c r="AJ20" s="1">
        <f>[4]Italy!AJ$13</f>
        <v>107146</v>
      </c>
      <c r="AK20" s="1">
        <f>[4]Italy!AK$13</f>
        <v>31675</v>
      </c>
      <c r="AL20" s="1">
        <f>[4]Italy!AL$13</f>
        <v>54178</v>
      </c>
      <c r="AM20" s="1">
        <f>[4]Italy!AM$13</f>
        <v>31930</v>
      </c>
      <c r="AN20" s="1">
        <f>[4]Italy!AN$13</f>
        <v>79092</v>
      </c>
      <c r="AO20" s="1">
        <f>[4]Italy!AO$13</f>
        <v>169732</v>
      </c>
      <c r="AP20" s="1">
        <f>[4]Italy!AP$13</f>
        <v>235382</v>
      </c>
      <c r="AQ20" s="1">
        <f>[4]Italy!AQ$13</f>
        <v>270479</v>
      </c>
      <c r="AR20" s="1">
        <f>[4]Italy!AR$13</f>
        <v>309332</v>
      </c>
      <c r="AS20" s="1">
        <f>[4]Italy!AS$13</f>
        <v>212512</v>
      </c>
      <c r="AT20" s="1">
        <f>[4]Italy!AT$13</f>
        <v>183155</v>
      </c>
      <c r="AU20" s="1">
        <f>[4]Italy!AU$13</f>
        <v>197016</v>
      </c>
      <c r="AV20" s="1">
        <f>[4]Italy!AV$13</f>
        <v>91366</v>
      </c>
      <c r="AW20" s="1">
        <f>[4]Italy!AW$13</f>
        <v>29622</v>
      </c>
      <c r="AX20" s="1">
        <f>[4]Italy!AX$13</f>
        <v>19080</v>
      </c>
      <c r="AY20" s="1">
        <f>[4]Italy!AY$13</f>
        <v>13091</v>
      </c>
      <c r="AZ20" s="1">
        <f>[4]Italy!AZ$13</f>
        <v>50984</v>
      </c>
      <c r="BA20" s="1">
        <f>[4]Italy!BA$13</f>
        <v>128644</v>
      </c>
      <c r="BB20" s="1">
        <f>[4]Italy!BB$13</f>
        <v>167938</v>
      </c>
      <c r="BC20" s="1">
        <f>[4]Italy!BC$13</f>
        <v>168239</v>
      </c>
      <c r="BD20" s="1">
        <f>[4]Italy!BD$13</f>
        <v>166939</v>
      </c>
      <c r="BE20" s="1">
        <f>[4]Italy!BE$13</f>
        <v>78713</v>
      </c>
      <c r="BF20" s="1">
        <f>[4]Italy!BF$13</f>
        <v>72068</v>
      </c>
      <c r="BG20" s="1">
        <f>[4]Italy!BG$13</f>
        <v>42864</v>
      </c>
      <c r="BH20" s="1">
        <f>[4]Italy!BH$13</f>
        <v>14402</v>
      </c>
      <c r="BI20" s="1">
        <f>[4]Italy!BI$13</f>
        <v>14077</v>
      </c>
      <c r="BJ20" s="1">
        <f>[4]Italy!BJ$13</f>
        <v>17967</v>
      </c>
      <c r="BK20" s="1">
        <f>[4]Italy!BK$13</f>
        <v>26764</v>
      </c>
      <c r="BL20" s="1">
        <f>[4]Italy!BL$13</f>
        <v>75893</v>
      </c>
      <c r="BM20" s="1">
        <f>[4]Italy!BM$13</f>
        <v>152380</v>
      </c>
      <c r="BN20" s="1">
        <f>[4]Italy!BN$13</f>
        <v>178529</v>
      </c>
      <c r="BO20" s="1">
        <f>[4]Italy!BO$13</f>
        <v>224125</v>
      </c>
      <c r="BP20" s="1">
        <f>[4]Italy!BP$13</f>
        <v>233959</v>
      </c>
      <c r="BQ20" s="1">
        <f>[4]Italy!BQ$13</f>
        <v>123120</v>
      </c>
      <c r="BR20" s="1">
        <f>[4]Italy!BR$13</f>
        <v>138246</v>
      </c>
      <c r="BS20" s="1">
        <f>[4]Italy!BS$13</f>
        <v>76191</v>
      </c>
      <c r="BT20" s="1">
        <f>[4]Italy!BT$13</f>
        <v>62843</v>
      </c>
      <c r="BU20" s="1">
        <f>[4]Italy!BU$13</f>
        <v>14546</v>
      </c>
      <c r="BV20" s="1">
        <f>[4]Italy!BV$13</f>
        <v>29827</v>
      </c>
      <c r="BW20" s="1">
        <f>[4]Italy!BW$13</f>
        <v>56411</v>
      </c>
      <c r="BX20" s="1">
        <f>[4]Italy!BX$13</f>
        <v>76552</v>
      </c>
      <c r="BY20" s="1">
        <f>[4]Italy!BY$13</f>
        <v>130796</v>
      </c>
      <c r="BZ20" s="1">
        <f>[4]Italy!BZ$13</f>
        <v>182890</v>
      </c>
      <c r="CA20" s="1">
        <f>[4]Italy!CA$13</f>
        <v>217240</v>
      </c>
      <c r="CB20" s="1">
        <f>[4]Italy!CB$13</f>
        <v>184718</v>
      </c>
      <c r="CC20" s="1">
        <f>[4]Italy!CC$13</f>
        <v>110679</v>
      </c>
      <c r="CD20" s="1">
        <f>[4]Italy!CD$13</f>
        <v>111884</v>
      </c>
      <c r="CE20" s="1">
        <f>[4]Italy!CE$13</f>
        <v>68775</v>
      </c>
      <c r="CF20" s="1">
        <f>[4]Italy!CF$13</f>
        <v>40176</v>
      </c>
      <c r="CG20" s="1">
        <f>[4]Italy!CG$13</f>
        <v>7337</v>
      </c>
      <c r="CH20" s="1">
        <f>[4]Italy!CH$13</f>
        <v>111439</v>
      </c>
      <c r="CI20" s="1">
        <f>[4]Italy!CI$13</f>
        <v>178929</v>
      </c>
      <c r="CJ20" s="1">
        <f>[4]Italy!CJ$13</f>
        <v>212176</v>
      </c>
      <c r="CK20" s="1">
        <f>[4]Italy!CK$13</f>
        <v>141366</v>
      </c>
      <c r="CL20" s="1">
        <f>[4]Italy!CL$13</f>
        <v>190940</v>
      </c>
      <c r="CM20" s="1">
        <f>[4]Italy!CM$13</f>
        <v>145143</v>
      </c>
      <c r="CN20" s="1">
        <f>[4]Italy!CN$13</f>
        <v>129995</v>
      </c>
      <c r="CO20" s="1">
        <f>[4]Italy!CO$13</f>
        <v>77096</v>
      </c>
      <c r="CP20" s="1">
        <f>[4]Italy!CP$13</f>
        <v>125541</v>
      </c>
      <c r="CQ20" s="1">
        <f>[4]Italy!CQ$13</f>
        <v>125809</v>
      </c>
      <c r="CR20" s="1">
        <f>[4]Italy!CR$13</f>
        <v>81228</v>
      </c>
      <c r="CS20" s="1">
        <f>[4]Italy!CS$13</f>
        <v>62976</v>
      </c>
      <c r="CT20" s="1">
        <f>[4]Italy!CT$13</f>
        <v>110802</v>
      </c>
      <c r="CU20" s="1">
        <f>[4]Italy!CU$13</f>
        <v>116751</v>
      </c>
      <c r="CV20" s="1">
        <f>[4]Italy!CV$13</f>
        <v>148585</v>
      </c>
      <c r="CW20" s="1">
        <f>[4]Italy!CW$13</f>
        <v>246531</v>
      </c>
      <c r="CX20" s="1">
        <f>[4]Italy!CX$13</f>
        <v>218655</v>
      </c>
      <c r="CY20" s="1">
        <f>[4]Italy!CY$13</f>
        <v>139109</v>
      </c>
      <c r="CZ20" s="1">
        <f>[4]Italy!CZ$13</f>
        <v>164186</v>
      </c>
      <c r="DA20" s="1">
        <f>[4]Italy!DA$13</f>
        <v>117390</v>
      </c>
      <c r="DB20" s="1">
        <f>[4]Italy!DB$13</f>
        <v>93937</v>
      </c>
      <c r="DC20" s="1">
        <f>[4]Italy!DC$13</f>
        <v>176826</v>
      </c>
      <c r="DD20" s="1">
        <f>[4]Italy!DD$13</f>
        <v>167064</v>
      </c>
      <c r="DE20" s="1">
        <f>[4]Italy!DE$13</f>
        <v>36122</v>
      </c>
      <c r="DF20" s="1">
        <f>[4]Italy!DF$13</f>
        <v>203851</v>
      </c>
      <c r="DG20" s="1">
        <f>[4]Italy!DG$13</f>
        <v>156270</v>
      </c>
      <c r="DH20" s="1">
        <f>[4]Italy!DH$13</f>
        <v>281175</v>
      </c>
      <c r="DI20" s="1">
        <f>[4]Italy!DI$13</f>
        <v>245315</v>
      </c>
      <c r="DJ20" s="1">
        <f>[4]Italy!DJ$13</f>
        <v>162462</v>
      </c>
      <c r="DK20" s="1">
        <f>[4]Italy!DK$13</f>
        <v>112362</v>
      </c>
      <c r="DL20" s="1">
        <f>[4]Italy!DL$13</f>
        <v>134814</v>
      </c>
      <c r="DM20" s="1">
        <f>[4]Italy!DM$13</f>
        <v>44990</v>
      </c>
      <c r="DN20" s="1">
        <f>[4]Italy!DN$13</f>
        <v>88407</v>
      </c>
      <c r="DO20" s="1">
        <f>[4]Italy!DO$13</f>
        <v>85973</v>
      </c>
      <c r="DP20" s="1">
        <f>[4]Italy!DP$13</f>
        <v>63667</v>
      </c>
      <c r="DQ20" s="1">
        <f>[4]Italy!DQ$13</f>
        <v>175468</v>
      </c>
      <c r="DR20" s="1">
        <f>[4]Italy!DR$13</f>
        <v>96565</v>
      </c>
      <c r="DS20" s="1">
        <f>[4]Italy!DS$13</f>
        <v>141444</v>
      </c>
      <c r="DT20" s="1">
        <f>[4]Italy!DT$13</f>
        <v>79615</v>
      </c>
      <c r="DU20" s="1">
        <f>[4]Italy!DU$13</f>
        <v>140764</v>
      </c>
      <c r="DV20" s="1">
        <f>[4]Italy!DV$13</f>
        <v>120505</v>
      </c>
      <c r="DW20" s="1">
        <f>[4]Italy!DW$13</f>
        <v>158833</v>
      </c>
      <c r="DX20" s="1">
        <f>[4]Italy!DX$13</f>
        <v>122173</v>
      </c>
      <c r="DY20" s="1">
        <f>[4]Italy!DY$13</f>
        <v>80372</v>
      </c>
      <c r="DZ20" s="1">
        <f>[4]Italy!DZ$13</f>
        <v>51131</v>
      </c>
      <c r="EA20" s="1">
        <f>[4]Italy!EA$13</f>
        <v>61845</v>
      </c>
      <c r="EB20" s="1">
        <f>[4]Italy!EB$13</f>
        <v>30210</v>
      </c>
      <c r="EC20" s="1">
        <f>[4]Italy!EC$13</f>
        <v>12622</v>
      </c>
      <c r="ED20" s="1">
        <f>[4]Italy!ED$13</f>
        <v>40143</v>
      </c>
      <c r="EE20" s="1">
        <f>[4]Italy!EE$13</f>
        <v>74430</v>
      </c>
      <c r="EF20" s="1">
        <f>[4]Italy!EF$13</f>
        <v>137727</v>
      </c>
      <c r="EG20" s="1">
        <f>[4]Italy!EG$13</f>
        <v>140784</v>
      </c>
      <c r="EH20" s="1">
        <f>[4]Italy!EH$13</f>
        <v>158457</v>
      </c>
      <c r="EI20" s="1">
        <f>[4]Italy!EI$13</f>
        <v>186514</v>
      </c>
      <c r="EJ20" s="1">
        <f>[4]Italy!EJ$13</f>
        <v>196859</v>
      </c>
      <c r="EK20" s="1">
        <f>[4]Italy!EK$13</f>
        <v>151962</v>
      </c>
      <c r="EL20" s="1">
        <f>[4]Italy!EL$13</f>
        <v>152847</v>
      </c>
      <c r="EM20" s="1">
        <f>[4]Italy!EM$13</f>
        <v>127136</v>
      </c>
      <c r="EN20" s="1">
        <f>[4]Italy!EN$13</f>
        <v>108427</v>
      </c>
      <c r="EO20" s="1">
        <f>[4]Italy!EO$13</f>
        <v>238087</v>
      </c>
      <c r="EP20" s="1">
        <f>[4]Italy!EP$13</f>
        <v>77565</v>
      </c>
      <c r="EQ20" s="1">
        <f>[4]Italy!EQ$13</f>
        <v>132717</v>
      </c>
      <c r="ER20" s="1">
        <f>[4]Italy!ER$13</f>
        <v>198838</v>
      </c>
      <c r="ES20" s="1">
        <f>[4]Italy!ES$13</f>
        <v>201425</v>
      </c>
      <c r="ET20" s="1">
        <f>[4]Italy!ET$13</f>
        <v>211728</v>
      </c>
      <c r="EU20" s="1">
        <f>[4]Italy!EU$13</f>
        <v>231309</v>
      </c>
      <c r="EV20" s="1">
        <f>[4]Italy!EV$13</f>
        <v>247841</v>
      </c>
      <c r="EW20" s="1">
        <f>[4]Italy!EW$13</f>
        <v>19575</v>
      </c>
      <c r="EX20" s="1">
        <f>[4]Italy!EX$13</f>
        <v>165090</v>
      </c>
      <c r="EY20" s="1">
        <f>[4]Italy!EY$13</f>
        <v>148407</v>
      </c>
      <c r="EZ20" s="1">
        <f>[4]Italy!EZ$13</f>
        <v>55208</v>
      </c>
      <c r="FA20" s="1">
        <f>[4]Italy!FA$13</f>
        <v>8172</v>
      </c>
      <c r="FB20" s="1">
        <f>[4]Italy!FB$13</f>
        <v>16915</v>
      </c>
      <c r="FC20" s="1">
        <f>[4]Italy!FC$13</f>
        <v>19755</v>
      </c>
      <c r="FD20" s="1">
        <f>[4]Italy!FD$13</f>
        <v>79103</v>
      </c>
      <c r="FE20" s="1">
        <f>[4]Italy!FE$13</f>
        <v>155413</v>
      </c>
      <c r="FF20" s="1">
        <f>[4]Italy!FF$13</f>
        <v>162768</v>
      </c>
      <c r="FG20" s="1">
        <f>[4]Italy!FG$13</f>
        <v>158846</v>
      </c>
      <c r="FH20" s="1">
        <f>[4]Italy!FH$13</f>
        <v>148256</v>
      </c>
      <c r="FI20" s="1">
        <f>[4]Italy!FI$13</f>
        <v>102432</v>
      </c>
      <c r="FJ20" s="1">
        <f>[4]Italy!FJ$13</f>
        <v>166295</v>
      </c>
      <c r="FK20" s="1">
        <f>[4]Italy!FK$13</f>
        <v>79340</v>
      </c>
      <c r="FL20" s="1">
        <f>[4]Italy!FL$13</f>
        <v>38031</v>
      </c>
      <c r="FM20" s="1">
        <f>[4]Italy!FM$13</f>
        <v>16969</v>
      </c>
      <c r="FN20" s="1">
        <f>[4]Italy!FN$13</f>
        <v>48731</v>
      </c>
      <c r="FO20" s="1">
        <f>[4]Italy!FO$13</f>
        <v>26179</v>
      </c>
      <c r="FP20" s="1">
        <f>[4]Italy!FP$13</f>
        <v>93072</v>
      </c>
      <c r="FQ20" s="1">
        <f>[4]Italy!FQ$13</f>
        <v>142289</v>
      </c>
      <c r="FR20" s="1">
        <f>[4]Italy!FR$13</f>
        <v>151637</v>
      </c>
      <c r="FS20" s="1">
        <f>[4]Italy!FS$13</f>
        <v>160680</v>
      </c>
      <c r="FT20" s="1">
        <f>[4]Italy!FT$13</f>
        <v>166326</v>
      </c>
      <c r="FU20" s="1">
        <f>[4]Italy!FU$13</f>
        <v>90749</v>
      </c>
      <c r="FV20" s="1">
        <f>[4]Italy!FV$13</f>
        <v>78746</v>
      </c>
      <c r="FW20" s="1">
        <f>[4]Italy!FW$13</f>
        <v>0</v>
      </c>
      <c r="FX20" s="1">
        <f>[4]Italy!FX$13</f>
        <v>0</v>
      </c>
      <c r="FY20" s="1">
        <f>[4]Italy!FY$13</f>
        <v>0</v>
      </c>
      <c r="FZ20" s="7">
        <f>1/1000*SUM($B20:FY20)</f>
        <v>24918.434000000001</v>
      </c>
    </row>
    <row r="21" spans="1:182">
      <c r="A21" t="s">
        <v>22</v>
      </c>
      <c r="B21" s="1">
        <f>[4]Latvia!B$13</f>
        <v>0</v>
      </c>
      <c r="C21" s="1">
        <f>[4]Latvia!C$13</f>
        <v>0</v>
      </c>
      <c r="D21" s="1">
        <f>[4]Latvia!D$13</f>
        <v>0</v>
      </c>
      <c r="E21" s="1">
        <f>[4]Latvia!E$13</f>
        <v>0</v>
      </c>
      <c r="F21" s="1">
        <f>[4]Latvia!F$13</f>
        <v>0</v>
      </c>
      <c r="G21" s="1">
        <f>[4]Latvia!G$13</f>
        <v>0</v>
      </c>
      <c r="H21" s="1">
        <f>[4]Latvia!H$13</f>
        <v>0</v>
      </c>
      <c r="I21" s="1">
        <f>[4]Latvia!I$13</f>
        <v>0</v>
      </c>
      <c r="J21" s="1">
        <f>[4]Latvia!J$13</f>
        <v>0</v>
      </c>
      <c r="K21" s="1">
        <f>[4]Latvia!K$13</f>
        <v>0</v>
      </c>
      <c r="L21" s="1">
        <f>[4]Latvia!L$13</f>
        <v>0</v>
      </c>
      <c r="M21" s="1">
        <f>[4]Latvia!M$13</f>
        <v>0</v>
      </c>
      <c r="N21" s="1">
        <f>[4]Latvia!N$13</f>
        <v>0</v>
      </c>
      <c r="O21" s="1">
        <f>[4]Latvia!O$13</f>
        <v>0</v>
      </c>
      <c r="P21" s="1">
        <f>[4]Latvia!P$13</f>
        <v>0</v>
      </c>
      <c r="Q21" s="1">
        <f>[4]Latvia!Q$13</f>
        <v>0</v>
      </c>
      <c r="R21" s="1">
        <f>[4]Latvia!R$13</f>
        <v>0</v>
      </c>
      <c r="S21" s="1">
        <f>[4]Latvia!S$13</f>
        <v>0</v>
      </c>
      <c r="T21" s="1">
        <f>[4]Latvia!T$13</f>
        <v>0</v>
      </c>
      <c r="U21" s="1">
        <f>[4]Latvia!U$13</f>
        <v>0</v>
      </c>
      <c r="V21" s="1">
        <f>[4]Latvia!V$13</f>
        <v>0</v>
      </c>
      <c r="W21" s="1">
        <f>[4]Latvia!W$13</f>
        <v>0</v>
      </c>
      <c r="X21" s="1">
        <f>[4]Latvia!X$13</f>
        <v>0</v>
      </c>
      <c r="Y21" s="1">
        <f>[4]Latvia!Y$13</f>
        <v>0</v>
      </c>
      <c r="Z21" s="1">
        <f>[4]Latvia!Z$13</f>
        <v>0</v>
      </c>
      <c r="AA21" s="1">
        <f>[4]Latvia!AA$13</f>
        <v>0</v>
      </c>
      <c r="AB21" s="1">
        <f>[4]Latvia!AB$13</f>
        <v>0</v>
      </c>
      <c r="AC21" s="1">
        <f>[4]Latvia!AC$13</f>
        <v>0</v>
      </c>
      <c r="AD21" s="1">
        <f>[4]Latvia!AD$13</f>
        <v>0</v>
      </c>
      <c r="AE21" s="1">
        <f>[4]Latvia!AE$13</f>
        <v>0</v>
      </c>
      <c r="AF21" s="1">
        <f>[4]Latvia!AF$13</f>
        <v>0</v>
      </c>
      <c r="AG21" s="1">
        <f>[4]Latvia!AG$13</f>
        <v>0</v>
      </c>
      <c r="AH21" s="1">
        <f>[4]Latvia!AH$13</f>
        <v>0</v>
      </c>
      <c r="AI21" s="1">
        <f>[4]Latvia!AI$13</f>
        <v>0</v>
      </c>
      <c r="AJ21" s="1">
        <f>[4]Latvia!AJ$13</f>
        <v>0</v>
      </c>
      <c r="AK21" s="1">
        <f>[4]Latvia!AK$13</f>
        <v>0</v>
      </c>
      <c r="AL21" s="1">
        <f>[4]Latvia!AL$13</f>
        <v>0</v>
      </c>
      <c r="AM21" s="1">
        <f>[4]Latvia!AM$13</f>
        <v>0</v>
      </c>
      <c r="AN21" s="1">
        <f>[4]Latvia!AN$13</f>
        <v>0</v>
      </c>
      <c r="AO21" s="1">
        <f>[4]Latvia!AO$13</f>
        <v>0</v>
      </c>
      <c r="AP21" s="1">
        <f>[4]Latvia!AP$13</f>
        <v>0</v>
      </c>
      <c r="AQ21" s="1">
        <f>[4]Latvia!AQ$13</f>
        <v>0</v>
      </c>
      <c r="AR21" s="1">
        <f>[4]Latvia!AR$13</f>
        <v>0</v>
      </c>
      <c r="AS21" s="1">
        <f>[4]Latvia!AS$13</f>
        <v>0</v>
      </c>
      <c r="AT21" s="1">
        <f>[4]Latvia!AT$13</f>
        <v>0</v>
      </c>
      <c r="AU21" s="1">
        <f>[4]Latvia!AU$13</f>
        <v>0</v>
      </c>
      <c r="AV21" s="1">
        <f>[4]Latvia!AV$13</f>
        <v>0</v>
      </c>
      <c r="AW21" s="1">
        <f>[4]Latvia!AW$13</f>
        <v>0</v>
      </c>
      <c r="AX21" s="1">
        <f>[4]Latvia!AX$13</f>
        <v>0</v>
      </c>
      <c r="AY21" s="1">
        <f>[4]Latvia!AY$13</f>
        <v>0</v>
      </c>
      <c r="AZ21" s="1">
        <f>[4]Latvia!AZ$13</f>
        <v>0</v>
      </c>
      <c r="BA21" s="1">
        <f>[4]Latvia!BA$13</f>
        <v>0</v>
      </c>
      <c r="BB21" s="1">
        <f>[4]Latvia!BB$13</f>
        <v>0</v>
      </c>
      <c r="BC21" s="1">
        <f>[4]Latvia!BC$13</f>
        <v>0</v>
      </c>
      <c r="BD21" s="1">
        <f>[4]Latvia!BD$13</f>
        <v>0</v>
      </c>
      <c r="BE21" s="1">
        <f>[4]Latvia!BE$13</f>
        <v>0</v>
      </c>
      <c r="BF21" s="1">
        <f>[4]Latvia!BF$13</f>
        <v>0</v>
      </c>
      <c r="BG21" s="1">
        <f>[4]Latvia!BG$13</f>
        <v>0</v>
      </c>
      <c r="BH21" s="1">
        <f>[4]Latvia!BH$13</f>
        <v>0</v>
      </c>
      <c r="BI21" s="1">
        <f>[4]Latvia!BI$13</f>
        <v>0</v>
      </c>
      <c r="BJ21" s="1">
        <f>[4]Latvia!BJ$13</f>
        <v>0</v>
      </c>
      <c r="BK21" s="1">
        <f>[4]Latvia!BK$13</f>
        <v>0</v>
      </c>
      <c r="BL21" s="1">
        <f>[4]Latvia!BL$13</f>
        <v>0</v>
      </c>
      <c r="BM21" s="1">
        <f>[4]Latvia!BM$13</f>
        <v>0</v>
      </c>
      <c r="BN21" s="1">
        <f>[4]Latvia!BN$13</f>
        <v>0</v>
      </c>
      <c r="BO21" s="1">
        <f>[4]Latvia!BO$13</f>
        <v>0</v>
      </c>
      <c r="BP21" s="1">
        <f>[4]Latvia!BP$13</f>
        <v>0</v>
      </c>
      <c r="BQ21" s="1">
        <f>[4]Latvia!BQ$13</f>
        <v>0</v>
      </c>
      <c r="BR21" s="1">
        <f>[4]Latvia!BR$13</f>
        <v>0</v>
      </c>
      <c r="BS21" s="1">
        <f>[4]Latvia!BS$13</f>
        <v>0</v>
      </c>
      <c r="BT21" s="1">
        <f>[4]Latvia!BT$13</f>
        <v>0</v>
      </c>
      <c r="BU21" s="1">
        <f>[4]Latvia!BU$13</f>
        <v>0</v>
      </c>
      <c r="BV21" s="1">
        <f>[4]Latvia!BV$13</f>
        <v>0</v>
      </c>
      <c r="BW21" s="1">
        <f>[4]Latvia!BW$13</f>
        <v>0</v>
      </c>
      <c r="BX21" s="1">
        <f>[4]Latvia!BX$13</f>
        <v>0</v>
      </c>
      <c r="BY21" s="1">
        <f>[4]Latvia!BY$13</f>
        <v>0</v>
      </c>
      <c r="BZ21" s="1">
        <f>[4]Latvia!BZ$13</f>
        <v>0</v>
      </c>
      <c r="CA21" s="1">
        <f>[4]Latvia!CA$13</f>
        <v>0</v>
      </c>
      <c r="CB21" s="1">
        <f>[4]Latvia!CB$13</f>
        <v>0</v>
      </c>
      <c r="CC21" s="1">
        <f>[4]Latvia!CC$13</f>
        <v>0</v>
      </c>
      <c r="CD21" s="1">
        <f>[4]Latvia!CD$13</f>
        <v>0</v>
      </c>
      <c r="CE21" s="1">
        <f>[4]Latvia!CE$13</f>
        <v>0</v>
      </c>
      <c r="CF21" s="1">
        <f>[4]Latvia!CF$13</f>
        <v>0</v>
      </c>
      <c r="CG21" s="1">
        <f>[4]Latvia!CG$13</f>
        <v>0</v>
      </c>
      <c r="CH21" s="1">
        <f>[4]Latvia!CH$13</f>
        <v>0</v>
      </c>
      <c r="CI21" s="1">
        <f>[4]Latvia!CI$13</f>
        <v>0</v>
      </c>
      <c r="CJ21" s="1">
        <f>[4]Latvia!CJ$13</f>
        <v>0</v>
      </c>
      <c r="CK21" s="1">
        <f>[4]Latvia!CK$13</f>
        <v>0</v>
      </c>
      <c r="CL21" s="1">
        <f>[4]Latvia!CL$13</f>
        <v>0</v>
      </c>
      <c r="CM21" s="1">
        <f>[4]Latvia!CM$13</f>
        <v>0</v>
      </c>
      <c r="CN21" s="1">
        <f>[4]Latvia!CN$13</f>
        <v>0</v>
      </c>
      <c r="CO21" s="1">
        <f>[4]Latvia!CO$13</f>
        <v>0</v>
      </c>
      <c r="CP21" s="1">
        <f>[4]Latvia!CP$13</f>
        <v>0</v>
      </c>
      <c r="CQ21" s="1">
        <f>[4]Latvia!CQ$13</f>
        <v>0</v>
      </c>
      <c r="CR21" s="1">
        <f>[4]Latvia!CR$13</f>
        <v>0</v>
      </c>
      <c r="CS21" s="1">
        <f>[4]Latvia!CS$13</f>
        <v>0</v>
      </c>
      <c r="CT21" s="1">
        <f>[4]Latvia!CT$13</f>
        <v>0</v>
      </c>
      <c r="CU21" s="1">
        <f>[4]Latvia!CU$13</f>
        <v>0</v>
      </c>
      <c r="CV21" s="1">
        <f>[4]Latvia!CV$13</f>
        <v>0</v>
      </c>
      <c r="CW21" s="1">
        <f>[4]Latvia!CW$13</f>
        <v>0</v>
      </c>
      <c r="CX21" s="1">
        <f>[4]Latvia!CX$13</f>
        <v>0</v>
      </c>
      <c r="CY21" s="1">
        <f>[4]Latvia!CY$13</f>
        <v>0</v>
      </c>
      <c r="CZ21" s="1">
        <f>[4]Latvia!CZ$13</f>
        <v>0</v>
      </c>
      <c r="DA21" s="1">
        <f>[4]Latvia!DA$13</f>
        <v>0</v>
      </c>
      <c r="DB21" s="1">
        <f>[4]Latvia!DB$13</f>
        <v>0</v>
      </c>
      <c r="DC21" s="1">
        <f>[4]Latvia!DC$13</f>
        <v>0</v>
      </c>
      <c r="DD21" s="1">
        <f>[4]Latvia!DD$13</f>
        <v>0</v>
      </c>
      <c r="DE21" s="1">
        <f>[4]Latvia!DE$13</f>
        <v>0</v>
      </c>
      <c r="DF21" s="1">
        <f>[4]Latvia!DF$13</f>
        <v>0</v>
      </c>
      <c r="DG21" s="1">
        <f>[4]Latvia!DG$13</f>
        <v>0</v>
      </c>
      <c r="DH21" s="1">
        <f>[4]Latvia!DH$13</f>
        <v>0</v>
      </c>
      <c r="DI21" s="1">
        <f>[4]Latvia!DI$13</f>
        <v>0</v>
      </c>
      <c r="DJ21" s="1">
        <f>[4]Latvia!DJ$13</f>
        <v>0</v>
      </c>
      <c r="DK21" s="1">
        <f>[4]Latvia!DK$13</f>
        <v>0</v>
      </c>
      <c r="DL21" s="1">
        <f>[4]Latvia!DL$13</f>
        <v>0</v>
      </c>
      <c r="DM21" s="1">
        <f>[4]Latvia!DM$13</f>
        <v>0</v>
      </c>
      <c r="DN21" s="1">
        <f>[4]Latvia!DN$13</f>
        <v>0</v>
      </c>
      <c r="DO21" s="1">
        <f>[4]Latvia!DO$13</f>
        <v>0</v>
      </c>
      <c r="DP21" s="1">
        <f>[4]Latvia!DP$13</f>
        <v>0</v>
      </c>
      <c r="DQ21" s="1">
        <f>[4]Latvia!DQ$13</f>
        <v>0</v>
      </c>
      <c r="DR21" s="1">
        <f>[4]Latvia!DR$13</f>
        <v>0</v>
      </c>
      <c r="DS21" s="1">
        <f>[4]Latvia!DS$13</f>
        <v>0</v>
      </c>
      <c r="DT21" s="1">
        <f>[4]Latvia!DT$13</f>
        <v>0</v>
      </c>
      <c r="DU21" s="1">
        <f>[4]Latvia!DU$13</f>
        <v>0</v>
      </c>
      <c r="DV21" s="1">
        <f>[4]Latvia!DV$13</f>
        <v>0</v>
      </c>
      <c r="DW21" s="1">
        <f>[4]Latvia!DW$13</f>
        <v>0</v>
      </c>
      <c r="DX21" s="1">
        <f>[4]Latvia!DX$13</f>
        <v>0</v>
      </c>
      <c r="DY21" s="1">
        <f>[4]Latvia!DY$13</f>
        <v>0</v>
      </c>
      <c r="DZ21" s="1">
        <f>[4]Latvia!DZ$13</f>
        <v>0</v>
      </c>
      <c r="EA21" s="1">
        <f>[4]Latvia!EA$13</f>
        <v>0</v>
      </c>
      <c r="EB21" s="1">
        <f>[4]Latvia!EB$13</f>
        <v>0</v>
      </c>
      <c r="EC21" s="1">
        <f>[4]Latvia!EC$13</f>
        <v>0</v>
      </c>
      <c r="ED21" s="1">
        <f>[4]Latvia!ED$13</f>
        <v>0</v>
      </c>
      <c r="EE21" s="1">
        <f>[4]Latvia!EE$13</f>
        <v>0</v>
      </c>
      <c r="EF21" s="1">
        <f>[4]Latvia!EF$13</f>
        <v>0</v>
      </c>
      <c r="EG21" s="1">
        <f>[4]Latvia!EG$13</f>
        <v>0</v>
      </c>
      <c r="EH21" s="1">
        <f>[4]Latvia!EH$13</f>
        <v>0</v>
      </c>
      <c r="EI21" s="1">
        <f>[4]Latvia!EI$13</f>
        <v>0</v>
      </c>
      <c r="EJ21" s="1">
        <f>[4]Latvia!EJ$13</f>
        <v>0</v>
      </c>
      <c r="EK21" s="1">
        <f>[4]Latvia!EK$13</f>
        <v>0</v>
      </c>
      <c r="EL21" s="1">
        <f>[4]Latvia!EL$13</f>
        <v>0</v>
      </c>
      <c r="EM21" s="1">
        <f>[4]Latvia!EM$13</f>
        <v>0</v>
      </c>
      <c r="EN21" s="1">
        <f>[4]Latvia!EN$13</f>
        <v>0</v>
      </c>
      <c r="EO21" s="1">
        <f>[4]Latvia!EO$13</f>
        <v>0</v>
      </c>
      <c r="EP21" s="1">
        <f>[4]Latvia!EP$13</f>
        <v>0</v>
      </c>
      <c r="EQ21" s="1">
        <f>[4]Latvia!EQ$13</f>
        <v>0</v>
      </c>
      <c r="ER21" s="1">
        <f>[4]Latvia!ER$13</f>
        <v>0</v>
      </c>
      <c r="ES21" s="1">
        <f>[4]Latvia!ES$13</f>
        <v>0</v>
      </c>
      <c r="ET21" s="1">
        <f>[4]Latvia!ET$13</f>
        <v>0</v>
      </c>
      <c r="EU21" s="1">
        <f>[4]Latvia!EU$13</f>
        <v>0</v>
      </c>
      <c r="EV21" s="1">
        <f>[4]Latvia!EV$13</f>
        <v>0</v>
      </c>
      <c r="EW21" s="1">
        <f>[4]Latvia!EW$13</f>
        <v>0</v>
      </c>
      <c r="EX21" s="1">
        <f>[4]Latvia!EX$13</f>
        <v>0</v>
      </c>
      <c r="EY21" s="1">
        <f>[4]Latvia!EY$13</f>
        <v>0</v>
      </c>
      <c r="EZ21" s="1">
        <f>[4]Latvia!EZ$13</f>
        <v>0</v>
      </c>
      <c r="FA21" s="1">
        <f>[4]Latvia!FA$13</f>
        <v>0</v>
      </c>
      <c r="FB21" s="1">
        <f>[4]Latvia!FB$13</f>
        <v>0</v>
      </c>
      <c r="FC21" s="1">
        <f>[4]Latvia!FC$13</f>
        <v>0</v>
      </c>
      <c r="FD21" s="1">
        <f>[4]Latvia!FD$13</f>
        <v>0</v>
      </c>
      <c r="FE21" s="1">
        <f>[4]Latvia!FE$13</f>
        <v>0</v>
      </c>
      <c r="FF21" s="1">
        <f>[4]Latvia!FF$13</f>
        <v>0</v>
      </c>
      <c r="FG21" s="1">
        <f>[4]Latvia!FG$13</f>
        <v>0</v>
      </c>
      <c r="FH21" s="1">
        <f>[4]Latvia!FH$13</f>
        <v>0</v>
      </c>
      <c r="FI21" s="1">
        <f>[4]Latvia!FI$13</f>
        <v>0</v>
      </c>
      <c r="FJ21" s="1">
        <f>[4]Latvia!FJ$13</f>
        <v>0</v>
      </c>
      <c r="FK21" s="1">
        <f>[4]Latvia!FK$13</f>
        <v>0</v>
      </c>
      <c r="FL21" s="1">
        <f>[4]Latvia!FL$13</f>
        <v>0</v>
      </c>
      <c r="FM21" s="1">
        <f>[4]Latvia!FM$13</f>
        <v>0</v>
      </c>
      <c r="FN21" s="1">
        <f>[4]Latvia!FN$13</f>
        <v>0</v>
      </c>
      <c r="FO21" s="1">
        <f>[4]Latvia!FO$13</f>
        <v>0</v>
      </c>
      <c r="FP21" s="1">
        <f>[4]Latvia!FP$13</f>
        <v>0</v>
      </c>
      <c r="FQ21" s="1">
        <f>[4]Latvia!FQ$13</f>
        <v>0</v>
      </c>
      <c r="FR21" s="1">
        <f>[4]Latvia!FR$13</f>
        <v>0</v>
      </c>
      <c r="FS21" s="1">
        <f>[4]Latvia!FS$13</f>
        <v>0</v>
      </c>
      <c r="FT21" s="1">
        <f>[4]Latvia!FT$13</f>
        <v>0</v>
      </c>
      <c r="FU21" s="1">
        <f>[4]Latvia!FU$13</f>
        <v>0</v>
      </c>
      <c r="FV21" s="1">
        <f>[4]Latvia!FV$13</f>
        <v>0</v>
      </c>
      <c r="FW21" s="1">
        <f>[4]Latvia!FW$13</f>
        <v>0</v>
      </c>
      <c r="FX21" s="1">
        <f>[4]Latvia!FX$13</f>
        <v>0</v>
      </c>
      <c r="FY21" s="1">
        <f>[4]Latvia!FY$13</f>
        <v>0</v>
      </c>
      <c r="FZ21" s="7">
        <f>1/1000*SUM($B21:FY21)</f>
        <v>0</v>
      </c>
    </row>
    <row r="22" spans="1:182">
      <c r="A22" t="s">
        <v>27</v>
      </c>
      <c r="B22" s="1">
        <f>[4]Lithuania!B$13</f>
        <v>0</v>
      </c>
      <c r="C22" s="1">
        <f>[4]Lithuania!C$13</f>
        <v>0</v>
      </c>
      <c r="D22" s="1">
        <f>[4]Lithuania!D$13</f>
        <v>0</v>
      </c>
      <c r="E22" s="1">
        <f>[4]Lithuania!E$13</f>
        <v>0</v>
      </c>
      <c r="F22" s="1">
        <f>[4]Lithuania!F$13</f>
        <v>0</v>
      </c>
      <c r="G22" s="1">
        <f>[4]Lithuania!G$13</f>
        <v>0</v>
      </c>
      <c r="H22" s="1">
        <f>[4]Lithuania!H$13</f>
        <v>0</v>
      </c>
      <c r="I22" s="1">
        <f>[4]Lithuania!I$13</f>
        <v>0</v>
      </c>
      <c r="J22" s="1">
        <f>[4]Lithuania!J$13</f>
        <v>0</v>
      </c>
      <c r="K22" s="1">
        <f>[4]Lithuania!K$13</f>
        <v>0</v>
      </c>
      <c r="L22" s="1">
        <f>[4]Lithuania!L$13</f>
        <v>0</v>
      </c>
      <c r="M22" s="1">
        <f>[4]Lithuania!M$13</f>
        <v>0</v>
      </c>
      <c r="N22" s="1">
        <f>[4]Lithuania!N$13</f>
        <v>0</v>
      </c>
      <c r="O22" s="1">
        <f>[4]Lithuania!O$13</f>
        <v>0</v>
      </c>
      <c r="P22" s="1">
        <f>[4]Lithuania!P$13</f>
        <v>0</v>
      </c>
      <c r="Q22" s="1">
        <f>[4]Lithuania!Q$13</f>
        <v>0</v>
      </c>
      <c r="R22" s="1">
        <f>[4]Lithuania!R$13</f>
        <v>0</v>
      </c>
      <c r="S22" s="1">
        <f>[4]Lithuania!S$13</f>
        <v>0</v>
      </c>
      <c r="T22" s="1">
        <f>[4]Lithuania!T$13</f>
        <v>0</v>
      </c>
      <c r="U22" s="1">
        <f>[4]Lithuania!U$13</f>
        <v>0</v>
      </c>
      <c r="V22" s="1">
        <f>[4]Lithuania!V$13</f>
        <v>0</v>
      </c>
      <c r="W22" s="1">
        <f>[4]Lithuania!W$13</f>
        <v>0</v>
      </c>
      <c r="X22" s="1">
        <f>[4]Lithuania!X$13</f>
        <v>0</v>
      </c>
      <c r="Y22" s="1">
        <f>[4]Lithuania!Y$13</f>
        <v>0</v>
      </c>
      <c r="Z22" s="1">
        <f>[4]Lithuania!Z$13</f>
        <v>0</v>
      </c>
      <c r="AA22" s="1">
        <f>[4]Lithuania!AA$13</f>
        <v>0</v>
      </c>
      <c r="AB22" s="1">
        <f>[4]Lithuania!AB$13</f>
        <v>0</v>
      </c>
      <c r="AC22" s="1">
        <f>[4]Lithuania!AC$13</f>
        <v>0</v>
      </c>
      <c r="AD22" s="1">
        <f>[4]Lithuania!AD$13</f>
        <v>0</v>
      </c>
      <c r="AE22" s="1">
        <f>[4]Lithuania!AE$13</f>
        <v>0</v>
      </c>
      <c r="AF22" s="1">
        <f>[4]Lithuania!AF$13</f>
        <v>0</v>
      </c>
      <c r="AG22" s="1">
        <f>[4]Lithuania!AG$13</f>
        <v>0</v>
      </c>
      <c r="AH22" s="1">
        <f>[4]Lithuania!AH$13</f>
        <v>0</v>
      </c>
      <c r="AI22" s="1">
        <f>[4]Lithuania!AI$13</f>
        <v>0</v>
      </c>
      <c r="AJ22" s="1">
        <f>[4]Lithuania!AJ$13</f>
        <v>0</v>
      </c>
      <c r="AK22" s="1">
        <f>[4]Lithuania!AK$13</f>
        <v>0</v>
      </c>
      <c r="AL22" s="1">
        <f>[4]Lithuania!AL$13</f>
        <v>0</v>
      </c>
      <c r="AM22" s="1">
        <f>[4]Lithuania!AM$13</f>
        <v>0</v>
      </c>
      <c r="AN22" s="1">
        <f>[4]Lithuania!AN$13</f>
        <v>0</v>
      </c>
      <c r="AO22" s="1">
        <f>[4]Lithuania!AO$13</f>
        <v>0</v>
      </c>
      <c r="AP22" s="1">
        <f>[4]Lithuania!AP$13</f>
        <v>0</v>
      </c>
      <c r="AQ22" s="1">
        <f>[4]Lithuania!AQ$13</f>
        <v>0</v>
      </c>
      <c r="AR22" s="1">
        <f>[4]Lithuania!AR$13</f>
        <v>0</v>
      </c>
      <c r="AS22" s="1">
        <f>[4]Lithuania!AS$13</f>
        <v>0</v>
      </c>
      <c r="AT22" s="1">
        <f>[4]Lithuania!AT$13</f>
        <v>0</v>
      </c>
      <c r="AU22" s="1">
        <f>[4]Lithuania!AU$13</f>
        <v>0</v>
      </c>
      <c r="AV22" s="1">
        <f>[4]Lithuania!AV$13</f>
        <v>0</v>
      </c>
      <c r="AW22" s="1">
        <f>[4]Lithuania!AW$13</f>
        <v>0</v>
      </c>
      <c r="AX22" s="1">
        <f>[4]Lithuania!AX$13</f>
        <v>0</v>
      </c>
      <c r="AY22" s="1">
        <f>[4]Lithuania!AY$13</f>
        <v>0</v>
      </c>
      <c r="AZ22" s="1">
        <f>[4]Lithuania!AZ$13</f>
        <v>0</v>
      </c>
      <c r="BA22" s="1">
        <f>[4]Lithuania!BA$13</f>
        <v>0</v>
      </c>
      <c r="BB22" s="1">
        <f>[4]Lithuania!BB$13</f>
        <v>0</v>
      </c>
      <c r="BC22" s="1">
        <f>[4]Lithuania!BC$13</f>
        <v>0</v>
      </c>
      <c r="BD22" s="1">
        <f>[4]Lithuania!BD$13</f>
        <v>0</v>
      </c>
      <c r="BE22" s="1">
        <f>[4]Lithuania!BE$13</f>
        <v>0</v>
      </c>
      <c r="BF22" s="1">
        <f>[4]Lithuania!BF$13</f>
        <v>0</v>
      </c>
      <c r="BG22" s="1">
        <f>[4]Lithuania!BG$13</f>
        <v>0</v>
      </c>
      <c r="BH22" s="1">
        <f>[4]Lithuania!BH$13</f>
        <v>0</v>
      </c>
      <c r="BI22" s="1">
        <f>[4]Lithuania!BI$13</f>
        <v>0</v>
      </c>
      <c r="BJ22" s="1">
        <f>[4]Lithuania!BJ$13</f>
        <v>0</v>
      </c>
      <c r="BK22" s="1">
        <f>[4]Lithuania!BK$13</f>
        <v>0</v>
      </c>
      <c r="BL22" s="1">
        <f>[4]Lithuania!BL$13</f>
        <v>0</v>
      </c>
      <c r="BM22" s="1">
        <f>[4]Lithuania!BM$13</f>
        <v>0</v>
      </c>
      <c r="BN22" s="1">
        <f>[4]Lithuania!BN$13</f>
        <v>0</v>
      </c>
      <c r="BO22" s="1">
        <f>[4]Lithuania!BO$13</f>
        <v>0</v>
      </c>
      <c r="BP22" s="1">
        <f>[4]Lithuania!BP$13</f>
        <v>0</v>
      </c>
      <c r="BQ22" s="1">
        <f>[4]Lithuania!BQ$13</f>
        <v>0</v>
      </c>
      <c r="BR22" s="1">
        <f>[4]Lithuania!BR$13</f>
        <v>0</v>
      </c>
      <c r="BS22" s="1">
        <f>[4]Lithuania!BS$13</f>
        <v>0</v>
      </c>
      <c r="BT22" s="1">
        <f>[4]Lithuania!BT$13</f>
        <v>0</v>
      </c>
      <c r="BU22" s="1">
        <f>[4]Lithuania!BU$13</f>
        <v>0</v>
      </c>
      <c r="BV22" s="1">
        <f>[4]Lithuania!BV$13</f>
        <v>0</v>
      </c>
      <c r="BW22" s="1">
        <f>[4]Lithuania!BW$13</f>
        <v>0</v>
      </c>
      <c r="BX22" s="1">
        <f>[4]Lithuania!BX$13</f>
        <v>0</v>
      </c>
      <c r="BY22" s="1">
        <f>[4]Lithuania!BY$13</f>
        <v>0</v>
      </c>
      <c r="BZ22" s="1">
        <f>[4]Lithuania!BZ$13</f>
        <v>0</v>
      </c>
      <c r="CA22" s="1">
        <f>[4]Lithuania!CA$13</f>
        <v>0</v>
      </c>
      <c r="CB22" s="1">
        <f>[4]Lithuania!CB$13</f>
        <v>0</v>
      </c>
      <c r="CC22" s="1">
        <f>[4]Lithuania!CC$13</f>
        <v>0</v>
      </c>
      <c r="CD22" s="1">
        <f>[4]Lithuania!CD$13</f>
        <v>0</v>
      </c>
      <c r="CE22" s="1">
        <f>[4]Lithuania!CE$13</f>
        <v>0</v>
      </c>
      <c r="CF22" s="1">
        <f>[4]Lithuania!CF$13</f>
        <v>0</v>
      </c>
      <c r="CG22" s="1">
        <f>[4]Lithuania!CG$13</f>
        <v>0</v>
      </c>
      <c r="CH22" s="1">
        <f>[4]Lithuania!CH$13</f>
        <v>0</v>
      </c>
      <c r="CI22" s="1">
        <f>[4]Lithuania!CI$13</f>
        <v>0</v>
      </c>
      <c r="CJ22" s="1">
        <f>[4]Lithuania!CJ$13</f>
        <v>0</v>
      </c>
      <c r="CK22" s="1">
        <f>[4]Lithuania!CK$13</f>
        <v>0</v>
      </c>
      <c r="CL22" s="1">
        <f>[4]Lithuania!CL$13</f>
        <v>0</v>
      </c>
      <c r="CM22" s="1">
        <f>[4]Lithuania!CM$13</f>
        <v>0</v>
      </c>
      <c r="CN22" s="1">
        <f>[4]Lithuania!CN$13</f>
        <v>0</v>
      </c>
      <c r="CO22" s="1">
        <f>[4]Lithuania!CO$13</f>
        <v>0</v>
      </c>
      <c r="CP22" s="1">
        <f>[4]Lithuania!CP$13</f>
        <v>0</v>
      </c>
      <c r="CQ22" s="1">
        <f>[4]Lithuania!CQ$13</f>
        <v>0</v>
      </c>
      <c r="CR22" s="1">
        <f>[4]Lithuania!CR$13</f>
        <v>0</v>
      </c>
      <c r="CS22" s="1">
        <f>[4]Lithuania!CS$13</f>
        <v>0</v>
      </c>
      <c r="CT22" s="1">
        <f>[4]Lithuania!CT$13</f>
        <v>0</v>
      </c>
      <c r="CU22" s="1">
        <f>[4]Lithuania!CU$13</f>
        <v>0</v>
      </c>
      <c r="CV22" s="1">
        <f>[4]Lithuania!CV$13</f>
        <v>0</v>
      </c>
      <c r="CW22" s="1">
        <f>[4]Lithuania!CW$13</f>
        <v>0</v>
      </c>
      <c r="CX22" s="1">
        <f>[4]Lithuania!CX$13</f>
        <v>0</v>
      </c>
      <c r="CY22" s="1">
        <f>[4]Lithuania!CY$13</f>
        <v>0</v>
      </c>
      <c r="CZ22" s="1">
        <f>[4]Lithuania!CZ$13</f>
        <v>0</v>
      </c>
      <c r="DA22" s="1">
        <f>[4]Lithuania!DA$13</f>
        <v>0</v>
      </c>
      <c r="DB22" s="1">
        <f>[4]Lithuania!DB$13</f>
        <v>0</v>
      </c>
      <c r="DC22" s="1">
        <f>[4]Lithuania!DC$13</f>
        <v>0</v>
      </c>
      <c r="DD22" s="1">
        <f>[4]Lithuania!DD$13</f>
        <v>0</v>
      </c>
      <c r="DE22" s="1">
        <f>[4]Lithuania!DE$13</f>
        <v>0</v>
      </c>
      <c r="DF22" s="1">
        <f>[4]Lithuania!DF$13</f>
        <v>0</v>
      </c>
      <c r="DG22" s="1">
        <f>[4]Lithuania!DG$13</f>
        <v>0</v>
      </c>
      <c r="DH22" s="1">
        <f>[4]Lithuania!DH$13</f>
        <v>0</v>
      </c>
      <c r="DI22" s="1">
        <f>[4]Lithuania!DI$13</f>
        <v>0</v>
      </c>
      <c r="DJ22" s="1">
        <f>[4]Lithuania!DJ$13</f>
        <v>0</v>
      </c>
      <c r="DK22" s="1">
        <f>[4]Lithuania!DK$13</f>
        <v>0</v>
      </c>
      <c r="DL22" s="1">
        <f>[4]Lithuania!DL$13</f>
        <v>0</v>
      </c>
      <c r="DM22" s="1">
        <f>[4]Lithuania!DM$13</f>
        <v>0</v>
      </c>
      <c r="DN22" s="1">
        <f>[4]Lithuania!DN$13</f>
        <v>0</v>
      </c>
      <c r="DO22" s="1">
        <f>[4]Lithuania!DO$13</f>
        <v>0</v>
      </c>
      <c r="DP22" s="1">
        <f>[4]Lithuania!DP$13</f>
        <v>0</v>
      </c>
      <c r="DQ22" s="1">
        <f>[4]Lithuania!DQ$13</f>
        <v>0</v>
      </c>
      <c r="DR22" s="1">
        <f>[4]Lithuania!DR$13</f>
        <v>0</v>
      </c>
      <c r="DS22" s="1">
        <f>[4]Lithuania!DS$13</f>
        <v>0</v>
      </c>
      <c r="DT22" s="1">
        <f>[4]Lithuania!DT$13</f>
        <v>0</v>
      </c>
      <c r="DU22" s="1">
        <f>[4]Lithuania!DU$13</f>
        <v>0</v>
      </c>
      <c r="DV22" s="1">
        <f>[4]Lithuania!DV$13</f>
        <v>0</v>
      </c>
      <c r="DW22" s="1">
        <f>[4]Lithuania!DW$13</f>
        <v>0</v>
      </c>
      <c r="DX22" s="1">
        <f>[4]Lithuania!DX$13</f>
        <v>0</v>
      </c>
      <c r="DY22" s="1">
        <f>[4]Lithuania!DY$13</f>
        <v>0</v>
      </c>
      <c r="DZ22" s="1">
        <f>[4]Lithuania!DZ$13</f>
        <v>0</v>
      </c>
      <c r="EA22" s="1">
        <f>[4]Lithuania!EA$13</f>
        <v>0</v>
      </c>
      <c r="EB22" s="1">
        <f>[4]Lithuania!EB$13</f>
        <v>0</v>
      </c>
      <c r="EC22" s="1">
        <f>[4]Lithuania!EC$13</f>
        <v>0</v>
      </c>
      <c r="ED22" s="1">
        <f>[4]Lithuania!ED$13</f>
        <v>0</v>
      </c>
      <c r="EE22" s="1">
        <f>[4]Lithuania!EE$13</f>
        <v>0</v>
      </c>
      <c r="EF22" s="1">
        <f>[4]Lithuania!EF$13</f>
        <v>0</v>
      </c>
      <c r="EG22" s="1">
        <f>[4]Lithuania!EG$13</f>
        <v>0</v>
      </c>
      <c r="EH22" s="1">
        <f>[4]Lithuania!EH$13</f>
        <v>0</v>
      </c>
      <c r="EI22" s="1">
        <f>[4]Lithuania!EI$13</f>
        <v>0</v>
      </c>
      <c r="EJ22" s="1">
        <f>[4]Lithuania!EJ$13</f>
        <v>0</v>
      </c>
      <c r="EK22" s="1">
        <f>[4]Lithuania!EK$13</f>
        <v>0</v>
      </c>
      <c r="EL22" s="1">
        <f>[4]Lithuania!EL$13</f>
        <v>0</v>
      </c>
      <c r="EM22" s="1">
        <f>[4]Lithuania!EM$13</f>
        <v>0</v>
      </c>
      <c r="EN22" s="1">
        <f>[4]Lithuania!EN$13</f>
        <v>0</v>
      </c>
      <c r="EO22" s="1">
        <f>[4]Lithuania!EO$13</f>
        <v>0</v>
      </c>
      <c r="EP22" s="1">
        <f>[4]Lithuania!EP$13</f>
        <v>0</v>
      </c>
      <c r="EQ22" s="1">
        <f>[4]Lithuania!EQ$13</f>
        <v>0</v>
      </c>
      <c r="ER22" s="1">
        <f>[4]Lithuania!ER$13</f>
        <v>0</v>
      </c>
      <c r="ES22" s="1">
        <f>[4]Lithuania!ES$13</f>
        <v>0</v>
      </c>
      <c r="ET22" s="1">
        <f>[4]Lithuania!ET$13</f>
        <v>0</v>
      </c>
      <c r="EU22" s="1">
        <f>[4]Lithuania!EU$13</f>
        <v>0</v>
      </c>
      <c r="EV22" s="1">
        <f>[4]Lithuania!EV$13</f>
        <v>0</v>
      </c>
      <c r="EW22" s="1">
        <f>[4]Lithuania!EW$13</f>
        <v>0</v>
      </c>
      <c r="EX22" s="1">
        <f>[4]Lithuania!EX$13</f>
        <v>0</v>
      </c>
      <c r="EY22" s="1">
        <f>[4]Lithuania!EY$13</f>
        <v>0</v>
      </c>
      <c r="EZ22" s="1">
        <f>[4]Lithuania!EZ$13</f>
        <v>0</v>
      </c>
      <c r="FA22" s="1">
        <f>[4]Lithuania!FA$13</f>
        <v>0</v>
      </c>
      <c r="FB22" s="1">
        <f>[4]Lithuania!FB$13</f>
        <v>0</v>
      </c>
      <c r="FC22" s="1">
        <f>[4]Lithuania!FC$13</f>
        <v>0</v>
      </c>
      <c r="FD22" s="1">
        <f>[4]Lithuania!FD$13</f>
        <v>0</v>
      </c>
      <c r="FE22" s="1">
        <f>[4]Lithuania!FE$13</f>
        <v>0</v>
      </c>
      <c r="FF22" s="1">
        <f>[4]Lithuania!FF$13</f>
        <v>0</v>
      </c>
      <c r="FG22" s="1">
        <f>[4]Lithuania!FG$13</f>
        <v>0</v>
      </c>
      <c r="FH22" s="1">
        <f>[4]Lithuania!FH$13</f>
        <v>0</v>
      </c>
      <c r="FI22" s="1">
        <f>[4]Lithuania!FI$13</f>
        <v>0</v>
      </c>
      <c r="FJ22" s="1">
        <f>[4]Lithuania!FJ$13</f>
        <v>0</v>
      </c>
      <c r="FK22" s="1">
        <f>[4]Lithuania!FK$13</f>
        <v>0</v>
      </c>
      <c r="FL22" s="1">
        <f>[4]Lithuania!FL$13</f>
        <v>0</v>
      </c>
      <c r="FM22" s="1">
        <f>[4]Lithuania!FM$13</f>
        <v>0</v>
      </c>
      <c r="FN22" s="1">
        <f>[4]Lithuania!FN$13</f>
        <v>0</v>
      </c>
      <c r="FO22" s="1">
        <f>[4]Lithuania!FO$13</f>
        <v>0</v>
      </c>
      <c r="FP22" s="1">
        <f>[4]Lithuania!FP$13</f>
        <v>0</v>
      </c>
      <c r="FQ22" s="1">
        <f>[4]Lithuania!FQ$13</f>
        <v>0</v>
      </c>
      <c r="FR22" s="1">
        <f>[4]Lithuania!FR$13</f>
        <v>0</v>
      </c>
      <c r="FS22" s="1">
        <f>[4]Lithuania!FS$13</f>
        <v>0</v>
      </c>
      <c r="FT22" s="1">
        <f>[4]Lithuania!FT$13</f>
        <v>0</v>
      </c>
      <c r="FU22" s="1">
        <f>[4]Lithuania!FU$13</f>
        <v>0</v>
      </c>
      <c r="FV22" s="1">
        <f>[4]Lithuania!FV$13</f>
        <v>0</v>
      </c>
      <c r="FW22" s="1">
        <f>[4]Lithuania!FW$13</f>
        <v>0</v>
      </c>
      <c r="FX22" s="1">
        <f>[4]Lithuania!FX$13</f>
        <v>0</v>
      </c>
      <c r="FY22" s="1">
        <f>[4]Lithuania!FY$13</f>
        <v>0</v>
      </c>
      <c r="FZ22" s="7">
        <f>1/1000*SUM($B22:FY22)</f>
        <v>0</v>
      </c>
    </row>
    <row r="23" spans="1:182">
      <c r="A23" t="s">
        <v>38</v>
      </c>
      <c r="B23" s="1">
        <f>[4]Luxembourg!B$13</f>
        <v>0</v>
      </c>
      <c r="C23" s="1">
        <f>[4]Luxembourg!C$13</f>
        <v>0</v>
      </c>
      <c r="D23" s="1">
        <f>[4]Luxembourg!D$13</f>
        <v>0</v>
      </c>
      <c r="E23" s="1">
        <f>[4]Luxembourg!E$13</f>
        <v>0</v>
      </c>
      <c r="F23" s="1">
        <f>[4]Luxembourg!F$13</f>
        <v>0</v>
      </c>
      <c r="G23" s="1">
        <f>[4]Luxembourg!G$13</f>
        <v>0</v>
      </c>
      <c r="H23" s="1">
        <f>[4]Luxembourg!H$13</f>
        <v>0</v>
      </c>
      <c r="I23" s="1">
        <f>[4]Luxembourg!I$13</f>
        <v>0</v>
      </c>
      <c r="J23" s="1">
        <f>[4]Luxembourg!J$13</f>
        <v>0</v>
      </c>
      <c r="K23" s="1">
        <f>[4]Luxembourg!K$13</f>
        <v>0</v>
      </c>
      <c r="L23" s="1">
        <f>[4]Luxembourg!L$13</f>
        <v>0</v>
      </c>
      <c r="M23" s="1">
        <f>[4]Luxembourg!M$13</f>
        <v>0</v>
      </c>
      <c r="N23" s="1">
        <f>[4]Luxembourg!N$13</f>
        <v>0</v>
      </c>
      <c r="O23" s="1">
        <f>[4]Luxembourg!O$13</f>
        <v>0</v>
      </c>
      <c r="P23" s="1">
        <f>[4]Luxembourg!P$13</f>
        <v>0</v>
      </c>
      <c r="Q23" s="1">
        <f>[4]Luxembourg!Q$13</f>
        <v>0</v>
      </c>
      <c r="R23" s="1">
        <f>[4]Luxembourg!R$13</f>
        <v>0</v>
      </c>
      <c r="S23" s="1">
        <f>[4]Luxembourg!S$13</f>
        <v>0</v>
      </c>
      <c r="T23" s="1">
        <f>[4]Luxembourg!T$13</f>
        <v>0</v>
      </c>
      <c r="U23" s="1">
        <f>[4]Luxembourg!U$13</f>
        <v>0</v>
      </c>
      <c r="V23" s="1">
        <f>[4]Luxembourg!V$13</f>
        <v>0</v>
      </c>
      <c r="W23" s="1">
        <f>[4]Luxembourg!W$13</f>
        <v>0</v>
      </c>
      <c r="X23" s="1">
        <f>[4]Luxembourg!X$13</f>
        <v>0</v>
      </c>
      <c r="Y23" s="1">
        <f>[4]Luxembourg!Y$13</f>
        <v>0</v>
      </c>
      <c r="Z23" s="1">
        <f>[4]Luxembourg!Z$13</f>
        <v>0</v>
      </c>
      <c r="AA23" s="1">
        <f>[4]Luxembourg!AA$13</f>
        <v>0</v>
      </c>
      <c r="AB23" s="1">
        <f>[4]Luxembourg!AB$13</f>
        <v>0</v>
      </c>
      <c r="AC23" s="1">
        <f>[4]Luxembourg!AC$13</f>
        <v>0</v>
      </c>
      <c r="AD23" s="1">
        <f>[4]Luxembourg!AD$13</f>
        <v>0</v>
      </c>
      <c r="AE23" s="1">
        <f>[4]Luxembourg!AE$13</f>
        <v>0</v>
      </c>
      <c r="AF23" s="1">
        <f>[4]Luxembourg!AF$13</f>
        <v>0</v>
      </c>
      <c r="AG23" s="1">
        <f>[4]Luxembourg!AG$13</f>
        <v>0</v>
      </c>
      <c r="AH23" s="1">
        <f>[4]Luxembourg!AH$13</f>
        <v>0</v>
      </c>
      <c r="AI23" s="1">
        <f>[4]Luxembourg!AI$13</f>
        <v>0</v>
      </c>
      <c r="AJ23" s="1">
        <f>[4]Luxembourg!AJ$13</f>
        <v>0</v>
      </c>
      <c r="AK23" s="1">
        <f>[4]Luxembourg!AK$13</f>
        <v>0</v>
      </c>
      <c r="AL23" s="1">
        <f>[4]Luxembourg!AL$13</f>
        <v>0</v>
      </c>
      <c r="AM23" s="1">
        <f>[4]Luxembourg!AM$13</f>
        <v>0</v>
      </c>
      <c r="AN23" s="1">
        <f>[4]Luxembourg!AN$13</f>
        <v>0</v>
      </c>
      <c r="AO23" s="1">
        <f>[4]Luxembourg!AO$13</f>
        <v>0</v>
      </c>
      <c r="AP23" s="1">
        <f>[4]Luxembourg!AP$13</f>
        <v>0</v>
      </c>
      <c r="AQ23" s="1">
        <f>[4]Luxembourg!AQ$13</f>
        <v>0</v>
      </c>
      <c r="AR23" s="1">
        <f>[4]Luxembourg!AR$13</f>
        <v>0</v>
      </c>
      <c r="AS23" s="1">
        <f>[4]Luxembourg!AS$13</f>
        <v>0</v>
      </c>
      <c r="AT23" s="1">
        <f>[4]Luxembourg!AT$13</f>
        <v>0</v>
      </c>
      <c r="AU23" s="1">
        <f>[4]Luxembourg!AU$13</f>
        <v>0</v>
      </c>
      <c r="AV23" s="1">
        <f>[4]Luxembourg!AV$13</f>
        <v>0</v>
      </c>
      <c r="AW23" s="1">
        <f>[4]Luxembourg!AW$13</f>
        <v>0</v>
      </c>
      <c r="AX23" s="1">
        <f>[4]Luxembourg!AX$13</f>
        <v>0</v>
      </c>
      <c r="AY23" s="1">
        <f>[4]Luxembourg!AY$13</f>
        <v>0</v>
      </c>
      <c r="AZ23" s="1">
        <f>[4]Luxembourg!AZ$13</f>
        <v>0</v>
      </c>
      <c r="BA23" s="1">
        <f>[4]Luxembourg!BA$13</f>
        <v>0</v>
      </c>
      <c r="BB23" s="1">
        <f>[4]Luxembourg!BB$13</f>
        <v>0</v>
      </c>
      <c r="BC23" s="1">
        <f>[4]Luxembourg!BC$13</f>
        <v>0</v>
      </c>
      <c r="BD23" s="1">
        <f>[4]Luxembourg!BD$13</f>
        <v>0</v>
      </c>
      <c r="BE23" s="1">
        <f>[4]Luxembourg!BE$13</f>
        <v>0</v>
      </c>
      <c r="BF23" s="1">
        <f>[4]Luxembourg!BF$13</f>
        <v>0</v>
      </c>
      <c r="BG23" s="1">
        <f>[4]Luxembourg!BG$13</f>
        <v>0</v>
      </c>
      <c r="BH23" s="1">
        <f>[4]Luxembourg!BH$13</f>
        <v>0</v>
      </c>
      <c r="BI23" s="1">
        <f>[4]Luxembourg!BI$13</f>
        <v>0</v>
      </c>
      <c r="BJ23" s="1">
        <f>[4]Luxembourg!BJ$13</f>
        <v>0</v>
      </c>
      <c r="BK23" s="1">
        <f>[4]Luxembourg!BK$13</f>
        <v>0</v>
      </c>
      <c r="BL23" s="1">
        <f>[4]Luxembourg!BL$13</f>
        <v>0</v>
      </c>
      <c r="BM23" s="1">
        <f>[4]Luxembourg!BM$13</f>
        <v>0</v>
      </c>
      <c r="BN23" s="1">
        <f>[4]Luxembourg!BN$13</f>
        <v>0</v>
      </c>
      <c r="BO23" s="1">
        <f>[4]Luxembourg!BO$13</f>
        <v>0</v>
      </c>
      <c r="BP23" s="1">
        <f>[4]Luxembourg!BP$13</f>
        <v>0</v>
      </c>
      <c r="BQ23" s="1">
        <f>[4]Luxembourg!BQ$13</f>
        <v>0</v>
      </c>
      <c r="BR23" s="1">
        <f>[4]Luxembourg!BR$13</f>
        <v>0</v>
      </c>
      <c r="BS23" s="1">
        <f>[4]Luxembourg!BS$13</f>
        <v>0</v>
      </c>
      <c r="BT23" s="1">
        <f>[4]Luxembourg!BT$13</f>
        <v>0</v>
      </c>
      <c r="BU23" s="1">
        <f>[4]Luxembourg!BU$13</f>
        <v>0</v>
      </c>
      <c r="BV23" s="1">
        <f>[4]Luxembourg!BV$13</f>
        <v>0</v>
      </c>
      <c r="BW23" s="1">
        <f>[4]Luxembourg!BW$13</f>
        <v>0</v>
      </c>
      <c r="BX23" s="1">
        <f>[4]Luxembourg!BX$13</f>
        <v>0</v>
      </c>
      <c r="BY23" s="1">
        <f>[4]Luxembourg!BY$13</f>
        <v>0</v>
      </c>
      <c r="BZ23" s="1">
        <f>[4]Luxembourg!BZ$13</f>
        <v>0</v>
      </c>
      <c r="CA23" s="1">
        <f>[4]Luxembourg!CA$13</f>
        <v>0</v>
      </c>
      <c r="CB23" s="1">
        <f>[4]Luxembourg!CB$13</f>
        <v>0</v>
      </c>
      <c r="CC23" s="1">
        <f>[4]Luxembourg!CC$13</f>
        <v>0</v>
      </c>
      <c r="CD23" s="1">
        <f>[4]Luxembourg!CD$13</f>
        <v>0</v>
      </c>
      <c r="CE23" s="1">
        <f>[4]Luxembourg!CE$13</f>
        <v>0</v>
      </c>
      <c r="CF23" s="1">
        <f>[4]Luxembourg!CF$13</f>
        <v>0</v>
      </c>
      <c r="CG23" s="1">
        <f>[4]Luxembourg!CG$13</f>
        <v>0</v>
      </c>
      <c r="CH23" s="1">
        <f>[4]Luxembourg!CH$13</f>
        <v>0</v>
      </c>
      <c r="CI23" s="1">
        <f>[4]Luxembourg!CI$13</f>
        <v>0</v>
      </c>
      <c r="CJ23" s="1">
        <f>[4]Luxembourg!CJ$13</f>
        <v>0</v>
      </c>
      <c r="CK23" s="1">
        <f>[4]Luxembourg!CK$13</f>
        <v>0</v>
      </c>
      <c r="CL23" s="1">
        <f>[4]Luxembourg!CL$13</f>
        <v>0</v>
      </c>
      <c r="CM23" s="1">
        <f>[4]Luxembourg!CM$13</f>
        <v>0</v>
      </c>
      <c r="CN23" s="1">
        <f>[4]Luxembourg!CN$13</f>
        <v>0</v>
      </c>
      <c r="CO23" s="1">
        <f>[4]Luxembourg!CO$13</f>
        <v>0</v>
      </c>
      <c r="CP23" s="1">
        <f>[4]Luxembourg!CP$13</f>
        <v>0</v>
      </c>
      <c r="CQ23" s="1">
        <f>[4]Luxembourg!CQ$13</f>
        <v>0</v>
      </c>
      <c r="CR23" s="1">
        <f>[4]Luxembourg!CR$13</f>
        <v>0</v>
      </c>
      <c r="CS23" s="1">
        <f>[4]Luxembourg!CS$13</f>
        <v>0</v>
      </c>
      <c r="CT23" s="1">
        <f>[4]Luxembourg!CT$13</f>
        <v>0</v>
      </c>
      <c r="CU23" s="1">
        <f>[4]Luxembourg!CU$13</f>
        <v>0</v>
      </c>
      <c r="CV23" s="1">
        <f>[4]Luxembourg!CV$13</f>
        <v>0</v>
      </c>
      <c r="CW23" s="1">
        <f>[4]Luxembourg!CW$13</f>
        <v>0</v>
      </c>
      <c r="CX23" s="1">
        <f>[4]Luxembourg!CX$13</f>
        <v>0</v>
      </c>
      <c r="CY23" s="1">
        <f>[4]Luxembourg!CY$13</f>
        <v>0</v>
      </c>
      <c r="CZ23" s="1">
        <f>[4]Luxembourg!CZ$13</f>
        <v>0</v>
      </c>
      <c r="DA23" s="1">
        <f>[4]Luxembourg!DA$13</f>
        <v>0</v>
      </c>
      <c r="DB23" s="1">
        <f>[4]Luxembourg!DB$13</f>
        <v>0</v>
      </c>
      <c r="DC23" s="1">
        <f>[4]Luxembourg!DC$13</f>
        <v>0</v>
      </c>
      <c r="DD23" s="1">
        <f>[4]Luxembourg!DD$13</f>
        <v>0</v>
      </c>
      <c r="DE23" s="1">
        <f>[4]Luxembourg!DE$13</f>
        <v>0</v>
      </c>
      <c r="DF23" s="1">
        <f>[4]Luxembourg!DF$13</f>
        <v>0</v>
      </c>
      <c r="DG23" s="1">
        <f>[4]Luxembourg!DG$13</f>
        <v>0</v>
      </c>
      <c r="DH23" s="1">
        <f>[4]Luxembourg!DH$13</f>
        <v>0</v>
      </c>
      <c r="DI23" s="1">
        <f>[4]Luxembourg!DI$13</f>
        <v>0</v>
      </c>
      <c r="DJ23" s="1">
        <f>[4]Luxembourg!DJ$13</f>
        <v>0</v>
      </c>
      <c r="DK23" s="1">
        <f>[4]Luxembourg!DK$13</f>
        <v>0</v>
      </c>
      <c r="DL23" s="1">
        <f>[4]Luxembourg!DL$13</f>
        <v>0</v>
      </c>
      <c r="DM23" s="1">
        <f>[4]Luxembourg!DM$13</f>
        <v>0</v>
      </c>
      <c r="DN23" s="1">
        <f>[4]Luxembourg!DN$13</f>
        <v>0</v>
      </c>
      <c r="DO23" s="1">
        <f>[4]Luxembourg!DO$13</f>
        <v>0</v>
      </c>
      <c r="DP23" s="1">
        <f>[4]Luxembourg!DP$13</f>
        <v>0</v>
      </c>
      <c r="DQ23" s="1">
        <f>[4]Luxembourg!DQ$13</f>
        <v>0</v>
      </c>
      <c r="DR23" s="1">
        <f>[4]Luxembourg!DR$13</f>
        <v>0</v>
      </c>
      <c r="DS23" s="1">
        <f>[4]Luxembourg!DS$13</f>
        <v>0</v>
      </c>
      <c r="DT23" s="1">
        <f>[4]Luxembourg!DT$13</f>
        <v>0</v>
      </c>
      <c r="DU23" s="1">
        <f>[4]Luxembourg!DU$13</f>
        <v>0</v>
      </c>
      <c r="DV23" s="1">
        <f>[4]Luxembourg!DV$13</f>
        <v>0</v>
      </c>
      <c r="DW23" s="1">
        <f>[4]Luxembourg!DW$13</f>
        <v>0</v>
      </c>
      <c r="DX23" s="1">
        <f>[4]Luxembourg!DX$13</f>
        <v>0</v>
      </c>
      <c r="DY23" s="1">
        <f>[4]Luxembourg!DY$13</f>
        <v>0</v>
      </c>
      <c r="DZ23" s="1">
        <f>[4]Luxembourg!DZ$13</f>
        <v>0</v>
      </c>
      <c r="EA23" s="1">
        <f>[4]Luxembourg!EA$13</f>
        <v>0</v>
      </c>
      <c r="EB23" s="1">
        <f>[4]Luxembourg!EB$13</f>
        <v>0</v>
      </c>
      <c r="EC23" s="1">
        <f>[4]Luxembourg!EC$13</f>
        <v>0</v>
      </c>
      <c r="ED23" s="1">
        <f>[4]Luxembourg!ED$13</f>
        <v>0</v>
      </c>
      <c r="EE23" s="1">
        <f>[4]Luxembourg!EE$13</f>
        <v>0</v>
      </c>
      <c r="EF23" s="1">
        <f>[4]Luxembourg!EF$13</f>
        <v>0</v>
      </c>
      <c r="EG23" s="1">
        <f>[4]Luxembourg!EG$13</f>
        <v>0</v>
      </c>
      <c r="EH23" s="1">
        <f>[4]Luxembourg!EH$13</f>
        <v>0</v>
      </c>
      <c r="EI23" s="1">
        <f>[4]Luxembourg!EI$13</f>
        <v>0</v>
      </c>
      <c r="EJ23" s="1">
        <f>[4]Luxembourg!EJ$13</f>
        <v>0</v>
      </c>
      <c r="EK23" s="1">
        <f>[4]Luxembourg!EK$13</f>
        <v>0</v>
      </c>
      <c r="EL23" s="1">
        <f>[4]Luxembourg!EL$13</f>
        <v>0</v>
      </c>
      <c r="EM23" s="1">
        <f>[4]Luxembourg!EM$13</f>
        <v>0</v>
      </c>
      <c r="EN23" s="1">
        <f>[4]Luxembourg!EN$13</f>
        <v>0</v>
      </c>
      <c r="EO23" s="1">
        <f>[4]Luxembourg!EO$13</f>
        <v>0</v>
      </c>
      <c r="EP23" s="1">
        <f>[4]Luxembourg!EP$13</f>
        <v>0</v>
      </c>
      <c r="EQ23" s="1">
        <f>[4]Luxembourg!EQ$13</f>
        <v>0</v>
      </c>
      <c r="ER23" s="1">
        <f>[4]Luxembourg!ER$13</f>
        <v>0</v>
      </c>
      <c r="ES23" s="1">
        <f>[4]Luxembourg!ES$13</f>
        <v>0</v>
      </c>
      <c r="ET23" s="1">
        <f>[4]Luxembourg!ET$13</f>
        <v>0</v>
      </c>
      <c r="EU23" s="1">
        <f>[4]Luxembourg!EU$13</f>
        <v>0</v>
      </c>
      <c r="EV23" s="1">
        <f>[4]Luxembourg!EV$13</f>
        <v>0</v>
      </c>
      <c r="EW23" s="1">
        <f>[4]Luxembourg!EW$13</f>
        <v>0</v>
      </c>
      <c r="EX23" s="1">
        <f>[4]Luxembourg!EX$13</f>
        <v>0</v>
      </c>
      <c r="EY23" s="1">
        <f>[4]Luxembourg!EY$13</f>
        <v>0</v>
      </c>
      <c r="EZ23" s="1">
        <f>[4]Luxembourg!EZ$13</f>
        <v>0</v>
      </c>
      <c r="FA23" s="1">
        <f>[4]Luxembourg!FA$13</f>
        <v>0</v>
      </c>
      <c r="FB23" s="1">
        <f>[4]Luxembourg!FB$13</f>
        <v>0</v>
      </c>
      <c r="FC23" s="1">
        <f>[4]Luxembourg!FC$13</f>
        <v>0</v>
      </c>
      <c r="FD23" s="1">
        <f>[4]Luxembourg!FD$13</f>
        <v>0</v>
      </c>
      <c r="FE23" s="1">
        <f>[4]Luxembourg!FE$13</f>
        <v>0</v>
      </c>
      <c r="FF23" s="1">
        <f>[4]Luxembourg!FF$13</f>
        <v>0</v>
      </c>
      <c r="FG23" s="1">
        <f>[4]Luxembourg!FG$13</f>
        <v>0</v>
      </c>
      <c r="FH23" s="1">
        <f>[4]Luxembourg!FH$13</f>
        <v>0</v>
      </c>
      <c r="FI23" s="1">
        <f>[4]Luxembourg!FI$13</f>
        <v>0</v>
      </c>
      <c r="FJ23" s="1">
        <f>[4]Luxembourg!FJ$13</f>
        <v>0</v>
      </c>
      <c r="FK23" s="1">
        <f>[4]Luxembourg!FK$13</f>
        <v>0</v>
      </c>
      <c r="FL23" s="1">
        <f>[4]Luxembourg!FL$13</f>
        <v>0</v>
      </c>
      <c r="FM23" s="1">
        <f>[4]Luxembourg!FM$13</f>
        <v>0</v>
      </c>
      <c r="FN23" s="1">
        <f>[4]Luxembourg!FN$13</f>
        <v>0</v>
      </c>
      <c r="FO23" s="1">
        <f>[4]Luxembourg!FO$13</f>
        <v>0</v>
      </c>
      <c r="FP23" s="1">
        <f>[4]Luxembourg!FP$13</f>
        <v>0</v>
      </c>
      <c r="FQ23" s="1">
        <f>[4]Luxembourg!FQ$13</f>
        <v>0</v>
      </c>
      <c r="FR23" s="1">
        <f>[4]Luxembourg!FR$13</f>
        <v>0</v>
      </c>
      <c r="FS23" s="1">
        <f>[4]Luxembourg!FS$13</f>
        <v>0</v>
      </c>
      <c r="FT23" s="1">
        <f>[4]Luxembourg!FT$13</f>
        <v>0</v>
      </c>
      <c r="FU23" s="1">
        <f>[4]Luxembourg!FU$13</f>
        <v>0</v>
      </c>
      <c r="FV23" s="1">
        <f>[4]Luxembourg!FV$13</f>
        <v>0</v>
      </c>
      <c r="FW23" s="1">
        <f>[4]Luxembourg!FW$13</f>
        <v>0</v>
      </c>
      <c r="FX23" s="1">
        <f>[4]Luxembourg!FX$13</f>
        <v>0</v>
      </c>
      <c r="FY23" s="1">
        <f>[4]Luxembourg!FY$13</f>
        <v>0</v>
      </c>
      <c r="FZ23" s="7">
        <f>1/1000*SUM($B23:FY23)</f>
        <v>0</v>
      </c>
    </row>
    <row r="24" spans="1:182">
      <c r="A24" t="s">
        <v>39</v>
      </c>
      <c r="B24" s="1">
        <f>[4]Malta!B$13</f>
        <v>0</v>
      </c>
      <c r="C24" s="1">
        <f>[4]Malta!C$13</f>
        <v>0</v>
      </c>
      <c r="D24" s="1">
        <f>[4]Malta!D$13</f>
        <v>0</v>
      </c>
      <c r="E24" s="1">
        <f>[4]Malta!E$13</f>
        <v>0</v>
      </c>
      <c r="F24" s="1">
        <f>[4]Malta!F$13</f>
        <v>0</v>
      </c>
      <c r="G24" s="1">
        <f>[4]Malta!G$13</f>
        <v>0</v>
      </c>
      <c r="H24" s="1">
        <f>[4]Malta!H$13</f>
        <v>0</v>
      </c>
      <c r="I24" s="1">
        <f>[4]Malta!I$13</f>
        <v>0</v>
      </c>
      <c r="J24" s="1">
        <f>[4]Malta!J$13</f>
        <v>0</v>
      </c>
      <c r="K24" s="1">
        <f>[4]Malta!K$13</f>
        <v>0</v>
      </c>
      <c r="L24" s="1">
        <f>[4]Malta!L$13</f>
        <v>0</v>
      </c>
      <c r="M24" s="1">
        <f>[4]Malta!M$13</f>
        <v>0</v>
      </c>
      <c r="N24" s="1">
        <f>[4]Malta!N$13</f>
        <v>0</v>
      </c>
      <c r="O24" s="1">
        <f>[4]Malta!O$13</f>
        <v>0</v>
      </c>
      <c r="P24" s="1">
        <f>[4]Malta!P$13</f>
        <v>0</v>
      </c>
      <c r="Q24" s="1">
        <f>[4]Malta!Q$13</f>
        <v>0</v>
      </c>
      <c r="R24" s="1">
        <f>[4]Malta!R$13</f>
        <v>0</v>
      </c>
      <c r="S24" s="1">
        <f>[4]Malta!S$13</f>
        <v>0</v>
      </c>
      <c r="T24" s="1">
        <f>[4]Malta!T$13</f>
        <v>0</v>
      </c>
      <c r="U24" s="1">
        <f>[4]Malta!U$13</f>
        <v>0</v>
      </c>
      <c r="V24" s="1">
        <f>[4]Malta!V$13</f>
        <v>0</v>
      </c>
      <c r="W24" s="1">
        <f>[4]Malta!W$13</f>
        <v>0</v>
      </c>
      <c r="X24" s="1">
        <f>[4]Malta!X$13</f>
        <v>0</v>
      </c>
      <c r="Y24" s="1">
        <f>[4]Malta!Y$13</f>
        <v>0</v>
      </c>
      <c r="Z24" s="1">
        <f>[4]Malta!Z$13</f>
        <v>0</v>
      </c>
      <c r="AA24" s="1">
        <f>[4]Malta!AA$13</f>
        <v>0</v>
      </c>
      <c r="AB24" s="1">
        <f>[4]Malta!AB$13</f>
        <v>0</v>
      </c>
      <c r="AC24" s="1">
        <f>[4]Malta!AC$13</f>
        <v>0</v>
      </c>
      <c r="AD24" s="1">
        <f>[4]Malta!AD$13</f>
        <v>0</v>
      </c>
      <c r="AE24" s="1">
        <f>[4]Malta!AE$13</f>
        <v>0</v>
      </c>
      <c r="AF24" s="1">
        <f>[4]Malta!AF$13</f>
        <v>0</v>
      </c>
      <c r="AG24" s="1">
        <f>[4]Malta!AG$13</f>
        <v>0</v>
      </c>
      <c r="AH24" s="1">
        <f>[4]Malta!AH$13</f>
        <v>0</v>
      </c>
      <c r="AI24" s="1">
        <f>[4]Malta!AI$13</f>
        <v>0</v>
      </c>
      <c r="AJ24" s="1">
        <f>[4]Malta!AJ$13</f>
        <v>0</v>
      </c>
      <c r="AK24" s="1">
        <f>[4]Malta!AK$13</f>
        <v>0</v>
      </c>
      <c r="AL24" s="1">
        <f>[4]Malta!AL$13</f>
        <v>0</v>
      </c>
      <c r="AM24" s="1">
        <f>[4]Malta!AM$13</f>
        <v>0</v>
      </c>
      <c r="AN24" s="1">
        <f>[4]Malta!AN$13</f>
        <v>0</v>
      </c>
      <c r="AO24" s="1">
        <f>[4]Malta!AO$13</f>
        <v>0</v>
      </c>
      <c r="AP24" s="1">
        <f>[4]Malta!AP$13</f>
        <v>0</v>
      </c>
      <c r="AQ24" s="1">
        <f>[4]Malta!AQ$13</f>
        <v>0</v>
      </c>
      <c r="AR24" s="1">
        <f>[4]Malta!AR$13</f>
        <v>0</v>
      </c>
      <c r="AS24" s="1">
        <f>[4]Malta!AS$13</f>
        <v>0</v>
      </c>
      <c r="AT24" s="1">
        <f>[4]Malta!AT$13</f>
        <v>0</v>
      </c>
      <c r="AU24" s="1">
        <f>[4]Malta!AU$13</f>
        <v>0</v>
      </c>
      <c r="AV24" s="1">
        <f>[4]Malta!AV$13</f>
        <v>0</v>
      </c>
      <c r="AW24" s="1">
        <f>[4]Malta!AW$13</f>
        <v>0</v>
      </c>
      <c r="AX24" s="1">
        <f>[4]Malta!AX$13</f>
        <v>0</v>
      </c>
      <c r="AY24" s="1">
        <f>[4]Malta!AY$13</f>
        <v>0</v>
      </c>
      <c r="AZ24" s="1">
        <f>[4]Malta!AZ$13</f>
        <v>0</v>
      </c>
      <c r="BA24" s="1">
        <f>[4]Malta!BA$13</f>
        <v>0</v>
      </c>
      <c r="BB24" s="1">
        <f>[4]Malta!BB$13</f>
        <v>0</v>
      </c>
      <c r="BC24" s="1">
        <f>[4]Malta!BC$13</f>
        <v>0</v>
      </c>
      <c r="BD24" s="1">
        <f>[4]Malta!BD$13</f>
        <v>0</v>
      </c>
      <c r="BE24" s="1">
        <f>[4]Malta!BE$13</f>
        <v>0</v>
      </c>
      <c r="BF24" s="1">
        <f>[4]Malta!BF$13</f>
        <v>0</v>
      </c>
      <c r="BG24" s="1">
        <f>[4]Malta!BG$13</f>
        <v>0</v>
      </c>
      <c r="BH24" s="1">
        <f>[4]Malta!BH$13</f>
        <v>0</v>
      </c>
      <c r="BI24" s="1">
        <f>[4]Malta!BI$13</f>
        <v>0</v>
      </c>
      <c r="BJ24" s="1">
        <f>[4]Malta!BJ$13</f>
        <v>0</v>
      </c>
      <c r="BK24" s="1">
        <f>[4]Malta!BK$13</f>
        <v>0</v>
      </c>
      <c r="BL24" s="1">
        <f>[4]Malta!BL$13</f>
        <v>0</v>
      </c>
      <c r="BM24" s="1">
        <f>[4]Malta!BM$13</f>
        <v>0</v>
      </c>
      <c r="BN24" s="1">
        <f>[4]Malta!BN$13</f>
        <v>0</v>
      </c>
      <c r="BO24" s="1">
        <f>[4]Malta!BO$13</f>
        <v>0</v>
      </c>
      <c r="BP24" s="1">
        <f>[4]Malta!BP$13</f>
        <v>0</v>
      </c>
      <c r="BQ24" s="1">
        <f>[4]Malta!BQ$13</f>
        <v>0</v>
      </c>
      <c r="BR24" s="1">
        <f>[4]Malta!BR$13</f>
        <v>0</v>
      </c>
      <c r="BS24" s="1">
        <f>[4]Malta!BS$13</f>
        <v>0</v>
      </c>
      <c r="BT24" s="1">
        <f>[4]Malta!BT$13</f>
        <v>0</v>
      </c>
      <c r="BU24" s="1">
        <f>[4]Malta!BU$13</f>
        <v>0</v>
      </c>
      <c r="BV24" s="1">
        <f>[4]Malta!BV$13</f>
        <v>0</v>
      </c>
      <c r="BW24" s="1">
        <f>[4]Malta!BW$13</f>
        <v>0</v>
      </c>
      <c r="BX24" s="1">
        <f>[4]Malta!BX$13</f>
        <v>0</v>
      </c>
      <c r="BY24" s="1">
        <f>[4]Malta!BY$13</f>
        <v>0</v>
      </c>
      <c r="BZ24" s="1">
        <f>[4]Malta!BZ$13</f>
        <v>0</v>
      </c>
      <c r="CA24" s="1">
        <f>[4]Malta!CA$13</f>
        <v>0</v>
      </c>
      <c r="CB24" s="1">
        <f>[4]Malta!CB$13</f>
        <v>0</v>
      </c>
      <c r="CC24" s="1">
        <f>[4]Malta!CC$13</f>
        <v>0</v>
      </c>
      <c r="CD24" s="1">
        <f>[4]Malta!CD$13</f>
        <v>0</v>
      </c>
      <c r="CE24" s="1">
        <f>[4]Malta!CE$13</f>
        <v>0</v>
      </c>
      <c r="CF24" s="1">
        <f>[4]Malta!CF$13</f>
        <v>0</v>
      </c>
      <c r="CG24" s="1">
        <f>[4]Malta!CG$13</f>
        <v>0</v>
      </c>
      <c r="CH24" s="1">
        <f>[4]Malta!CH$13</f>
        <v>0</v>
      </c>
      <c r="CI24" s="1">
        <f>[4]Malta!CI$13</f>
        <v>0</v>
      </c>
      <c r="CJ24" s="1">
        <f>[4]Malta!CJ$13</f>
        <v>0</v>
      </c>
      <c r="CK24" s="1">
        <f>[4]Malta!CK$13</f>
        <v>0</v>
      </c>
      <c r="CL24" s="1">
        <f>[4]Malta!CL$13</f>
        <v>0</v>
      </c>
      <c r="CM24" s="1">
        <f>[4]Malta!CM$13</f>
        <v>0</v>
      </c>
      <c r="CN24" s="1">
        <f>[4]Malta!CN$13</f>
        <v>0</v>
      </c>
      <c r="CO24" s="1">
        <f>[4]Malta!CO$13</f>
        <v>0</v>
      </c>
      <c r="CP24" s="1">
        <f>[4]Malta!CP$13</f>
        <v>0</v>
      </c>
      <c r="CQ24" s="1">
        <f>[4]Malta!CQ$13</f>
        <v>0</v>
      </c>
      <c r="CR24" s="1">
        <f>[4]Malta!CR$13</f>
        <v>0</v>
      </c>
      <c r="CS24" s="1">
        <f>[4]Malta!CS$13</f>
        <v>0</v>
      </c>
      <c r="CT24" s="1">
        <f>[4]Malta!CT$13</f>
        <v>0</v>
      </c>
      <c r="CU24" s="1">
        <f>[4]Malta!CU$13</f>
        <v>0</v>
      </c>
      <c r="CV24" s="1">
        <f>[4]Malta!CV$13</f>
        <v>0</v>
      </c>
      <c r="CW24" s="1">
        <f>[4]Malta!CW$13</f>
        <v>0</v>
      </c>
      <c r="CX24" s="1">
        <f>[4]Malta!CX$13</f>
        <v>0</v>
      </c>
      <c r="CY24" s="1">
        <f>[4]Malta!CY$13</f>
        <v>0</v>
      </c>
      <c r="CZ24" s="1">
        <f>[4]Malta!CZ$13</f>
        <v>0</v>
      </c>
      <c r="DA24" s="1">
        <f>[4]Malta!DA$13</f>
        <v>0</v>
      </c>
      <c r="DB24" s="1">
        <f>[4]Malta!DB$13</f>
        <v>0</v>
      </c>
      <c r="DC24" s="1">
        <f>[4]Malta!DC$13</f>
        <v>0</v>
      </c>
      <c r="DD24" s="1">
        <f>[4]Malta!DD$13</f>
        <v>0</v>
      </c>
      <c r="DE24" s="1">
        <f>[4]Malta!DE$13</f>
        <v>0</v>
      </c>
      <c r="DF24" s="1">
        <f>[4]Malta!DF$13</f>
        <v>0</v>
      </c>
      <c r="DG24" s="1">
        <f>[4]Malta!DG$13</f>
        <v>0</v>
      </c>
      <c r="DH24" s="1">
        <f>[4]Malta!DH$13</f>
        <v>0</v>
      </c>
      <c r="DI24" s="1">
        <f>[4]Malta!DI$13</f>
        <v>0</v>
      </c>
      <c r="DJ24" s="1">
        <f>[4]Malta!DJ$13</f>
        <v>0</v>
      </c>
      <c r="DK24" s="1">
        <f>[4]Malta!DK$13</f>
        <v>0</v>
      </c>
      <c r="DL24" s="1">
        <f>[4]Malta!DL$13</f>
        <v>0</v>
      </c>
      <c r="DM24" s="1">
        <f>[4]Malta!DM$13</f>
        <v>0</v>
      </c>
      <c r="DN24" s="1">
        <f>[4]Malta!DN$13</f>
        <v>0</v>
      </c>
      <c r="DO24" s="1">
        <f>[4]Malta!DO$13</f>
        <v>0</v>
      </c>
      <c r="DP24" s="1">
        <f>[4]Malta!DP$13</f>
        <v>0</v>
      </c>
      <c r="DQ24" s="1">
        <f>[4]Malta!DQ$13</f>
        <v>0</v>
      </c>
      <c r="DR24" s="1">
        <f>[4]Malta!DR$13</f>
        <v>0</v>
      </c>
      <c r="DS24" s="1">
        <f>[4]Malta!DS$13</f>
        <v>0</v>
      </c>
      <c r="DT24" s="1">
        <f>[4]Malta!DT$13</f>
        <v>0</v>
      </c>
      <c r="DU24" s="1">
        <f>[4]Malta!DU$13</f>
        <v>0</v>
      </c>
      <c r="DV24" s="1">
        <f>[4]Malta!DV$13</f>
        <v>0</v>
      </c>
      <c r="DW24" s="1">
        <f>[4]Malta!DW$13</f>
        <v>0</v>
      </c>
      <c r="DX24" s="1">
        <f>[4]Malta!DX$13</f>
        <v>0</v>
      </c>
      <c r="DY24" s="1">
        <f>[4]Malta!DY$13</f>
        <v>0</v>
      </c>
      <c r="DZ24" s="1">
        <f>[4]Malta!DZ$13</f>
        <v>0</v>
      </c>
      <c r="EA24" s="1">
        <f>[4]Malta!EA$13</f>
        <v>0</v>
      </c>
      <c r="EB24" s="1">
        <f>[4]Malta!EB$13</f>
        <v>0</v>
      </c>
      <c r="EC24" s="1">
        <f>[4]Malta!EC$13</f>
        <v>0</v>
      </c>
      <c r="ED24" s="1">
        <f>[4]Malta!ED$13</f>
        <v>0</v>
      </c>
      <c r="EE24" s="1">
        <f>[4]Malta!EE$13</f>
        <v>0</v>
      </c>
      <c r="EF24" s="1">
        <f>[4]Malta!EF$13</f>
        <v>0</v>
      </c>
      <c r="EG24" s="1">
        <f>[4]Malta!EG$13</f>
        <v>0</v>
      </c>
      <c r="EH24" s="1">
        <f>[4]Malta!EH$13</f>
        <v>0</v>
      </c>
      <c r="EI24" s="1">
        <f>[4]Malta!EI$13</f>
        <v>0</v>
      </c>
      <c r="EJ24" s="1">
        <f>[4]Malta!EJ$13</f>
        <v>0</v>
      </c>
      <c r="EK24" s="1">
        <f>[4]Malta!EK$13</f>
        <v>0</v>
      </c>
      <c r="EL24" s="1">
        <f>[4]Malta!EL$13</f>
        <v>0</v>
      </c>
      <c r="EM24" s="1">
        <f>[4]Malta!EM$13</f>
        <v>0</v>
      </c>
      <c r="EN24" s="1">
        <f>[4]Malta!EN$13</f>
        <v>0</v>
      </c>
      <c r="EO24" s="1">
        <f>[4]Malta!EO$13</f>
        <v>0</v>
      </c>
      <c r="EP24" s="1">
        <f>[4]Malta!EP$13</f>
        <v>0</v>
      </c>
      <c r="EQ24" s="1">
        <f>[4]Malta!EQ$13</f>
        <v>0</v>
      </c>
      <c r="ER24" s="1">
        <f>[4]Malta!ER$13</f>
        <v>0</v>
      </c>
      <c r="ES24" s="1">
        <f>[4]Malta!ES$13</f>
        <v>0</v>
      </c>
      <c r="ET24" s="1">
        <f>[4]Malta!ET$13</f>
        <v>0</v>
      </c>
      <c r="EU24" s="1">
        <f>[4]Malta!EU$13</f>
        <v>0</v>
      </c>
      <c r="EV24" s="1">
        <f>[4]Malta!EV$13</f>
        <v>0</v>
      </c>
      <c r="EW24" s="1">
        <f>[4]Malta!EW$13</f>
        <v>0</v>
      </c>
      <c r="EX24" s="1">
        <f>[4]Malta!EX$13</f>
        <v>0</v>
      </c>
      <c r="EY24" s="1">
        <f>[4]Malta!EY$13</f>
        <v>0</v>
      </c>
      <c r="EZ24" s="1">
        <f>[4]Malta!EZ$13</f>
        <v>0</v>
      </c>
      <c r="FA24" s="1">
        <f>[4]Malta!FA$13</f>
        <v>0</v>
      </c>
      <c r="FB24" s="1">
        <f>[4]Malta!FB$13</f>
        <v>0</v>
      </c>
      <c r="FC24" s="1">
        <f>[4]Malta!FC$13</f>
        <v>0</v>
      </c>
      <c r="FD24" s="1">
        <f>[4]Malta!FD$13</f>
        <v>0</v>
      </c>
      <c r="FE24" s="1">
        <f>[4]Malta!FE$13</f>
        <v>0</v>
      </c>
      <c r="FF24" s="1">
        <f>[4]Malta!FF$13</f>
        <v>0</v>
      </c>
      <c r="FG24" s="1">
        <f>[4]Malta!FG$13</f>
        <v>0</v>
      </c>
      <c r="FH24" s="1">
        <f>[4]Malta!FH$13</f>
        <v>0</v>
      </c>
      <c r="FI24" s="1">
        <f>[4]Malta!FI$13</f>
        <v>0</v>
      </c>
      <c r="FJ24" s="1">
        <f>[4]Malta!FJ$13</f>
        <v>0</v>
      </c>
      <c r="FK24" s="1">
        <f>[4]Malta!FK$13</f>
        <v>0</v>
      </c>
      <c r="FL24" s="1">
        <f>[4]Malta!FL$13</f>
        <v>0</v>
      </c>
      <c r="FM24" s="1">
        <f>[4]Malta!FM$13</f>
        <v>0</v>
      </c>
      <c r="FN24" s="1">
        <f>[4]Malta!FN$13</f>
        <v>0</v>
      </c>
      <c r="FO24" s="1">
        <f>[4]Malta!FO$13</f>
        <v>0</v>
      </c>
      <c r="FP24" s="1">
        <f>[4]Malta!FP$13</f>
        <v>0</v>
      </c>
      <c r="FQ24" s="1">
        <f>[4]Malta!FQ$13</f>
        <v>0</v>
      </c>
      <c r="FR24" s="1">
        <f>[4]Malta!FR$13</f>
        <v>0</v>
      </c>
      <c r="FS24" s="1">
        <f>[4]Malta!FS$13</f>
        <v>0</v>
      </c>
      <c r="FT24" s="1">
        <f>[4]Malta!FT$13</f>
        <v>0</v>
      </c>
      <c r="FU24" s="1">
        <f>[4]Malta!FU$13</f>
        <v>0</v>
      </c>
      <c r="FV24" s="1">
        <f>[4]Malta!FV$13</f>
        <v>0</v>
      </c>
      <c r="FW24" s="1">
        <f>[4]Malta!FW$13</f>
        <v>0</v>
      </c>
      <c r="FX24" s="1">
        <f>[4]Malta!FX$13</f>
        <v>0</v>
      </c>
      <c r="FY24" s="1">
        <f>[4]Malta!FY$13</f>
        <v>0</v>
      </c>
      <c r="FZ24" s="7">
        <f>1/1000*SUM($B24:FY24)</f>
        <v>0</v>
      </c>
    </row>
    <row r="25" spans="1:182">
      <c r="A25" t="s">
        <v>23</v>
      </c>
      <c r="B25" s="1">
        <f>[4]Netherlands!B$13</f>
        <v>0</v>
      </c>
      <c r="C25" s="1">
        <f>[4]Netherlands!C$13</f>
        <v>0</v>
      </c>
      <c r="D25" s="1">
        <f>[4]Netherlands!D$13</f>
        <v>0</v>
      </c>
      <c r="E25" s="1">
        <f>[4]Netherlands!E$13</f>
        <v>0</v>
      </c>
      <c r="F25" s="1">
        <f>[4]Netherlands!F$13</f>
        <v>0</v>
      </c>
      <c r="G25" s="1">
        <f>[4]Netherlands!G$13</f>
        <v>0</v>
      </c>
      <c r="H25" s="1">
        <f>[4]Netherlands!H$13</f>
        <v>0</v>
      </c>
      <c r="I25" s="1">
        <f>[4]Netherlands!I$13</f>
        <v>0</v>
      </c>
      <c r="J25" s="1">
        <f>[4]Netherlands!J$13</f>
        <v>0</v>
      </c>
      <c r="K25" s="1">
        <f>[4]Netherlands!K$13</f>
        <v>0</v>
      </c>
      <c r="L25" s="1">
        <f>[4]Netherlands!L$13</f>
        <v>0</v>
      </c>
      <c r="M25" s="1">
        <f>[4]Netherlands!M$13</f>
        <v>0</v>
      </c>
      <c r="N25" s="1">
        <f>[4]Netherlands!N$13</f>
        <v>12690</v>
      </c>
      <c r="O25" s="1">
        <f>[4]Netherlands!O$13</f>
        <v>0</v>
      </c>
      <c r="P25" s="1">
        <f>[4]Netherlands!P$13</f>
        <v>0</v>
      </c>
      <c r="Q25" s="1">
        <f>[4]Netherlands!Q$13</f>
        <v>0</v>
      </c>
      <c r="R25" s="1">
        <f>[4]Netherlands!R$13</f>
        <v>0</v>
      </c>
      <c r="S25" s="1">
        <f>[4]Netherlands!S$13</f>
        <v>0</v>
      </c>
      <c r="T25" s="1">
        <f>[4]Netherlands!T$13</f>
        <v>0</v>
      </c>
      <c r="U25" s="1">
        <f>[4]Netherlands!U$13</f>
        <v>0</v>
      </c>
      <c r="V25" s="1">
        <f>[4]Netherlands!V$13</f>
        <v>0</v>
      </c>
      <c r="W25" s="1">
        <f>[4]Netherlands!W$13</f>
        <v>0</v>
      </c>
      <c r="X25" s="1">
        <f>[4]Netherlands!X$13</f>
        <v>0</v>
      </c>
      <c r="Y25" s="1">
        <f>[4]Netherlands!Y$13</f>
        <v>0</v>
      </c>
      <c r="Z25" s="1">
        <f>[4]Netherlands!Z$13</f>
        <v>0</v>
      </c>
      <c r="AA25" s="1">
        <f>[4]Netherlands!AA$13</f>
        <v>0</v>
      </c>
      <c r="AB25" s="1">
        <f>[4]Netherlands!AB$13</f>
        <v>0</v>
      </c>
      <c r="AC25" s="1">
        <f>[4]Netherlands!AC$13</f>
        <v>0</v>
      </c>
      <c r="AD25" s="1">
        <f>[4]Netherlands!AD$13</f>
        <v>0</v>
      </c>
      <c r="AE25" s="1">
        <f>[4]Netherlands!AE$13</f>
        <v>0</v>
      </c>
      <c r="AF25" s="1">
        <f>[4]Netherlands!AF$13</f>
        <v>0</v>
      </c>
      <c r="AG25" s="1">
        <f>[4]Netherlands!AG$13</f>
        <v>0</v>
      </c>
      <c r="AH25" s="1">
        <f>[4]Netherlands!AH$13</f>
        <v>0</v>
      </c>
      <c r="AI25" s="1">
        <f>[4]Netherlands!AI$13</f>
        <v>0</v>
      </c>
      <c r="AJ25" s="1">
        <f>[4]Netherlands!AJ$13</f>
        <v>0</v>
      </c>
      <c r="AK25" s="1">
        <f>[4]Netherlands!AK$13</f>
        <v>0</v>
      </c>
      <c r="AL25" s="1">
        <f>[4]Netherlands!AL$13</f>
        <v>0</v>
      </c>
      <c r="AM25" s="1">
        <f>[4]Netherlands!AM$13</f>
        <v>0</v>
      </c>
      <c r="AN25" s="1">
        <f>[4]Netherlands!AN$13</f>
        <v>0</v>
      </c>
      <c r="AO25" s="1">
        <f>[4]Netherlands!AO$13</f>
        <v>0</v>
      </c>
      <c r="AP25" s="1">
        <f>[4]Netherlands!AP$13</f>
        <v>0</v>
      </c>
      <c r="AQ25" s="1">
        <f>[4]Netherlands!AQ$13</f>
        <v>0</v>
      </c>
      <c r="AR25" s="1">
        <f>[4]Netherlands!AR$13</f>
        <v>0</v>
      </c>
      <c r="AS25" s="1">
        <f>[4]Netherlands!AS$13</f>
        <v>0</v>
      </c>
      <c r="AT25" s="1">
        <f>[4]Netherlands!AT$13</f>
        <v>0</v>
      </c>
      <c r="AU25" s="1">
        <f>[4]Netherlands!AU$13</f>
        <v>0</v>
      </c>
      <c r="AV25" s="1">
        <f>[4]Netherlands!AV$13</f>
        <v>167</v>
      </c>
      <c r="AW25" s="1">
        <f>[4]Netherlands!AW$13</f>
        <v>0</v>
      </c>
      <c r="AX25" s="1">
        <f>[4]Netherlands!AX$13</f>
        <v>15582</v>
      </c>
      <c r="AY25" s="1">
        <f>[4]Netherlands!AY$13</f>
        <v>0</v>
      </c>
      <c r="AZ25" s="1">
        <f>[4]Netherlands!AZ$13</f>
        <v>15555</v>
      </c>
      <c r="BA25" s="1">
        <f>[4]Netherlands!BA$13</f>
        <v>0</v>
      </c>
      <c r="BB25" s="1">
        <f>[4]Netherlands!BB$13</f>
        <v>0</v>
      </c>
      <c r="BC25" s="1">
        <f>[4]Netherlands!BC$13</f>
        <v>0</v>
      </c>
      <c r="BD25" s="1">
        <f>[4]Netherlands!BD$13</f>
        <v>0</v>
      </c>
      <c r="BE25" s="1">
        <f>[4]Netherlands!BE$13</f>
        <v>0</v>
      </c>
      <c r="BF25" s="1">
        <f>[4]Netherlands!BF$13</f>
        <v>0</v>
      </c>
      <c r="BG25" s="1">
        <f>[4]Netherlands!BG$13</f>
        <v>0</v>
      </c>
      <c r="BH25" s="1">
        <f>[4]Netherlands!BH$13</f>
        <v>0</v>
      </c>
      <c r="BI25" s="1">
        <f>[4]Netherlands!BI$13</f>
        <v>0</v>
      </c>
      <c r="BJ25" s="1">
        <f>[4]Netherlands!BJ$13</f>
        <v>0</v>
      </c>
      <c r="BK25" s="1">
        <f>[4]Netherlands!BK$13</f>
        <v>2961</v>
      </c>
      <c r="BL25" s="1">
        <f>[4]Netherlands!BL$13</f>
        <v>3560</v>
      </c>
      <c r="BM25" s="1">
        <f>[4]Netherlands!BM$13</f>
        <v>0</v>
      </c>
      <c r="BN25" s="1">
        <f>[4]Netherlands!BN$13</f>
        <v>0</v>
      </c>
      <c r="BO25" s="1">
        <f>[4]Netherlands!BO$13</f>
        <v>0</v>
      </c>
      <c r="BP25" s="1">
        <f>[4]Netherlands!BP$13</f>
        <v>0</v>
      </c>
      <c r="BQ25" s="1">
        <f>[4]Netherlands!BQ$13</f>
        <v>0</v>
      </c>
      <c r="BR25" s="1">
        <f>[4]Netherlands!BR$13</f>
        <v>0</v>
      </c>
      <c r="BS25" s="1">
        <f>[4]Netherlands!BS$13</f>
        <v>0</v>
      </c>
      <c r="BT25" s="1">
        <f>[4]Netherlands!BT$13</f>
        <v>0</v>
      </c>
      <c r="BU25" s="1">
        <f>[4]Netherlands!BU$13</f>
        <v>0</v>
      </c>
      <c r="BV25" s="1">
        <f>[4]Netherlands!BV$13</f>
        <v>0</v>
      </c>
      <c r="BW25" s="1">
        <f>[4]Netherlands!BW$13</f>
        <v>0</v>
      </c>
      <c r="BX25" s="1">
        <f>[4]Netherlands!BX$13</f>
        <v>0</v>
      </c>
      <c r="BY25" s="1">
        <f>[4]Netherlands!BY$13</f>
        <v>0</v>
      </c>
      <c r="BZ25" s="1">
        <f>[4]Netherlands!BZ$13</f>
        <v>0</v>
      </c>
      <c r="CA25" s="1">
        <f>[4]Netherlands!CA$13</f>
        <v>0</v>
      </c>
      <c r="CB25" s="1">
        <f>[4]Netherlands!CB$13</f>
        <v>0</v>
      </c>
      <c r="CC25" s="1">
        <f>[4]Netherlands!CC$13</f>
        <v>0</v>
      </c>
      <c r="CD25" s="1">
        <f>[4]Netherlands!CD$13</f>
        <v>0</v>
      </c>
      <c r="CE25" s="1">
        <f>[4]Netherlands!CE$13</f>
        <v>0</v>
      </c>
      <c r="CF25" s="1">
        <f>[4]Netherlands!CF$13</f>
        <v>0</v>
      </c>
      <c r="CG25" s="1">
        <f>[4]Netherlands!CG$13</f>
        <v>0</v>
      </c>
      <c r="CH25" s="1">
        <f>[4]Netherlands!CH$13</f>
        <v>0</v>
      </c>
      <c r="CI25" s="1">
        <f>[4]Netherlands!CI$13</f>
        <v>0</v>
      </c>
      <c r="CJ25" s="1">
        <f>[4]Netherlands!CJ$13</f>
        <v>0</v>
      </c>
      <c r="CK25" s="1">
        <f>[4]Netherlands!CK$13</f>
        <v>0</v>
      </c>
      <c r="CL25" s="1">
        <f>[4]Netherlands!CL$13</f>
        <v>0</v>
      </c>
      <c r="CM25" s="1">
        <f>[4]Netherlands!CM$13</f>
        <v>0</v>
      </c>
      <c r="CN25" s="1">
        <f>[4]Netherlands!CN$13</f>
        <v>0</v>
      </c>
      <c r="CO25" s="1">
        <f>[4]Netherlands!CO$13</f>
        <v>0</v>
      </c>
      <c r="CP25" s="1">
        <f>[4]Netherlands!CP$13</f>
        <v>0</v>
      </c>
      <c r="CQ25" s="1">
        <f>[4]Netherlands!CQ$13</f>
        <v>0</v>
      </c>
      <c r="CR25" s="1">
        <f>[4]Netherlands!CR$13</f>
        <v>0</v>
      </c>
      <c r="CS25" s="1">
        <f>[4]Netherlands!CS$13</f>
        <v>0</v>
      </c>
      <c r="CT25" s="1">
        <f>[4]Netherlands!CT$13</f>
        <v>0</v>
      </c>
      <c r="CU25" s="1">
        <f>[4]Netherlands!CU$13</f>
        <v>0</v>
      </c>
      <c r="CV25" s="1">
        <f>[4]Netherlands!CV$13</f>
        <v>0</v>
      </c>
      <c r="CW25" s="1">
        <f>[4]Netherlands!CW$13</f>
        <v>0</v>
      </c>
      <c r="CX25" s="1">
        <f>[4]Netherlands!CX$13</f>
        <v>0</v>
      </c>
      <c r="CY25" s="1">
        <f>[4]Netherlands!CY$13</f>
        <v>0</v>
      </c>
      <c r="CZ25" s="1">
        <f>[4]Netherlands!CZ$13</f>
        <v>0</v>
      </c>
      <c r="DA25" s="1">
        <f>[4]Netherlands!DA$13</f>
        <v>0</v>
      </c>
      <c r="DB25" s="1">
        <f>[4]Netherlands!DB$13</f>
        <v>0</v>
      </c>
      <c r="DC25" s="1">
        <f>[4]Netherlands!DC$13</f>
        <v>0</v>
      </c>
      <c r="DD25" s="1">
        <f>[4]Netherlands!DD$13</f>
        <v>0</v>
      </c>
      <c r="DE25" s="1">
        <f>[4]Netherlands!DE$13</f>
        <v>0</v>
      </c>
      <c r="DF25" s="1">
        <f>[4]Netherlands!DF$13</f>
        <v>0</v>
      </c>
      <c r="DG25" s="1">
        <f>[4]Netherlands!DG$13</f>
        <v>0</v>
      </c>
      <c r="DH25" s="1">
        <f>[4]Netherlands!DH$13</f>
        <v>0</v>
      </c>
      <c r="DI25" s="1">
        <f>[4]Netherlands!DI$13</f>
        <v>0</v>
      </c>
      <c r="DJ25" s="1">
        <f>[4]Netherlands!DJ$13</f>
        <v>0</v>
      </c>
      <c r="DK25" s="1">
        <f>[4]Netherlands!DK$13</f>
        <v>0</v>
      </c>
      <c r="DL25" s="1">
        <f>[4]Netherlands!DL$13</f>
        <v>0</v>
      </c>
      <c r="DM25" s="1">
        <f>[4]Netherlands!DM$13</f>
        <v>0</v>
      </c>
      <c r="DN25" s="1">
        <f>[4]Netherlands!DN$13</f>
        <v>0</v>
      </c>
      <c r="DO25" s="1">
        <f>[4]Netherlands!DO$13</f>
        <v>0</v>
      </c>
      <c r="DP25" s="1">
        <f>[4]Netherlands!DP$13</f>
        <v>0</v>
      </c>
      <c r="DQ25" s="1">
        <f>[4]Netherlands!DQ$13</f>
        <v>0</v>
      </c>
      <c r="DR25" s="1">
        <f>[4]Netherlands!DR$13</f>
        <v>0</v>
      </c>
      <c r="DS25" s="1">
        <f>[4]Netherlands!DS$13</f>
        <v>0</v>
      </c>
      <c r="DT25" s="1">
        <f>[4]Netherlands!DT$13</f>
        <v>0</v>
      </c>
      <c r="DU25" s="1">
        <f>[4]Netherlands!DU$13</f>
        <v>0</v>
      </c>
      <c r="DV25" s="1">
        <f>[4]Netherlands!DV$13</f>
        <v>0</v>
      </c>
      <c r="DW25" s="1">
        <f>[4]Netherlands!DW$13</f>
        <v>0</v>
      </c>
      <c r="DX25" s="1">
        <f>[4]Netherlands!DX$13</f>
        <v>0</v>
      </c>
      <c r="DY25" s="1">
        <f>[4]Netherlands!DY$13</f>
        <v>0</v>
      </c>
      <c r="DZ25" s="1">
        <f>[4]Netherlands!DZ$13</f>
        <v>0</v>
      </c>
      <c r="EA25" s="1">
        <f>[4]Netherlands!EA$13</f>
        <v>0</v>
      </c>
      <c r="EB25" s="1">
        <f>[4]Netherlands!EB$13</f>
        <v>0</v>
      </c>
      <c r="EC25" s="1">
        <f>[4]Netherlands!EC$13</f>
        <v>0</v>
      </c>
      <c r="ED25" s="1">
        <f>[4]Netherlands!ED$13</f>
        <v>0</v>
      </c>
      <c r="EE25" s="1">
        <f>[4]Netherlands!EE$13</f>
        <v>0</v>
      </c>
      <c r="EF25" s="1">
        <f>[4]Netherlands!EF$13</f>
        <v>0</v>
      </c>
      <c r="EG25" s="1">
        <f>[4]Netherlands!EG$13</f>
        <v>0</v>
      </c>
      <c r="EH25" s="1">
        <f>[4]Netherlands!EH$13</f>
        <v>0</v>
      </c>
      <c r="EI25" s="1">
        <f>[4]Netherlands!EI$13</f>
        <v>0</v>
      </c>
      <c r="EJ25" s="1">
        <f>[4]Netherlands!EJ$13</f>
        <v>0</v>
      </c>
      <c r="EK25" s="1">
        <f>[4]Netherlands!EK$13</f>
        <v>0</v>
      </c>
      <c r="EL25" s="1">
        <f>[4]Netherlands!EL$13</f>
        <v>0</v>
      </c>
      <c r="EM25" s="1">
        <f>[4]Netherlands!EM$13</f>
        <v>0</v>
      </c>
      <c r="EN25" s="1">
        <f>[4]Netherlands!EN$13</f>
        <v>0</v>
      </c>
      <c r="EO25" s="1">
        <f>[4]Netherlands!EO$13</f>
        <v>0</v>
      </c>
      <c r="EP25" s="1">
        <f>[4]Netherlands!EP$13</f>
        <v>0</v>
      </c>
      <c r="EQ25" s="1">
        <f>[4]Netherlands!EQ$13</f>
        <v>0</v>
      </c>
      <c r="ER25" s="1">
        <f>[4]Netherlands!ER$13</f>
        <v>0</v>
      </c>
      <c r="ES25" s="1">
        <f>[4]Netherlands!ES$13</f>
        <v>0</v>
      </c>
      <c r="ET25" s="1">
        <f>[4]Netherlands!ET$13</f>
        <v>0</v>
      </c>
      <c r="EU25" s="1">
        <f>[4]Netherlands!EU$13</f>
        <v>0</v>
      </c>
      <c r="EV25" s="1">
        <f>[4]Netherlands!EV$13</f>
        <v>0</v>
      </c>
      <c r="EW25" s="1">
        <f>[4]Netherlands!EW$13</f>
        <v>0</v>
      </c>
      <c r="EX25" s="1">
        <f>[4]Netherlands!EX$13</f>
        <v>0</v>
      </c>
      <c r="EY25" s="1">
        <f>[4]Netherlands!EY$13</f>
        <v>0</v>
      </c>
      <c r="EZ25" s="1">
        <f>[4]Netherlands!EZ$13</f>
        <v>0</v>
      </c>
      <c r="FA25" s="1">
        <f>[4]Netherlands!FA$13</f>
        <v>0</v>
      </c>
      <c r="FB25" s="1">
        <f>[4]Netherlands!FB$13</f>
        <v>0</v>
      </c>
      <c r="FC25" s="1">
        <f>[4]Netherlands!FC$13</f>
        <v>0</v>
      </c>
      <c r="FD25" s="1">
        <f>[4]Netherlands!FD$13</f>
        <v>0</v>
      </c>
      <c r="FE25" s="1">
        <f>[4]Netherlands!FE$13</f>
        <v>0</v>
      </c>
      <c r="FF25" s="1">
        <f>[4]Netherlands!FF$13</f>
        <v>2938</v>
      </c>
      <c r="FG25" s="1">
        <f>[4]Netherlands!FG$13</f>
        <v>5337</v>
      </c>
      <c r="FH25" s="1">
        <f>[4]Netherlands!FH$13</f>
        <v>6346</v>
      </c>
      <c r="FI25" s="1">
        <f>[4]Netherlands!FI$13</f>
        <v>0</v>
      </c>
      <c r="FJ25" s="1">
        <f>[4]Netherlands!FJ$13</f>
        <v>3956</v>
      </c>
      <c r="FK25" s="1">
        <f>[4]Netherlands!FK$13</f>
        <v>0</v>
      </c>
      <c r="FL25" s="1">
        <f>[4]Netherlands!FL$13</f>
        <v>0</v>
      </c>
      <c r="FM25" s="1">
        <f>[4]Netherlands!FM$13</f>
        <v>0</v>
      </c>
      <c r="FN25" s="1">
        <f>[4]Netherlands!FN$13</f>
        <v>0</v>
      </c>
      <c r="FO25" s="1">
        <f>[4]Netherlands!FO$13</f>
        <v>0</v>
      </c>
      <c r="FP25" s="1">
        <f>[4]Netherlands!FP$13</f>
        <v>0</v>
      </c>
      <c r="FQ25" s="1">
        <f>[4]Netherlands!FQ$13</f>
        <v>0</v>
      </c>
      <c r="FR25" s="1">
        <f>[4]Netherlands!FR$13</f>
        <v>0</v>
      </c>
      <c r="FS25" s="1">
        <f>[4]Netherlands!FS$13</f>
        <v>0</v>
      </c>
      <c r="FT25" s="1">
        <f>[4]Netherlands!FT$13</f>
        <v>0</v>
      </c>
      <c r="FU25" s="1">
        <f>[4]Netherlands!FU$13</f>
        <v>0</v>
      </c>
      <c r="FV25" s="1">
        <f>[4]Netherlands!FV$13</f>
        <v>0</v>
      </c>
      <c r="FW25" s="1">
        <f>[4]Netherlands!FW$13</f>
        <v>0</v>
      </c>
      <c r="FX25" s="1">
        <f>[4]Netherlands!FX$13</f>
        <v>0</v>
      </c>
      <c r="FY25" s="1">
        <f>[4]Netherlands!FY$13</f>
        <v>0</v>
      </c>
      <c r="FZ25" s="7">
        <f>1/1000*SUM($B25:FY25)</f>
        <v>69.091999999999999</v>
      </c>
    </row>
    <row r="26" spans="1:182">
      <c r="A26" t="s">
        <v>24</v>
      </c>
      <c r="B26" s="1">
        <f>[4]Poland!B$13</f>
        <v>0</v>
      </c>
      <c r="C26" s="1">
        <f>[4]Poland!C$13</f>
        <v>0</v>
      </c>
      <c r="D26" s="1">
        <f>[4]Poland!D$13</f>
        <v>0</v>
      </c>
      <c r="E26" s="1">
        <f>[4]Poland!E$13</f>
        <v>0</v>
      </c>
      <c r="F26" s="1">
        <f>[4]Poland!F$13</f>
        <v>0</v>
      </c>
      <c r="G26" s="1">
        <f>[4]Poland!G$13</f>
        <v>0</v>
      </c>
      <c r="H26" s="1">
        <f>[4]Poland!H$13</f>
        <v>0</v>
      </c>
      <c r="I26" s="1">
        <f>[4]Poland!I$13</f>
        <v>0</v>
      </c>
      <c r="J26" s="1">
        <f>[4]Poland!J$13</f>
        <v>0</v>
      </c>
      <c r="K26" s="1">
        <f>[4]Poland!K$13</f>
        <v>0</v>
      </c>
      <c r="L26" s="1">
        <f>[4]Poland!L$13</f>
        <v>0</v>
      </c>
      <c r="M26" s="1">
        <f>[4]Poland!M$13</f>
        <v>0</v>
      </c>
      <c r="N26" s="1">
        <f>[4]Poland!N$13</f>
        <v>0</v>
      </c>
      <c r="O26" s="1">
        <f>[4]Poland!O$13</f>
        <v>0</v>
      </c>
      <c r="P26" s="1">
        <f>[4]Poland!P$13</f>
        <v>0</v>
      </c>
      <c r="Q26" s="1">
        <f>[4]Poland!Q$13</f>
        <v>0</v>
      </c>
      <c r="R26" s="1">
        <f>[4]Poland!R$13</f>
        <v>0</v>
      </c>
      <c r="S26" s="1">
        <f>[4]Poland!S$13</f>
        <v>0</v>
      </c>
      <c r="T26" s="1">
        <f>[4]Poland!T$13</f>
        <v>0</v>
      </c>
      <c r="U26" s="1">
        <f>[4]Poland!U$13</f>
        <v>0</v>
      </c>
      <c r="V26" s="1">
        <f>[4]Poland!V$13</f>
        <v>0</v>
      </c>
      <c r="W26" s="1">
        <f>[4]Poland!W$13</f>
        <v>0</v>
      </c>
      <c r="X26" s="1">
        <f>[4]Poland!X$13</f>
        <v>0</v>
      </c>
      <c r="Y26" s="1">
        <f>[4]Poland!Y$13</f>
        <v>0</v>
      </c>
      <c r="Z26" s="1">
        <f>[4]Poland!Z$13</f>
        <v>0</v>
      </c>
      <c r="AA26" s="1">
        <f>[4]Poland!AA$13</f>
        <v>0</v>
      </c>
      <c r="AB26" s="1">
        <f>[4]Poland!AB$13</f>
        <v>0</v>
      </c>
      <c r="AC26" s="1">
        <f>[4]Poland!AC$13</f>
        <v>0</v>
      </c>
      <c r="AD26" s="1">
        <f>[4]Poland!AD$13</f>
        <v>0</v>
      </c>
      <c r="AE26" s="1">
        <f>[4]Poland!AE$13</f>
        <v>0</v>
      </c>
      <c r="AF26" s="1">
        <f>[4]Poland!AF$13</f>
        <v>0</v>
      </c>
      <c r="AG26" s="1">
        <f>[4]Poland!AG$13</f>
        <v>0</v>
      </c>
      <c r="AH26" s="1">
        <f>[4]Poland!AH$13</f>
        <v>0</v>
      </c>
      <c r="AI26" s="1">
        <f>[4]Poland!AI$13</f>
        <v>0</v>
      </c>
      <c r="AJ26" s="1">
        <f>[4]Poland!AJ$13</f>
        <v>0</v>
      </c>
      <c r="AK26" s="1">
        <f>[4]Poland!AK$13</f>
        <v>0</v>
      </c>
      <c r="AL26" s="1">
        <f>[4]Poland!AL$13</f>
        <v>0</v>
      </c>
      <c r="AM26" s="1">
        <f>[4]Poland!AM$13</f>
        <v>0</v>
      </c>
      <c r="AN26" s="1">
        <f>[4]Poland!AN$13</f>
        <v>0</v>
      </c>
      <c r="AO26" s="1">
        <f>[4]Poland!AO$13</f>
        <v>0</v>
      </c>
      <c r="AP26" s="1">
        <f>[4]Poland!AP$13</f>
        <v>0</v>
      </c>
      <c r="AQ26" s="1">
        <f>[4]Poland!AQ$13</f>
        <v>0</v>
      </c>
      <c r="AR26" s="1">
        <f>[4]Poland!AR$13</f>
        <v>1536</v>
      </c>
      <c r="AS26" s="1">
        <f>[4]Poland!AS$13</f>
        <v>320</v>
      </c>
      <c r="AT26" s="1">
        <f>[4]Poland!AT$13</f>
        <v>0</v>
      </c>
      <c r="AU26" s="1">
        <f>[4]Poland!AU$13</f>
        <v>0</v>
      </c>
      <c r="AV26" s="1">
        <f>[4]Poland!AV$13</f>
        <v>0</v>
      </c>
      <c r="AW26" s="1">
        <f>[4]Poland!AW$13</f>
        <v>0</v>
      </c>
      <c r="AX26" s="1">
        <f>[4]Poland!AX$13</f>
        <v>0</v>
      </c>
      <c r="AY26" s="1">
        <f>[4]Poland!AY$13</f>
        <v>0</v>
      </c>
      <c r="AZ26" s="1">
        <f>[4]Poland!AZ$13</f>
        <v>0</v>
      </c>
      <c r="BA26" s="1">
        <f>[4]Poland!BA$13</f>
        <v>0</v>
      </c>
      <c r="BB26" s="1">
        <f>[4]Poland!BB$13</f>
        <v>0</v>
      </c>
      <c r="BC26" s="1">
        <f>[4]Poland!BC$13</f>
        <v>0</v>
      </c>
      <c r="BD26" s="1">
        <f>[4]Poland!BD$13</f>
        <v>0</v>
      </c>
      <c r="BE26" s="1">
        <f>[4]Poland!BE$13</f>
        <v>0</v>
      </c>
      <c r="BF26" s="1">
        <f>[4]Poland!BF$13</f>
        <v>0</v>
      </c>
      <c r="BG26" s="1">
        <f>[4]Poland!BG$13</f>
        <v>0</v>
      </c>
      <c r="BH26" s="1">
        <f>[4]Poland!BH$13</f>
        <v>0</v>
      </c>
      <c r="BI26" s="1">
        <f>[4]Poland!BI$13</f>
        <v>0</v>
      </c>
      <c r="BJ26" s="1">
        <f>[4]Poland!BJ$13</f>
        <v>0</v>
      </c>
      <c r="BK26" s="1">
        <f>[4]Poland!BK$13</f>
        <v>0</v>
      </c>
      <c r="BL26" s="1">
        <f>[4]Poland!BL$13</f>
        <v>0</v>
      </c>
      <c r="BM26" s="1">
        <f>[4]Poland!BM$13</f>
        <v>0</v>
      </c>
      <c r="BN26" s="1">
        <f>[4]Poland!BN$13</f>
        <v>0</v>
      </c>
      <c r="BO26" s="1">
        <f>[4]Poland!BO$13</f>
        <v>0</v>
      </c>
      <c r="BP26" s="1">
        <f>[4]Poland!BP$13</f>
        <v>0</v>
      </c>
      <c r="BQ26" s="1">
        <f>[4]Poland!BQ$13</f>
        <v>0</v>
      </c>
      <c r="BR26" s="1">
        <f>[4]Poland!BR$13</f>
        <v>0</v>
      </c>
      <c r="BS26" s="1">
        <f>[4]Poland!BS$13</f>
        <v>0</v>
      </c>
      <c r="BT26" s="1">
        <f>[4]Poland!BT$13</f>
        <v>2619</v>
      </c>
      <c r="BU26" s="1">
        <f>[4]Poland!BU$13</f>
        <v>1072</v>
      </c>
      <c r="BV26" s="1">
        <f>[4]Poland!BV$13</f>
        <v>0</v>
      </c>
      <c r="BW26" s="1">
        <f>[4]Poland!BW$13</f>
        <v>0</v>
      </c>
      <c r="BX26" s="1">
        <f>[4]Poland!BX$13</f>
        <v>0</v>
      </c>
      <c r="BY26" s="1">
        <f>[4]Poland!BY$13</f>
        <v>958</v>
      </c>
      <c r="BZ26" s="1">
        <f>[4]Poland!BZ$13</f>
        <v>0</v>
      </c>
      <c r="CA26" s="1">
        <f>[4]Poland!CA$13</f>
        <v>0</v>
      </c>
      <c r="CB26" s="1">
        <f>[4]Poland!CB$13</f>
        <v>0</v>
      </c>
      <c r="CC26" s="1">
        <f>[4]Poland!CC$13</f>
        <v>0</v>
      </c>
      <c r="CD26" s="1">
        <f>[4]Poland!CD$13</f>
        <v>0</v>
      </c>
      <c r="CE26" s="1">
        <f>[4]Poland!CE$13</f>
        <v>0</v>
      </c>
      <c r="CF26" s="1">
        <f>[4]Poland!CF$13</f>
        <v>0</v>
      </c>
      <c r="CG26" s="1">
        <f>[4]Poland!CG$13</f>
        <v>1024</v>
      </c>
      <c r="CH26" s="1">
        <f>[4]Poland!CH$13</f>
        <v>0</v>
      </c>
      <c r="CI26" s="1">
        <f>[4]Poland!CI$13</f>
        <v>0</v>
      </c>
      <c r="CJ26" s="1">
        <f>[4]Poland!CJ$13</f>
        <v>0</v>
      </c>
      <c r="CK26" s="1">
        <f>[4]Poland!CK$13</f>
        <v>0</v>
      </c>
      <c r="CL26" s="1">
        <f>[4]Poland!CL$13</f>
        <v>0</v>
      </c>
      <c r="CM26" s="1">
        <f>[4]Poland!CM$13</f>
        <v>0</v>
      </c>
      <c r="CN26" s="1">
        <f>[4]Poland!CN$13</f>
        <v>0</v>
      </c>
      <c r="CO26" s="1">
        <f>[4]Poland!CO$13</f>
        <v>0</v>
      </c>
      <c r="CP26" s="1">
        <f>[4]Poland!CP$13</f>
        <v>0</v>
      </c>
      <c r="CQ26" s="1">
        <f>[4]Poland!CQ$13</f>
        <v>0</v>
      </c>
      <c r="CR26" s="1">
        <f>[4]Poland!CR$13</f>
        <v>0</v>
      </c>
      <c r="CS26" s="1">
        <f>[4]Poland!CS$13</f>
        <v>0</v>
      </c>
      <c r="CT26" s="1">
        <f>[4]Poland!CT$13</f>
        <v>0</v>
      </c>
      <c r="CU26" s="1">
        <f>[4]Poland!CU$13</f>
        <v>0</v>
      </c>
      <c r="CV26" s="1">
        <f>[4]Poland!CV$13</f>
        <v>0</v>
      </c>
      <c r="CW26" s="1">
        <f>[4]Poland!CW$13</f>
        <v>0</v>
      </c>
      <c r="CX26" s="1">
        <f>[4]Poland!CX$13</f>
        <v>0</v>
      </c>
      <c r="CY26" s="1">
        <f>[4]Poland!CY$13</f>
        <v>0</v>
      </c>
      <c r="CZ26" s="1">
        <f>[4]Poland!CZ$13</f>
        <v>0</v>
      </c>
      <c r="DA26" s="1">
        <f>[4]Poland!DA$13</f>
        <v>0</v>
      </c>
      <c r="DB26" s="1">
        <f>[4]Poland!DB$13</f>
        <v>0</v>
      </c>
      <c r="DC26" s="1">
        <f>[4]Poland!DC$13</f>
        <v>0</v>
      </c>
      <c r="DD26" s="1">
        <f>[4]Poland!DD$13</f>
        <v>0</v>
      </c>
      <c r="DE26" s="1">
        <f>[4]Poland!DE$13</f>
        <v>0</v>
      </c>
      <c r="DF26" s="1">
        <f>[4]Poland!DF$13</f>
        <v>0</v>
      </c>
      <c r="DG26" s="1">
        <f>[4]Poland!DG$13</f>
        <v>0</v>
      </c>
      <c r="DH26" s="1">
        <f>[4]Poland!DH$13</f>
        <v>168</v>
      </c>
      <c r="DI26" s="1">
        <f>[4]Poland!DI$13</f>
        <v>0</v>
      </c>
      <c r="DJ26" s="1">
        <f>[4]Poland!DJ$13</f>
        <v>0</v>
      </c>
      <c r="DK26" s="1">
        <f>[4]Poland!DK$13</f>
        <v>0</v>
      </c>
      <c r="DL26" s="1">
        <f>[4]Poland!DL$13</f>
        <v>0</v>
      </c>
      <c r="DM26" s="1">
        <f>[4]Poland!DM$13</f>
        <v>0</v>
      </c>
      <c r="DN26" s="1">
        <f>[4]Poland!DN$13</f>
        <v>0</v>
      </c>
      <c r="DO26" s="1">
        <f>[4]Poland!DO$13</f>
        <v>0</v>
      </c>
      <c r="DP26" s="1">
        <f>[4]Poland!DP$13</f>
        <v>0</v>
      </c>
      <c r="DQ26" s="1">
        <f>[4]Poland!DQ$13</f>
        <v>0</v>
      </c>
      <c r="DR26" s="1">
        <f>[4]Poland!DR$13</f>
        <v>0</v>
      </c>
      <c r="DS26" s="1">
        <f>[4]Poland!DS$13</f>
        <v>0</v>
      </c>
      <c r="DT26" s="1">
        <f>[4]Poland!DT$13</f>
        <v>0</v>
      </c>
      <c r="DU26" s="1">
        <f>[4]Poland!DU$13</f>
        <v>0</v>
      </c>
      <c r="DV26" s="1">
        <f>[4]Poland!DV$13</f>
        <v>0</v>
      </c>
      <c r="DW26" s="1">
        <f>[4]Poland!DW$13</f>
        <v>0</v>
      </c>
      <c r="DX26" s="1">
        <f>[4]Poland!DX$13</f>
        <v>0</v>
      </c>
      <c r="DY26" s="1">
        <f>[4]Poland!DY$13</f>
        <v>0</v>
      </c>
      <c r="DZ26" s="1">
        <f>[4]Poland!DZ$13</f>
        <v>0</v>
      </c>
      <c r="EA26" s="1">
        <f>[4]Poland!EA$13</f>
        <v>0</v>
      </c>
      <c r="EB26" s="1">
        <f>[4]Poland!EB$13</f>
        <v>3626</v>
      </c>
      <c r="EC26" s="1">
        <f>[4]Poland!EC$13</f>
        <v>0</v>
      </c>
      <c r="ED26" s="1">
        <f>[4]Poland!ED$13</f>
        <v>0</v>
      </c>
      <c r="EE26" s="1">
        <f>[4]Poland!EE$13</f>
        <v>0</v>
      </c>
      <c r="EF26" s="1">
        <f>[4]Poland!EF$13</f>
        <v>0</v>
      </c>
      <c r="EG26" s="1">
        <f>[4]Poland!EG$13</f>
        <v>0</v>
      </c>
      <c r="EH26" s="1">
        <f>[4]Poland!EH$13</f>
        <v>0</v>
      </c>
      <c r="EI26" s="1">
        <f>[4]Poland!EI$13</f>
        <v>0</v>
      </c>
      <c r="EJ26" s="1">
        <f>[4]Poland!EJ$13</f>
        <v>0</v>
      </c>
      <c r="EK26" s="1">
        <f>[4]Poland!EK$13</f>
        <v>0</v>
      </c>
      <c r="EL26" s="1">
        <f>[4]Poland!EL$13</f>
        <v>0</v>
      </c>
      <c r="EM26" s="1">
        <f>[4]Poland!EM$13</f>
        <v>0</v>
      </c>
      <c r="EN26" s="1">
        <f>[4]Poland!EN$13</f>
        <v>0</v>
      </c>
      <c r="EO26" s="1">
        <f>[4]Poland!EO$13</f>
        <v>0</v>
      </c>
      <c r="EP26" s="1">
        <f>[4]Poland!EP$13</f>
        <v>0</v>
      </c>
      <c r="EQ26" s="1">
        <f>[4]Poland!EQ$13</f>
        <v>0</v>
      </c>
      <c r="ER26" s="1">
        <f>[4]Poland!ER$13</f>
        <v>0</v>
      </c>
      <c r="ES26" s="1">
        <f>[4]Poland!ES$13</f>
        <v>0</v>
      </c>
      <c r="ET26" s="1">
        <f>[4]Poland!ET$13</f>
        <v>0</v>
      </c>
      <c r="EU26" s="1">
        <f>[4]Poland!EU$13</f>
        <v>0</v>
      </c>
      <c r="EV26" s="1">
        <f>[4]Poland!EV$13</f>
        <v>0</v>
      </c>
      <c r="EW26" s="1">
        <f>[4]Poland!EW$13</f>
        <v>0</v>
      </c>
      <c r="EX26" s="1">
        <f>[4]Poland!EX$13</f>
        <v>0</v>
      </c>
      <c r="EY26" s="1">
        <f>[4]Poland!EY$13</f>
        <v>0</v>
      </c>
      <c r="EZ26" s="1">
        <f>[4]Poland!EZ$13</f>
        <v>0</v>
      </c>
      <c r="FA26" s="1">
        <f>[4]Poland!FA$13</f>
        <v>0</v>
      </c>
      <c r="FB26" s="1">
        <f>[4]Poland!FB$13</f>
        <v>0</v>
      </c>
      <c r="FC26" s="1">
        <f>[4]Poland!FC$13</f>
        <v>6367</v>
      </c>
      <c r="FD26" s="1">
        <f>[4]Poland!FD$13</f>
        <v>0</v>
      </c>
      <c r="FE26" s="1">
        <f>[4]Poland!FE$13</f>
        <v>0</v>
      </c>
      <c r="FF26" s="1">
        <f>[4]Poland!FF$13</f>
        <v>0</v>
      </c>
      <c r="FG26" s="1">
        <f>[4]Poland!FG$13</f>
        <v>0</v>
      </c>
      <c r="FH26" s="1">
        <f>[4]Poland!FH$13</f>
        <v>0</v>
      </c>
      <c r="FI26" s="1">
        <f>[4]Poland!FI$13</f>
        <v>0</v>
      </c>
      <c r="FJ26" s="1">
        <f>[4]Poland!FJ$13</f>
        <v>0</v>
      </c>
      <c r="FK26" s="1">
        <f>[4]Poland!FK$13</f>
        <v>0</v>
      </c>
      <c r="FL26" s="1">
        <f>[4]Poland!FL$13</f>
        <v>0</v>
      </c>
      <c r="FM26" s="1">
        <f>[4]Poland!FM$13</f>
        <v>0</v>
      </c>
      <c r="FN26" s="1">
        <f>[4]Poland!FN$13</f>
        <v>0</v>
      </c>
      <c r="FO26" s="1">
        <f>[4]Poland!FO$13</f>
        <v>0</v>
      </c>
      <c r="FP26" s="1">
        <f>[4]Poland!FP$13</f>
        <v>0</v>
      </c>
      <c r="FQ26" s="1">
        <f>[4]Poland!FQ$13</f>
        <v>0</v>
      </c>
      <c r="FR26" s="1">
        <f>[4]Poland!FR$13</f>
        <v>0</v>
      </c>
      <c r="FS26" s="1">
        <f>[4]Poland!FS$13</f>
        <v>0</v>
      </c>
      <c r="FT26" s="1">
        <f>[4]Poland!FT$13</f>
        <v>0</v>
      </c>
      <c r="FU26" s="1">
        <f>[4]Poland!FU$13</f>
        <v>0</v>
      </c>
      <c r="FV26" s="1">
        <f>[4]Poland!FV$13</f>
        <v>0</v>
      </c>
      <c r="FW26" s="1">
        <f>[4]Poland!FW$13</f>
        <v>0</v>
      </c>
      <c r="FX26" s="1">
        <f>[4]Poland!FX$13</f>
        <v>0</v>
      </c>
      <c r="FY26" s="1">
        <f>[4]Poland!FY$13</f>
        <v>0</v>
      </c>
      <c r="FZ26" s="7">
        <f>1/1000*SUM($B26:FY26)</f>
        <v>17.690000000000001</v>
      </c>
    </row>
    <row r="27" spans="1:182">
      <c r="A27" t="s">
        <v>25</v>
      </c>
      <c r="B27" s="1">
        <f>[4]Portugal!B$13</f>
        <v>0</v>
      </c>
      <c r="C27" s="1">
        <f>[4]Portugal!C$13</f>
        <v>0</v>
      </c>
      <c r="D27" s="1">
        <f>[4]Portugal!D$13</f>
        <v>0</v>
      </c>
      <c r="E27" s="1">
        <f>[4]Portugal!E$13</f>
        <v>0</v>
      </c>
      <c r="F27" s="1">
        <f>[4]Portugal!F$13</f>
        <v>0</v>
      </c>
      <c r="G27" s="1">
        <f>[4]Portugal!G$13</f>
        <v>0</v>
      </c>
      <c r="H27" s="1">
        <f>[4]Portugal!H$13</f>
        <v>0</v>
      </c>
      <c r="I27" s="1">
        <f>[4]Portugal!I$13</f>
        <v>0</v>
      </c>
      <c r="J27" s="1">
        <f>[4]Portugal!J$13</f>
        <v>0</v>
      </c>
      <c r="K27" s="1">
        <f>[4]Portugal!K$13</f>
        <v>0</v>
      </c>
      <c r="L27" s="1">
        <f>[4]Portugal!L$13</f>
        <v>0</v>
      </c>
      <c r="M27" s="1">
        <f>[4]Portugal!M$13</f>
        <v>0</v>
      </c>
      <c r="N27" s="1">
        <f>[4]Portugal!N$13</f>
        <v>0</v>
      </c>
      <c r="O27" s="1">
        <f>[4]Portugal!O$13</f>
        <v>0</v>
      </c>
      <c r="P27" s="1">
        <f>[4]Portugal!P$13</f>
        <v>0</v>
      </c>
      <c r="Q27" s="1">
        <f>[4]Portugal!Q$13</f>
        <v>0</v>
      </c>
      <c r="R27" s="1">
        <f>[4]Portugal!R$13</f>
        <v>0</v>
      </c>
      <c r="S27" s="1">
        <f>[4]Portugal!S$13</f>
        <v>0</v>
      </c>
      <c r="T27" s="1">
        <f>[4]Portugal!T$13</f>
        <v>0</v>
      </c>
      <c r="U27" s="1">
        <f>[4]Portugal!U$13</f>
        <v>0</v>
      </c>
      <c r="V27" s="1">
        <f>[4]Portugal!V$13</f>
        <v>0</v>
      </c>
      <c r="W27" s="1">
        <f>[4]Portugal!W$13</f>
        <v>0</v>
      </c>
      <c r="X27" s="1">
        <f>[4]Portugal!X$13</f>
        <v>0</v>
      </c>
      <c r="Y27" s="1">
        <f>[4]Portugal!Y$13</f>
        <v>0</v>
      </c>
      <c r="Z27" s="1">
        <f>[4]Portugal!Z$13</f>
        <v>0</v>
      </c>
      <c r="AA27" s="1">
        <f>[4]Portugal!AA$13</f>
        <v>0</v>
      </c>
      <c r="AB27" s="1">
        <f>[4]Portugal!AB$13</f>
        <v>0</v>
      </c>
      <c r="AC27" s="1">
        <f>[4]Portugal!AC$13</f>
        <v>0</v>
      </c>
      <c r="AD27" s="1">
        <f>[4]Portugal!AD$13</f>
        <v>0</v>
      </c>
      <c r="AE27" s="1">
        <f>[4]Portugal!AE$13</f>
        <v>0</v>
      </c>
      <c r="AF27" s="1">
        <f>[4]Portugal!AF$13</f>
        <v>0</v>
      </c>
      <c r="AG27" s="1">
        <f>[4]Portugal!AG$13</f>
        <v>0</v>
      </c>
      <c r="AH27" s="1">
        <f>[4]Portugal!AH$13</f>
        <v>0</v>
      </c>
      <c r="AI27" s="1">
        <f>[4]Portugal!AI$13</f>
        <v>0</v>
      </c>
      <c r="AJ27" s="1">
        <f>[4]Portugal!AJ$13</f>
        <v>0</v>
      </c>
      <c r="AK27" s="1">
        <f>[4]Portugal!AK$13</f>
        <v>0</v>
      </c>
      <c r="AL27" s="1">
        <f>[4]Portugal!AL$13</f>
        <v>0</v>
      </c>
      <c r="AM27" s="1">
        <f>[4]Portugal!AM$13</f>
        <v>0</v>
      </c>
      <c r="AN27" s="1">
        <f>[4]Portugal!AN$13</f>
        <v>0</v>
      </c>
      <c r="AO27" s="1">
        <f>[4]Portugal!AO$13</f>
        <v>0</v>
      </c>
      <c r="AP27" s="1">
        <f>[4]Portugal!AP$13</f>
        <v>0</v>
      </c>
      <c r="AQ27" s="1">
        <f>[4]Portugal!AQ$13</f>
        <v>0</v>
      </c>
      <c r="AR27" s="1">
        <f>[4]Portugal!AR$13</f>
        <v>0</v>
      </c>
      <c r="AS27" s="1">
        <f>[4]Portugal!AS$13</f>
        <v>0</v>
      </c>
      <c r="AT27" s="1">
        <f>[4]Portugal!AT$13</f>
        <v>0</v>
      </c>
      <c r="AU27" s="1">
        <f>[4]Portugal!AU$13</f>
        <v>0</v>
      </c>
      <c r="AV27" s="1">
        <f>[4]Portugal!AV$13</f>
        <v>0</v>
      </c>
      <c r="AW27" s="1">
        <f>[4]Portugal!AW$13</f>
        <v>0</v>
      </c>
      <c r="AX27" s="1">
        <f>[4]Portugal!AX$13</f>
        <v>0</v>
      </c>
      <c r="AY27" s="1">
        <f>[4]Portugal!AY$13</f>
        <v>0</v>
      </c>
      <c r="AZ27" s="1">
        <f>[4]Portugal!AZ$13</f>
        <v>0</v>
      </c>
      <c r="BA27" s="1">
        <f>[4]Portugal!BA$13</f>
        <v>0</v>
      </c>
      <c r="BB27" s="1">
        <f>[4]Portugal!BB$13</f>
        <v>0</v>
      </c>
      <c r="BC27" s="1">
        <f>[4]Portugal!BC$13</f>
        <v>0</v>
      </c>
      <c r="BD27" s="1">
        <f>[4]Portugal!BD$13</f>
        <v>0</v>
      </c>
      <c r="BE27" s="1">
        <f>[4]Portugal!BE$13</f>
        <v>0</v>
      </c>
      <c r="BF27" s="1">
        <f>[4]Portugal!BF$13</f>
        <v>0</v>
      </c>
      <c r="BG27" s="1">
        <f>[4]Portugal!BG$13</f>
        <v>0</v>
      </c>
      <c r="BH27" s="1">
        <f>[4]Portugal!BH$13</f>
        <v>0</v>
      </c>
      <c r="BI27" s="1">
        <f>[4]Portugal!BI$13</f>
        <v>0</v>
      </c>
      <c r="BJ27" s="1">
        <f>[4]Portugal!BJ$13</f>
        <v>0</v>
      </c>
      <c r="BK27" s="1">
        <f>[4]Portugal!BK$13</f>
        <v>0</v>
      </c>
      <c r="BL27" s="1">
        <f>[4]Portugal!BL$13</f>
        <v>0</v>
      </c>
      <c r="BM27" s="1">
        <f>[4]Portugal!BM$13</f>
        <v>0</v>
      </c>
      <c r="BN27" s="1">
        <f>[4]Portugal!BN$13</f>
        <v>0</v>
      </c>
      <c r="BO27" s="1">
        <f>[4]Portugal!BO$13</f>
        <v>0</v>
      </c>
      <c r="BP27" s="1">
        <f>[4]Portugal!BP$13</f>
        <v>0</v>
      </c>
      <c r="BQ27" s="1">
        <f>[4]Portugal!BQ$13</f>
        <v>0</v>
      </c>
      <c r="BR27" s="1">
        <f>[4]Portugal!BR$13</f>
        <v>0</v>
      </c>
      <c r="BS27" s="1">
        <f>[4]Portugal!BS$13</f>
        <v>0</v>
      </c>
      <c r="BT27" s="1">
        <f>[4]Portugal!BT$13</f>
        <v>0</v>
      </c>
      <c r="BU27" s="1">
        <f>[4]Portugal!BU$13</f>
        <v>0</v>
      </c>
      <c r="BV27" s="1">
        <f>[4]Portugal!BV$13</f>
        <v>0</v>
      </c>
      <c r="BW27" s="1">
        <f>[4]Portugal!BW$13</f>
        <v>0</v>
      </c>
      <c r="BX27" s="1">
        <f>[4]Portugal!BX$13</f>
        <v>0</v>
      </c>
      <c r="BY27" s="1">
        <f>[4]Portugal!BY$13</f>
        <v>0</v>
      </c>
      <c r="BZ27" s="1">
        <f>[4]Portugal!BZ$13</f>
        <v>0</v>
      </c>
      <c r="CA27" s="1">
        <f>[4]Portugal!CA$13</f>
        <v>0</v>
      </c>
      <c r="CB27" s="1">
        <f>[4]Portugal!CB$13</f>
        <v>0</v>
      </c>
      <c r="CC27" s="1">
        <f>[4]Portugal!CC$13</f>
        <v>0</v>
      </c>
      <c r="CD27" s="1">
        <f>[4]Portugal!CD$13</f>
        <v>0</v>
      </c>
      <c r="CE27" s="1">
        <f>[4]Portugal!CE$13</f>
        <v>0</v>
      </c>
      <c r="CF27" s="1">
        <f>[4]Portugal!CF$13</f>
        <v>0</v>
      </c>
      <c r="CG27" s="1">
        <f>[4]Portugal!CG$13</f>
        <v>0</v>
      </c>
      <c r="CH27" s="1">
        <f>[4]Portugal!CH$13</f>
        <v>0</v>
      </c>
      <c r="CI27" s="1">
        <f>[4]Portugal!CI$13</f>
        <v>0</v>
      </c>
      <c r="CJ27" s="1">
        <f>[4]Portugal!CJ$13</f>
        <v>0</v>
      </c>
      <c r="CK27" s="1">
        <f>[4]Portugal!CK$13</f>
        <v>0</v>
      </c>
      <c r="CL27" s="1">
        <f>[4]Portugal!CL$13</f>
        <v>0</v>
      </c>
      <c r="CM27" s="1">
        <f>[4]Portugal!CM$13</f>
        <v>0</v>
      </c>
      <c r="CN27" s="1">
        <f>[4]Portugal!CN$13</f>
        <v>0</v>
      </c>
      <c r="CO27" s="1">
        <f>[4]Portugal!CO$13</f>
        <v>0</v>
      </c>
      <c r="CP27" s="1">
        <f>[4]Portugal!CP$13</f>
        <v>0</v>
      </c>
      <c r="CQ27" s="1">
        <f>[4]Portugal!CQ$13</f>
        <v>0</v>
      </c>
      <c r="CR27" s="1">
        <f>[4]Portugal!CR$13</f>
        <v>0</v>
      </c>
      <c r="CS27" s="1">
        <f>[4]Portugal!CS$13</f>
        <v>0</v>
      </c>
      <c r="CT27" s="1">
        <f>[4]Portugal!CT$13</f>
        <v>0</v>
      </c>
      <c r="CU27" s="1">
        <f>[4]Portugal!CU$13</f>
        <v>0</v>
      </c>
      <c r="CV27" s="1">
        <f>[4]Portugal!CV$13</f>
        <v>0</v>
      </c>
      <c r="CW27" s="1">
        <f>[4]Portugal!CW$13</f>
        <v>0</v>
      </c>
      <c r="CX27" s="1">
        <f>[4]Portugal!CX$13</f>
        <v>0</v>
      </c>
      <c r="CY27" s="1">
        <f>[4]Portugal!CY$13</f>
        <v>0</v>
      </c>
      <c r="CZ27" s="1">
        <f>[4]Portugal!CZ$13</f>
        <v>0</v>
      </c>
      <c r="DA27" s="1">
        <f>[4]Portugal!DA$13</f>
        <v>0</v>
      </c>
      <c r="DB27" s="1">
        <f>[4]Portugal!DB$13</f>
        <v>0</v>
      </c>
      <c r="DC27" s="1">
        <f>[4]Portugal!DC$13</f>
        <v>0</v>
      </c>
      <c r="DD27" s="1">
        <f>[4]Portugal!DD$13</f>
        <v>0</v>
      </c>
      <c r="DE27" s="1">
        <f>[4]Portugal!DE$13</f>
        <v>0</v>
      </c>
      <c r="DF27" s="1">
        <f>[4]Portugal!DF$13</f>
        <v>0</v>
      </c>
      <c r="DG27" s="1">
        <f>[4]Portugal!DG$13</f>
        <v>0</v>
      </c>
      <c r="DH27" s="1">
        <f>[4]Portugal!DH$13</f>
        <v>0</v>
      </c>
      <c r="DI27" s="1">
        <f>[4]Portugal!DI$13</f>
        <v>0</v>
      </c>
      <c r="DJ27" s="1">
        <f>[4]Portugal!DJ$13</f>
        <v>0</v>
      </c>
      <c r="DK27" s="1">
        <f>[4]Portugal!DK$13</f>
        <v>0</v>
      </c>
      <c r="DL27" s="1">
        <f>[4]Portugal!DL$13</f>
        <v>0</v>
      </c>
      <c r="DM27" s="1">
        <f>[4]Portugal!DM$13</f>
        <v>0</v>
      </c>
      <c r="DN27" s="1">
        <f>[4]Portugal!DN$13</f>
        <v>0</v>
      </c>
      <c r="DO27" s="1">
        <f>[4]Portugal!DO$13</f>
        <v>0</v>
      </c>
      <c r="DP27" s="1">
        <f>[4]Portugal!DP$13</f>
        <v>0</v>
      </c>
      <c r="DQ27" s="1">
        <f>[4]Portugal!DQ$13</f>
        <v>0</v>
      </c>
      <c r="DR27" s="1">
        <f>[4]Portugal!DR$13</f>
        <v>0</v>
      </c>
      <c r="DS27" s="1">
        <f>[4]Portugal!DS$13</f>
        <v>0</v>
      </c>
      <c r="DT27" s="1">
        <f>[4]Portugal!DT$13</f>
        <v>0</v>
      </c>
      <c r="DU27" s="1">
        <f>[4]Portugal!DU$13</f>
        <v>0</v>
      </c>
      <c r="DV27" s="1">
        <f>[4]Portugal!DV$13</f>
        <v>0</v>
      </c>
      <c r="DW27" s="1">
        <f>[4]Portugal!DW$13</f>
        <v>0</v>
      </c>
      <c r="DX27" s="1">
        <f>[4]Portugal!DX$13</f>
        <v>0</v>
      </c>
      <c r="DY27" s="1">
        <f>[4]Portugal!DY$13</f>
        <v>0</v>
      </c>
      <c r="DZ27" s="1">
        <f>[4]Portugal!DZ$13</f>
        <v>0</v>
      </c>
      <c r="EA27" s="1">
        <f>[4]Portugal!EA$13</f>
        <v>0</v>
      </c>
      <c r="EB27" s="1">
        <f>[4]Portugal!EB$13</f>
        <v>0</v>
      </c>
      <c r="EC27" s="1">
        <f>[4]Portugal!EC$13</f>
        <v>0</v>
      </c>
      <c r="ED27" s="1">
        <f>[4]Portugal!ED$13</f>
        <v>0</v>
      </c>
      <c r="EE27" s="1">
        <f>[4]Portugal!EE$13</f>
        <v>0</v>
      </c>
      <c r="EF27" s="1">
        <f>[4]Portugal!EF$13</f>
        <v>0</v>
      </c>
      <c r="EG27" s="1">
        <f>[4]Portugal!EG$13</f>
        <v>0</v>
      </c>
      <c r="EH27" s="1">
        <f>[4]Portugal!EH$13</f>
        <v>0</v>
      </c>
      <c r="EI27" s="1">
        <f>[4]Portugal!EI$13</f>
        <v>0</v>
      </c>
      <c r="EJ27" s="1">
        <f>[4]Portugal!EJ$13</f>
        <v>0</v>
      </c>
      <c r="EK27" s="1">
        <f>[4]Portugal!EK$13</f>
        <v>0</v>
      </c>
      <c r="EL27" s="1">
        <f>[4]Portugal!EL$13</f>
        <v>0</v>
      </c>
      <c r="EM27" s="1">
        <f>[4]Portugal!EM$13</f>
        <v>0</v>
      </c>
      <c r="EN27" s="1">
        <f>[4]Portugal!EN$13</f>
        <v>0</v>
      </c>
      <c r="EO27" s="1">
        <f>[4]Portugal!EO$13</f>
        <v>0</v>
      </c>
      <c r="EP27" s="1">
        <f>[4]Portugal!EP$13</f>
        <v>0</v>
      </c>
      <c r="EQ27" s="1">
        <f>[4]Portugal!EQ$13</f>
        <v>0</v>
      </c>
      <c r="ER27" s="1">
        <f>[4]Portugal!ER$13</f>
        <v>0</v>
      </c>
      <c r="ES27" s="1">
        <f>[4]Portugal!ES$13</f>
        <v>0</v>
      </c>
      <c r="ET27" s="1">
        <f>[4]Portugal!ET$13</f>
        <v>0</v>
      </c>
      <c r="EU27" s="1">
        <f>[4]Portugal!EU$13</f>
        <v>0</v>
      </c>
      <c r="EV27" s="1">
        <f>[4]Portugal!EV$13</f>
        <v>0</v>
      </c>
      <c r="EW27" s="1">
        <f>[4]Portugal!EW$13</f>
        <v>0</v>
      </c>
      <c r="EX27" s="1">
        <f>[4]Portugal!EX$13</f>
        <v>0</v>
      </c>
      <c r="EY27" s="1">
        <f>[4]Portugal!EY$13</f>
        <v>0</v>
      </c>
      <c r="EZ27" s="1">
        <f>[4]Portugal!EZ$13</f>
        <v>0</v>
      </c>
      <c r="FA27" s="1">
        <f>[4]Portugal!FA$13</f>
        <v>0</v>
      </c>
      <c r="FB27" s="1">
        <f>[4]Portugal!FB$13</f>
        <v>0</v>
      </c>
      <c r="FC27" s="1">
        <f>[4]Portugal!FC$13</f>
        <v>0</v>
      </c>
      <c r="FD27" s="1">
        <f>[4]Portugal!FD$13</f>
        <v>0</v>
      </c>
      <c r="FE27" s="1">
        <f>[4]Portugal!FE$13</f>
        <v>0</v>
      </c>
      <c r="FF27" s="1">
        <f>[4]Portugal!FF$13</f>
        <v>0</v>
      </c>
      <c r="FG27" s="1">
        <f>[4]Portugal!FG$13</f>
        <v>0</v>
      </c>
      <c r="FH27" s="1">
        <f>[4]Portugal!FH$13</f>
        <v>0</v>
      </c>
      <c r="FI27" s="1">
        <f>[4]Portugal!FI$13</f>
        <v>0</v>
      </c>
      <c r="FJ27" s="1">
        <f>[4]Portugal!FJ$13</f>
        <v>0</v>
      </c>
      <c r="FK27" s="1">
        <f>[4]Portugal!FK$13</f>
        <v>0</v>
      </c>
      <c r="FL27" s="1">
        <f>[4]Portugal!FL$13</f>
        <v>0</v>
      </c>
      <c r="FM27" s="1">
        <f>[4]Portugal!FM$13</f>
        <v>0</v>
      </c>
      <c r="FN27" s="1">
        <f>[4]Portugal!FN$13</f>
        <v>0</v>
      </c>
      <c r="FO27" s="1">
        <f>[4]Portugal!FO$13</f>
        <v>0</v>
      </c>
      <c r="FP27" s="1">
        <f>[4]Portugal!FP$13</f>
        <v>0</v>
      </c>
      <c r="FQ27" s="1">
        <f>[4]Portugal!FQ$13</f>
        <v>0</v>
      </c>
      <c r="FR27" s="1">
        <f>[4]Portugal!FR$13</f>
        <v>0</v>
      </c>
      <c r="FS27" s="1">
        <f>[4]Portugal!FS$13</f>
        <v>0</v>
      </c>
      <c r="FT27" s="1">
        <f>[4]Portugal!FT$13</f>
        <v>0</v>
      </c>
      <c r="FU27" s="1">
        <f>[4]Portugal!FU$13</f>
        <v>0</v>
      </c>
      <c r="FV27" s="1">
        <f>[4]Portugal!FV$13</f>
        <v>0</v>
      </c>
      <c r="FW27" s="1">
        <f>[4]Portugal!FW$13</f>
        <v>0</v>
      </c>
      <c r="FX27" s="1">
        <f>[4]Portugal!FX$13</f>
        <v>0</v>
      </c>
      <c r="FY27" s="1">
        <f>[4]Portugal!FY$13</f>
        <v>0</v>
      </c>
      <c r="FZ27" s="7">
        <f>1/1000*SUM($B27:FY27)</f>
        <v>0</v>
      </c>
    </row>
    <row r="28" spans="1:182">
      <c r="A28" t="s">
        <v>28</v>
      </c>
      <c r="B28" s="1">
        <f>[4]Romania!B$13</f>
        <v>0</v>
      </c>
      <c r="C28" s="1">
        <f>[4]Romania!C$13</f>
        <v>0</v>
      </c>
      <c r="D28" s="1">
        <f>[4]Romania!D$13</f>
        <v>2230</v>
      </c>
      <c r="E28" s="1">
        <f>[4]Romania!E$13</f>
        <v>0</v>
      </c>
      <c r="F28" s="1">
        <f>[4]Romania!F$13</f>
        <v>0</v>
      </c>
      <c r="G28" s="1">
        <f>[4]Romania!G$13</f>
        <v>0</v>
      </c>
      <c r="H28" s="1">
        <f>[4]Romania!H$13</f>
        <v>0</v>
      </c>
      <c r="I28" s="1">
        <f>[4]Romania!I$13</f>
        <v>0</v>
      </c>
      <c r="J28" s="1">
        <f>[4]Romania!J$13</f>
        <v>0</v>
      </c>
      <c r="K28" s="1">
        <f>[4]Romania!K$13</f>
        <v>3781</v>
      </c>
      <c r="L28" s="1">
        <f>[4]Romania!L$13</f>
        <v>0</v>
      </c>
      <c r="M28" s="1">
        <f>[4]Romania!M$13</f>
        <v>0</v>
      </c>
      <c r="N28" s="1">
        <f>[4]Romania!N$13</f>
        <v>28063</v>
      </c>
      <c r="O28" s="1">
        <f>[4]Romania!O$13</f>
        <v>0</v>
      </c>
      <c r="P28" s="1">
        <f>[4]Romania!P$13</f>
        <v>0</v>
      </c>
      <c r="Q28" s="1">
        <f>[4]Romania!Q$13</f>
        <v>0</v>
      </c>
      <c r="R28" s="1">
        <f>[4]Romania!R$13</f>
        <v>0</v>
      </c>
      <c r="S28" s="1">
        <f>[4]Romania!S$13</f>
        <v>19977</v>
      </c>
      <c r="T28" s="1">
        <f>[4]Romania!T$13</f>
        <v>0</v>
      </c>
      <c r="U28" s="1">
        <f>[4]Romania!U$13</f>
        <v>0</v>
      </c>
      <c r="V28" s="1">
        <f>[4]Romania!V$13</f>
        <v>0</v>
      </c>
      <c r="W28" s="1">
        <f>[4]Romania!W$13</f>
        <v>0</v>
      </c>
      <c r="X28" s="1">
        <f>[4]Romania!X$13</f>
        <v>0</v>
      </c>
      <c r="Y28" s="1">
        <f>[4]Romania!Y$13</f>
        <v>9153</v>
      </c>
      <c r="Z28" s="1">
        <f>[4]Romania!Z$13</f>
        <v>0</v>
      </c>
      <c r="AA28" s="1">
        <f>[4]Romania!AA$13</f>
        <v>0</v>
      </c>
      <c r="AB28" s="1">
        <f>[4]Romania!AB$13</f>
        <v>0</v>
      </c>
      <c r="AC28" s="1">
        <f>[4]Romania!AC$13</f>
        <v>14567</v>
      </c>
      <c r="AD28" s="1">
        <f>[4]Romania!AD$13</f>
        <v>0</v>
      </c>
      <c r="AE28" s="1">
        <f>[4]Romania!AE$13</f>
        <v>0</v>
      </c>
      <c r="AF28" s="1">
        <f>[4]Romania!AF$13</f>
        <v>0</v>
      </c>
      <c r="AG28" s="1">
        <f>[4]Romania!AG$13</f>
        <v>0</v>
      </c>
      <c r="AH28" s="1">
        <f>[4]Romania!AH$13</f>
        <v>0</v>
      </c>
      <c r="AI28" s="1">
        <f>[4]Romania!AI$13</f>
        <v>0</v>
      </c>
      <c r="AJ28" s="1">
        <f>[4]Romania!AJ$13</f>
        <v>0</v>
      </c>
      <c r="AK28" s="1">
        <f>[4]Romania!AK$13</f>
        <v>0</v>
      </c>
      <c r="AL28" s="1">
        <f>[4]Romania!AL$13</f>
        <v>14476</v>
      </c>
      <c r="AM28" s="1">
        <f>[4]Romania!AM$13</f>
        <v>13244</v>
      </c>
      <c r="AN28" s="1">
        <f>[4]Romania!AN$13</f>
        <v>14635</v>
      </c>
      <c r="AO28" s="1">
        <f>[4]Romania!AO$13</f>
        <v>2589</v>
      </c>
      <c r="AP28" s="1">
        <f>[4]Romania!AP$13</f>
        <v>0</v>
      </c>
      <c r="AQ28" s="1">
        <f>[4]Romania!AQ$13</f>
        <v>0</v>
      </c>
      <c r="AR28" s="1">
        <f>[4]Romania!AR$13</f>
        <v>2288</v>
      </c>
      <c r="AS28" s="1">
        <f>[4]Romania!AS$13</f>
        <v>0</v>
      </c>
      <c r="AT28" s="1">
        <f>[4]Romania!AT$13</f>
        <v>737</v>
      </c>
      <c r="AU28" s="1">
        <f>[4]Romania!AU$13</f>
        <v>33</v>
      </c>
      <c r="AV28" s="1">
        <f>[4]Romania!AV$13</f>
        <v>0</v>
      </c>
      <c r="AW28" s="1">
        <f>[4]Romania!AW$13</f>
        <v>0</v>
      </c>
      <c r="AX28" s="1">
        <f>[4]Romania!AX$13</f>
        <v>0</v>
      </c>
      <c r="AY28" s="1">
        <f>[4]Romania!AY$13</f>
        <v>3628</v>
      </c>
      <c r="AZ28" s="1">
        <f>[4]Romania!AZ$13</f>
        <v>4490</v>
      </c>
      <c r="BA28" s="1">
        <f>[4]Romania!BA$13</f>
        <v>5394</v>
      </c>
      <c r="BB28" s="1">
        <f>[4]Romania!BB$13</f>
        <v>3596</v>
      </c>
      <c r="BC28" s="1">
        <f>[4]Romania!BC$13</f>
        <v>0</v>
      </c>
      <c r="BD28" s="1">
        <f>[4]Romania!BD$13</f>
        <v>0</v>
      </c>
      <c r="BE28" s="1">
        <f>[4]Romania!BE$13</f>
        <v>0</v>
      </c>
      <c r="BF28" s="1">
        <f>[4]Romania!BF$13</f>
        <v>0</v>
      </c>
      <c r="BG28" s="1">
        <f>[4]Romania!BG$13</f>
        <v>790</v>
      </c>
      <c r="BH28" s="1">
        <f>[4]Romania!BH$13</f>
        <v>0</v>
      </c>
      <c r="BI28" s="1">
        <f>[4]Romania!BI$13</f>
        <v>0</v>
      </c>
      <c r="BJ28" s="1">
        <f>[4]Romania!BJ$13</f>
        <v>0</v>
      </c>
      <c r="BK28" s="1">
        <f>[4]Romania!BK$13</f>
        <v>0</v>
      </c>
      <c r="BL28" s="1">
        <f>[4]Romania!BL$13</f>
        <v>0</v>
      </c>
      <c r="BM28" s="1">
        <f>[4]Romania!BM$13</f>
        <v>0</v>
      </c>
      <c r="BN28" s="1">
        <f>[4]Romania!BN$13</f>
        <v>0</v>
      </c>
      <c r="BO28" s="1">
        <f>[4]Romania!BO$13</f>
        <v>0</v>
      </c>
      <c r="BP28" s="1">
        <f>[4]Romania!BP$13</f>
        <v>0</v>
      </c>
      <c r="BQ28" s="1">
        <f>[4]Romania!BQ$13</f>
        <v>0</v>
      </c>
      <c r="BR28" s="1">
        <f>[4]Romania!BR$13</f>
        <v>0</v>
      </c>
      <c r="BS28" s="1">
        <f>[4]Romania!BS$13</f>
        <v>0</v>
      </c>
      <c r="BT28" s="1">
        <f>[4]Romania!BT$13</f>
        <v>0</v>
      </c>
      <c r="BU28" s="1">
        <f>[4]Romania!BU$13</f>
        <v>0</v>
      </c>
      <c r="BV28" s="1">
        <f>[4]Romania!BV$13</f>
        <v>89479</v>
      </c>
      <c r="BW28" s="1">
        <f>[4]Romania!BW$13</f>
        <v>70482</v>
      </c>
      <c r="BX28" s="1">
        <f>[4]Romania!BX$13</f>
        <v>100494</v>
      </c>
      <c r="BY28" s="1">
        <f>[4]Romania!BY$13</f>
        <v>61303</v>
      </c>
      <c r="BZ28" s="1">
        <f>[4]Romania!BZ$13</f>
        <v>68606</v>
      </c>
      <c r="CA28" s="1">
        <f>[4]Romania!CA$13</f>
        <v>91351</v>
      </c>
      <c r="CB28" s="1">
        <f>[4]Romania!CB$13</f>
        <v>76607</v>
      </c>
      <c r="CC28" s="1">
        <f>[4]Romania!CC$13</f>
        <v>100296</v>
      </c>
      <c r="CD28" s="1">
        <f>[4]Romania!CD$13</f>
        <v>50015</v>
      </c>
      <c r="CE28" s="1">
        <f>[4]Romania!CE$13</f>
        <v>38935</v>
      </c>
      <c r="CF28" s="1">
        <f>[4]Romania!CF$13</f>
        <v>6311</v>
      </c>
      <c r="CG28" s="1">
        <f>[4]Romania!CG$13</f>
        <v>0</v>
      </c>
      <c r="CH28" s="1">
        <f>[4]Romania!CH$13</f>
        <v>0</v>
      </c>
      <c r="CI28" s="1">
        <f>[4]Romania!CI$13</f>
        <v>0</v>
      </c>
      <c r="CJ28" s="1">
        <f>[4]Romania!CJ$13</f>
        <v>0</v>
      </c>
      <c r="CK28" s="1">
        <f>[4]Romania!CK$13</f>
        <v>0</v>
      </c>
      <c r="CL28" s="1">
        <f>[4]Romania!CL$13</f>
        <v>0</v>
      </c>
      <c r="CM28" s="1">
        <f>[4]Romania!CM$13</f>
        <v>0</v>
      </c>
      <c r="CN28" s="1">
        <f>[4]Romania!CN$13</f>
        <v>0</v>
      </c>
      <c r="CO28" s="1">
        <f>[4]Romania!CO$13</f>
        <v>0</v>
      </c>
      <c r="CP28" s="1">
        <f>[4]Romania!CP$13</f>
        <v>0</v>
      </c>
      <c r="CQ28" s="1">
        <f>[4]Romania!CQ$13</f>
        <v>0</v>
      </c>
      <c r="CR28" s="1">
        <f>[4]Romania!CR$13</f>
        <v>0</v>
      </c>
      <c r="CS28" s="1">
        <f>[4]Romania!CS$13</f>
        <v>0</v>
      </c>
      <c r="CT28" s="1">
        <f>[4]Romania!CT$13</f>
        <v>7251</v>
      </c>
      <c r="CU28" s="1">
        <f>[4]Romania!CU$13</f>
        <v>223</v>
      </c>
      <c r="CV28" s="1">
        <f>[4]Romania!CV$13</f>
        <v>89</v>
      </c>
      <c r="CW28" s="1">
        <f>[4]Romania!CW$13</f>
        <v>1786</v>
      </c>
      <c r="CX28" s="1">
        <f>[4]Romania!CX$13</f>
        <v>54187</v>
      </c>
      <c r="CY28" s="1">
        <f>[4]Romania!CY$13</f>
        <v>41618</v>
      </c>
      <c r="CZ28" s="1">
        <f>[4]Romania!CZ$13</f>
        <v>57860</v>
      </c>
      <c r="DA28" s="1">
        <f>[4]Romania!DA$13</f>
        <v>2323</v>
      </c>
      <c r="DB28" s="1">
        <f>[4]Romania!DB$13</f>
        <v>0</v>
      </c>
      <c r="DC28" s="1">
        <f>[4]Romania!DC$13</f>
        <v>0</v>
      </c>
      <c r="DD28" s="1">
        <f>[4]Romania!DD$13</f>
        <v>0</v>
      </c>
      <c r="DE28" s="1">
        <f>[4]Romania!DE$13</f>
        <v>0</v>
      </c>
      <c r="DF28" s="1">
        <f>[4]Romania!DF$13</f>
        <v>506</v>
      </c>
      <c r="DG28" s="1">
        <f>[4]Romania!DG$13</f>
        <v>0</v>
      </c>
      <c r="DH28" s="1">
        <f>[4]Romania!DH$13</f>
        <v>0</v>
      </c>
      <c r="DI28" s="1">
        <f>[4]Romania!DI$13</f>
        <v>35</v>
      </c>
      <c r="DJ28" s="1">
        <f>[4]Romania!DJ$13</f>
        <v>0</v>
      </c>
      <c r="DK28" s="1">
        <f>[4]Romania!DK$13</f>
        <v>58225</v>
      </c>
      <c r="DL28" s="1">
        <f>[4]Romania!DL$13</f>
        <v>0</v>
      </c>
      <c r="DM28" s="1">
        <f>[4]Romania!DM$13</f>
        <v>0</v>
      </c>
      <c r="DN28" s="1">
        <f>[4]Romania!DN$13</f>
        <v>0</v>
      </c>
      <c r="DO28" s="1">
        <f>[4]Romania!DO$13</f>
        <v>0</v>
      </c>
      <c r="DP28" s="1">
        <f>[4]Romania!DP$13</f>
        <v>0</v>
      </c>
      <c r="DQ28" s="1">
        <f>[4]Romania!DQ$13</f>
        <v>0</v>
      </c>
      <c r="DR28" s="1">
        <f>[4]Romania!DR$13</f>
        <v>26</v>
      </c>
      <c r="DS28" s="1">
        <f>[4]Romania!DS$13</f>
        <v>0</v>
      </c>
      <c r="DT28" s="1">
        <f>[4]Romania!DT$13</f>
        <v>0</v>
      </c>
      <c r="DU28" s="1">
        <f>[4]Romania!DU$13</f>
        <v>0</v>
      </c>
      <c r="DV28" s="1">
        <f>[4]Romania!DV$13</f>
        <v>0</v>
      </c>
      <c r="DW28" s="1">
        <f>[4]Romania!DW$13</f>
        <v>0</v>
      </c>
      <c r="DX28" s="1">
        <f>[4]Romania!DX$13</f>
        <v>8</v>
      </c>
      <c r="DY28" s="1">
        <f>[4]Romania!DY$13</f>
        <v>0</v>
      </c>
      <c r="DZ28" s="1">
        <f>[4]Romania!DZ$13</f>
        <v>0</v>
      </c>
      <c r="EA28" s="1">
        <f>[4]Romania!EA$13</f>
        <v>0</v>
      </c>
      <c r="EB28" s="1">
        <f>[4]Romania!EB$13</f>
        <v>8</v>
      </c>
      <c r="EC28" s="1">
        <f>[4]Romania!EC$13</f>
        <v>0</v>
      </c>
      <c r="ED28" s="1">
        <f>[4]Romania!ED$13</f>
        <v>0</v>
      </c>
      <c r="EE28" s="1">
        <f>[4]Romania!EE$13</f>
        <v>0</v>
      </c>
      <c r="EF28" s="1">
        <f>[4]Romania!EF$13</f>
        <v>0</v>
      </c>
      <c r="EG28" s="1">
        <f>[4]Romania!EG$13</f>
        <v>0</v>
      </c>
      <c r="EH28" s="1">
        <f>[4]Romania!EH$13</f>
        <v>0</v>
      </c>
      <c r="EI28" s="1">
        <f>[4]Romania!EI$13</f>
        <v>1026</v>
      </c>
      <c r="EJ28" s="1">
        <f>[4]Romania!EJ$13</f>
        <v>24</v>
      </c>
      <c r="EK28" s="1">
        <f>[4]Romania!EK$13</f>
        <v>107</v>
      </c>
      <c r="EL28" s="1">
        <f>[4]Romania!EL$13</f>
        <v>1021</v>
      </c>
      <c r="EM28" s="1">
        <f>[4]Romania!EM$13</f>
        <v>973</v>
      </c>
      <c r="EN28" s="1">
        <f>[4]Romania!EN$13</f>
        <v>0</v>
      </c>
      <c r="EO28" s="1">
        <f>[4]Romania!EO$13</f>
        <v>0</v>
      </c>
      <c r="EP28" s="1">
        <f>[4]Romania!EP$13</f>
        <v>0</v>
      </c>
      <c r="EQ28" s="1">
        <f>[4]Romania!EQ$13</f>
        <v>10328</v>
      </c>
      <c r="ER28" s="1">
        <f>[4]Romania!ER$13</f>
        <v>0</v>
      </c>
      <c r="ES28" s="1">
        <f>[4]Romania!ES$13</f>
        <v>1108</v>
      </c>
      <c r="ET28" s="1">
        <f>[4]Romania!ET$13</f>
        <v>0</v>
      </c>
      <c r="EU28" s="1">
        <f>[4]Romania!EU$13</f>
        <v>1073</v>
      </c>
      <c r="EV28" s="1">
        <f>[4]Romania!EV$13</f>
        <v>24</v>
      </c>
      <c r="EW28" s="1">
        <f>[4]Romania!EW$13</f>
        <v>0</v>
      </c>
      <c r="EX28" s="1">
        <f>[4]Romania!EX$13</f>
        <v>12</v>
      </c>
      <c r="EY28" s="1">
        <f>[4]Romania!EY$13</f>
        <v>0</v>
      </c>
      <c r="EZ28" s="1">
        <f>[4]Romania!EZ$13</f>
        <v>0</v>
      </c>
      <c r="FA28" s="1">
        <f>[4]Romania!FA$13</f>
        <v>0</v>
      </c>
      <c r="FB28" s="1">
        <f>[4]Romania!FB$13</f>
        <v>4</v>
      </c>
      <c r="FC28" s="1">
        <f>[4]Romania!FC$13</f>
        <v>230</v>
      </c>
      <c r="FD28" s="1">
        <f>[4]Romania!FD$13</f>
        <v>0</v>
      </c>
      <c r="FE28" s="1">
        <f>[4]Romania!FE$13</f>
        <v>0</v>
      </c>
      <c r="FF28" s="1">
        <f>[4]Romania!FF$13</f>
        <v>0</v>
      </c>
      <c r="FG28" s="1">
        <f>[4]Romania!FG$13</f>
        <v>0</v>
      </c>
      <c r="FH28" s="1">
        <f>[4]Romania!FH$13</f>
        <v>39</v>
      </c>
      <c r="FI28" s="1">
        <f>[4]Romania!FI$13</f>
        <v>28</v>
      </c>
      <c r="FJ28" s="1">
        <f>[4]Romania!FJ$13</f>
        <v>0</v>
      </c>
      <c r="FK28" s="1">
        <f>[4]Romania!FK$13</f>
        <v>0</v>
      </c>
      <c r="FL28" s="1">
        <f>[4]Romania!FL$13</f>
        <v>0</v>
      </c>
      <c r="FM28" s="1">
        <f>[4]Romania!FM$13</f>
        <v>0</v>
      </c>
      <c r="FN28" s="1">
        <f>[4]Romania!FN$13</f>
        <v>2752</v>
      </c>
      <c r="FO28" s="1">
        <f>[4]Romania!FO$13</f>
        <v>0</v>
      </c>
      <c r="FP28" s="1">
        <f>[4]Romania!FP$13</f>
        <v>0</v>
      </c>
      <c r="FQ28" s="1">
        <f>[4]Romania!FQ$13</f>
        <v>0</v>
      </c>
      <c r="FR28" s="1">
        <f>[4]Romania!FR$13</f>
        <v>0</v>
      </c>
      <c r="FS28" s="1">
        <f>[4]Romania!FS$13</f>
        <v>546</v>
      </c>
      <c r="FT28" s="1">
        <f>[4]Romania!FT$13</f>
        <v>0</v>
      </c>
      <c r="FU28" s="1">
        <f>[4]Romania!FU$13</f>
        <v>0</v>
      </c>
      <c r="FV28" s="1">
        <f>[4]Romania!FV$13</f>
        <v>0</v>
      </c>
      <c r="FW28" s="1">
        <f>[4]Romania!FW$13</f>
        <v>0</v>
      </c>
      <c r="FX28" s="1">
        <f>[4]Romania!FX$13</f>
        <v>0</v>
      </c>
      <c r="FY28" s="1">
        <f>[4]Romania!FY$13</f>
        <v>0</v>
      </c>
      <c r="FZ28" s="7">
        <f>1/1000*SUM($B28:FY28)</f>
        <v>1140.99</v>
      </c>
    </row>
    <row r="29" spans="1:182">
      <c r="A29" t="s">
        <v>30</v>
      </c>
      <c r="B29" s="1">
        <f>[4]Slovakia!B$13</f>
        <v>475187</v>
      </c>
      <c r="C29" s="1">
        <f>[4]Slovakia!C$13</f>
        <v>328387</v>
      </c>
      <c r="D29" s="1">
        <f>[4]Slovakia!D$13</f>
        <v>261535</v>
      </c>
      <c r="E29" s="1">
        <f>[4]Slovakia!E$13</f>
        <v>118648</v>
      </c>
      <c r="F29" s="1">
        <f>[4]Slovakia!F$13</f>
        <v>97522</v>
      </c>
      <c r="G29" s="1">
        <f>[4]Slovakia!G$13</f>
        <v>120117</v>
      </c>
      <c r="H29" s="1">
        <f>[4]Slovakia!H$13</f>
        <v>153015</v>
      </c>
      <c r="I29" s="1">
        <f>[4]Slovakia!I$13</f>
        <v>188265</v>
      </c>
      <c r="J29" s="1">
        <f>[4]Slovakia!J$13</f>
        <v>262761</v>
      </c>
      <c r="K29" s="1">
        <f>[4]Slovakia!K$13</f>
        <v>155545</v>
      </c>
      <c r="L29" s="1">
        <f>[4]Slovakia!L$13</f>
        <v>140916</v>
      </c>
      <c r="M29" s="1">
        <f>[4]Slovakia!M$13</f>
        <v>79024</v>
      </c>
      <c r="N29" s="1">
        <f>[4]Slovakia!N$13</f>
        <v>398571</v>
      </c>
      <c r="O29" s="1">
        <f>[4]Slovakia!O$13</f>
        <v>348636</v>
      </c>
      <c r="P29" s="1">
        <f>[4]Slovakia!P$13</f>
        <v>442227</v>
      </c>
      <c r="Q29" s="1">
        <f>[4]Slovakia!Q$13</f>
        <v>244926</v>
      </c>
      <c r="R29" s="1">
        <f>[4]Slovakia!R$13</f>
        <v>359285</v>
      </c>
      <c r="S29" s="1">
        <f>[4]Slovakia!S$13</f>
        <v>278463</v>
      </c>
      <c r="T29" s="1">
        <f>[4]Slovakia!T$13</f>
        <v>126226</v>
      </c>
      <c r="U29" s="1">
        <f>[4]Slovakia!U$13</f>
        <v>107087</v>
      </c>
      <c r="V29" s="1">
        <f>[4]Slovakia!V$13</f>
        <v>116079</v>
      </c>
      <c r="W29" s="1">
        <f>[4]Slovakia!W$13</f>
        <v>88106</v>
      </c>
      <c r="X29" s="1">
        <f>[4]Slovakia!X$13</f>
        <v>84371</v>
      </c>
      <c r="Y29" s="1">
        <f>[4]Slovakia!Y$13</f>
        <v>50073</v>
      </c>
      <c r="Z29" s="1">
        <f>[4]Slovakia!Z$13</f>
        <v>1102403</v>
      </c>
      <c r="AA29" s="1">
        <f>[4]Slovakia!AA$13</f>
        <v>564248</v>
      </c>
      <c r="AB29" s="1">
        <f>[4]Slovakia!AB$13</f>
        <v>348566</v>
      </c>
      <c r="AC29" s="1">
        <f>[4]Slovakia!AC$13</f>
        <v>329830</v>
      </c>
      <c r="AD29" s="1">
        <f>[4]Slovakia!AD$13</f>
        <v>306837</v>
      </c>
      <c r="AE29" s="1">
        <f>[4]Slovakia!AE$13</f>
        <v>169944</v>
      </c>
      <c r="AF29" s="1">
        <f>[4]Slovakia!AF$13</f>
        <v>166764</v>
      </c>
      <c r="AG29" s="1">
        <f>[4]Slovakia!AG$13</f>
        <v>144953</v>
      </c>
      <c r="AH29" s="1">
        <f>[4]Slovakia!AH$13</f>
        <v>80389</v>
      </c>
      <c r="AI29" s="1">
        <f>[4]Slovakia!AI$13</f>
        <v>79615</v>
      </c>
      <c r="AJ29" s="1">
        <f>[4]Slovakia!AJ$13</f>
        <v>36697</v>
      </c>
      <c r="AK29" s="1">
        <f>[4]Slovakia!AK$13</f>
        <v>10771</v>
      </c>
      <c r="AL29" s="1">
        <f>[4]Slovakia!AL$13</f>
        <v>872507</v>
      </c>
      <c r="AM29" s="1">
        <f>[4]Slovakia!AM$13</f>
        <v>447310</v>
      </c>
      <c r="AN29" s="1">
        <f>[4]Slovakia!AN$13</f>
        <v>371186</v>
      </c>
      <c r="AO29" s="1">
        <f>[4]Slovakia!AO$13</f>
        <v>286711</v>
      </c>
      <c r="AP29" s="1">
        <f>[4]Slovakia!AP$13</f>
        <v>283155</v>
      </c>
      <c r="AQ29" s="1">
        <f>[4]Slovakia!AQ$13</f>
        <v>276387</v>
      </c>
      <c r="AR29" s="1">
        <f>[4]Slovakia!AR$13</f>
        <v>262779</v>
      </c>
      <c r="AS29" s="1">
        <f>[4]Slovakia!AS$13</f>
        <v>96070</v>
      </c>
      <c r="AT29" s="1">
        <f>[4]Slovakia!AT$13</f>
        <v>17556</v>
      </c>
      <c r="AU29" s="1">
        <f>[4]Slovakia!AU$13</f>
        <v>2125</v>
      </c>
      <c r="AV29" s="1">
        <f>[4]Slovakia!AV$13</f>
        <v>9728</v>
      </c>
      <c r="AW29" s="1">
        <f>[4]Slovakia!AW$13</f>
        <v>11661</v>
      </c>
      <c r="AX29" s="1">
        <f>[4]Slovakia!AX$13</f>
        <v>1113479</v>
      </c>
      <c r="AY29" s="1">
        <f>[4]Slovakia!AY$13</f>
        <v>258734</v>
      </c>
      <c r="AZ29" s="1">
        <f>[4]Slovakia!AZ$13</f>
        <v>228738</v>
      </c>
      <c r="BA29" s="1">
        <f>[4]Slovakia!BA$13</f>
        <v>269911</v>
      </c>
      <c r="BB29" s="1">
        <f>[4]Slovakia!BB$13</f>
        <v>192146</v>
      </c>
      <c r="BC29" s="1">
        <f>[4]Slovakia!BC$13</f>
        <v>262127</v>
      </c>
      <c r="BD29" s="1">
        <f>[4]Slovakia!BD$13</f>
        <v>204223</v>
      </c>
      <c r="BE29" s="1">
        <f>[4]Slovakia!BE$13</f>
        <v>43799</v>
      </c>
      <c r="BF29" s="1">
        <f>[4]Slovakia!BF$13</f>
        <v>108015</v>
      </c>
      <c r="BG29" s="1">
        <f>[4]Slovakia!BG$13</f>
        <v>3243</v>
      </c>
      <c r="BH29" s="1">
        <f>[4]Slovakia!BH$13</f>
        <v>2458</v>
      </c>
      <c r="BI29" s="1">
        <f>[4]Slovakia!BI$13</f>
        <v>560</v>
      </c>
      <c r="BJ29" s="1">
        <f>[4]Slovakia!BJ$13</f>
        <v>998251</v>
      </c>
      <c r="BK29" s="1">
        <f>[4]Slovakia!BK$13</f>
        <v>178529</v>
      </c>
      <c r="BL29" s="1">
        <f>[4]Slovakia!BL$13</f>
        <v>487292</v>
      </c>
      <c r="BM29" s="1">
        <f>[4]Slovakia!BM$13</f>
        <v>392387</v>
      </c>
      <c r="BN29" s="1">
        <f>[4]Slovakia!BN$13</f>
        <v>342196</v>
      </c>
      <c r="BO29" s="1">
        <f>[4]Slovakia!BO$13</f>
        <v>348468</v>
      </c>
      <c r="BP29" s="1">
        <f>[4]Slovakia!BP$13</f>
        <v>285496</v>
      </c>
      <c r="BQ29" s="1">
        <f>[4]Slovakia!BQ$13</f>
        <v>166312</v>
      </c>
      <c r="BR29" s="1">
        <f>[4]Slovakia!BR$13</f>
        <v>76089</v>
      </c>
      <c r="BS29" s="1">
        <f>[4]Slovakia!BS$13</f>
        <v>7628</v>
      </c>
      <c r="BT29" s="1">
        <f>[4]Slovakia!BT$13</f>
        <v>43261</v>
      </c>
      <c r="BU29" s="1">
        <f>[4]Slovakia!BU$13</f>
        <v>4590</v>
      </c>
      <c r="BV29" s="1">
        <f>[4]Slovakia!BV$13</f>
        <v>1238618</v>
      </c>
      <c r="BW29" s="1">
        <f>[4]Slovakia!BW$13</f>
        <v>439192</v>
      </c>
      <c r="BX29" s="1">
        <f>[4]Slovakia!BX$13</f>
        <v>314951</v>
      </c>
      <c r="BY29" s="1">
        <f>[4]Slovakia!BY$13</f>
        <v>256429</v>
      </c>
      <c r="BZ29" s="1">
        <f>[4]Slovakia!BZ$13</f>
        <v>172932</v>
      </c>
      <c r="CA29" s="1">
        <f>[4]Slovakia!CA$13</f>
        <v>88255</v>
      </c>
      <c r="CB29" s="1">
        <f>[4]Slovakia!CB$13</f>
        <v>206111</v>
      </c>
      <c r="CC29" s="1">
        <f>[4]Slovakia!CC$13</f>
        <v>183278</v>
      </c>
      <c r="CD29" s="1">
        <f>[4]Slovakia!CD$13</f>
        <v>224725</v>
      </c>
      <c r="CE29" s="1">
        <f>[4]Slovakia!CE$13</f>
        <v>0</v>
      </c>
      <c r="CF29" s="1">
        <f>[4]Slovakia!CF$13</f>
        <v>2639</v>
      </c>
      <c r="CG29" s="1">
        <f>[4]Slovakia!CG$13</f>
        <v>3515</v>
      </c>
      <c r="CH29" s="1">
        <f>[4]Slovakia!CH$13</f>
        <v>586978</v>
      </c>
      <c r="CI29" s="1">
        <f>[4]Slovakia!CI$13</f>
        <v>114928</v>
      </c>
      <c r="CJ29" s="1">
        <f>[4]Slovakia!CJ$13</f>
        <v>209998</v>
      </c>
      <c r="CK29" s="1">
        <f>[4]Slovakia!CK$13</f>
        <v>141316</v>
      </c>
      <c r="CL29" s="1">
        <f>[4]Slovakia!CL$13</f>
        <v>56650</v>
      </c>
      <c r="CM29" s="1">
        <f>[4]Slovakia!CM$13</f>
        <v>237345</v>
      </c>
      <c r="CN29" s="1">
        <f>[4]Slovakia!CN$13</f>
        <v>119537</v>
      </c>
      <c r="CO29" s="1">
        <f>[4]Slovakia!CO$13</f>
        <v>222595</v>
      </c>
      <c r="CP29" s="1">
        <f>[4]Slovakia!CP$13</f>
        <v>16064</v>
      </c>
      <c r="CQ29" s="1">
        <f>[4]Slovakia!CQ$13</f>
        <v>2797</v>
      </c>
      <c r="CR29" s="1">
        <f>[4]Slovakia!CR$13</f>
        <v>5604</v>
      </c>
      <c r="CS29" s="1">
        <f>[4]Slovakia!CS$13</f>
        <v>0</v>
      </c>
      <c r="CT29" s="1">
        <f>[4]Slovakia!CT$13</f>
        <v>0</v>
      </c>
      <c r="CU29" s="1">
        <f>[4]Slovakia!CU$13</f>
        <v>2913</v>
      </c>
      <c r="CV29" s="1">
        <f>[4]Slovakia!CV$13</f>
        <v>3021</v>
      </c>
      <c r="CW29" s="1">
        <f>[4]Slovakia!CW$13</f>
        <v>5794</v>
      </c>
      <c r="CX29" s="1">
        <f>[4]Slovakia!CX$13</f>
        <v>4290</v>
      </c>
      <c r="CY29" s="1">
        <f>[4]Slovakia!CY$13</f>
        <v>0</v>
      </c>
      <c r="CZ29" s="1">
        <f>[4]Slovakia!CZ$13</f>
        <v>0</v>
      </c>
      <c r="DA29" s="1">
        <f>[4]Slovakia!DA$13</f>
        <v>115</v>
      </c>
      <c r="DB29" s="1">
        <f>[4]Slovakia!DB$13</f>
        <v>0</v>
      </c>
      <c r="DC29" s="1">
        <f>[4]Slovakia!DC$13</f>
        <v>0</v>
      </c>
      <c r="DD29" s="1">
        <f>[4]Slovakia!DD$13</f>
        <v>2356</v>
      </c>
      <c r="DE29" s="1">
        <f>[4]Slovakia!DE$13</f>
        <v>2238</v>
      </c>
      <c r="DF29" s="1">
        <f>[4]Slovakia!DF$13</f>
        <v>1247</v>
      </c>
      <c r="DG29" s="1">
        <f>[4]Slovakia!DG$13</f>
        <v>12089</v>
      </c>
      <c r="DH29" s="1">
        <f>[4]Slovakia!DH$13</f>
        <v>1525</v>
      </c>
      <c r="DI29" s="1">
        <f>[4]Slovakia!DI$13</f>
        <v>4402</v>
      </c>
      <c r="DJ29" s="1">
        <f>[4]Slovakia!DJ$13</f>
        <v>0</v>
      </c>
      <c r="DK29" s="1">
        <f>[4]Slovakia!DK$13</f>
        <v>0</v>
      </c>
      <c r="DL29" s="1">
        <f>[4]Slovakia!DL$13</f>
        <v>0</v>
      </c>
      <c r="DM29" s="1">
        <f>[4]Slovakia!DM$13</f>
        <v>54</v>
      </c>
      <c r="DN29" s="1">
        <f>[4]Slovakia!DN$13</f>
        <v>3369</v>
      </c>
      <c r="DO29" s="1">
        <f>[4]Slovakia!DO$13</f>
        <v>0</v>
      </c>
      <c r="DP29" s="1">
        <f>[4]Slovakia!DP$13</f>
        <v>1</v>
      </c>
      <c r="DQ29" s="1">
        <f>[4]Slovakia!DQ$13</f>
        <v>1326</v>
      </c>
      <c r="DR29" s="1">
        <f>[4]Slovakia!DR$13</f>
        <v>832</v>
      </c>
      <c r="DS29" s="1">
        <f>[4]Slovakia!DS$13</f>
        <v>0</v>
      </c>
      <c r="DT29" s="1">
        <f>[4]Slovakia!DT$13</f>
        <v>394</v>
      </c>
      <c r="DU29" s="1">
        <f>[4]Slovakia!DU$13</f>
        <v>6464</v>
      </c>
      <c r="DV29" s="1">
        <f>[4]Slovakia!DV$13</f>
        <v>10608</v>
      </c>
      <c r="DW29" s="1">
        <f>[4]Slovakia!DW$13</f>
        <v>2704</v>
      </c>
      <c r="DX29" s="1">
        <f>[4]Slovakia!DX$13</f>
        <v>5006</v>
      </c>
      <c r="DY29" s="1">
        <f>[4]Slovakia!DY$13</f>
        <v>51579</v>
      </c>
      <c r="DZ29" s="1">
        <f>[4]Slovakia!DZ$13</f>
        <v>1800</v>
      </c>
      <c r="EA29" s="1">
        <f>[4]Slovakia!EA$13</f>
        <v>26</v>
      </c>
      <c r="EB29" s="1">
        <f>[4]Slovakia!EB$13</f>
        <v>2297</v>
      </c>
      <c r="EC29" s="1">
        <f>[4]Slovakia!EC$13</f>
        <v>1299</v>
      </c>
      <c r="ED29" s="1">
        <f>[4]Slovakia!ED$13</f>
        <v>38280</v>
      </c>
      <c r="EE29" s="1">
        <f>[4]Slovakia!EE$13</f>
        <v>18632</v>
      </c>
      <c r="EF29" s="1">
        <f>[4]Slovakia!EF$13</f>
        <v>23371</v>
      </c>
      <c r="EG29" s="1">
        <f>[4]Slovakia!EG$13</f>
        <v>29220</v>
      </c>
      <c r="EH29" s="1">
        <f>[4]Slovakia!EH$13</f>
        <v>30888</v>
      </c>
      <c r="EI29" s="1">
        <f>[4]Slovakia!EI$13</f>
        <v>41864</v>
      </c>
      <c r="EJ29" s="1">
        <f>[4]Slovakia!EJ$13</f>
        <v>40255</v>
      </c>
      <c r="EK29" s="1">
        <f>[4]Slovakia!EK$13</f>
        <v>51118</v>
      </c>
      <c r="EL29" s="1">
        <f>[4]Slovakia!EL$13</f>
        <v>44105</v>
      </c>
      <c r="EM29" s="1">
        <f>[4]Slovakia!EM$13</f>
        <v>100841</v>
      </c>
      <c r="EN29" s="1">
        <f>[4]Slovakia!EN$13</f>
        <v>52641</v>
      </c>
      <c r="EO29" s="1">
        <f>[4]Slovakia!EO$13</f>
        <v>32071</v>
      </c>
      <c r="EP29" s="1">
        <f>[4]Slovakia!EP$13</f>
        <v>52339</v>
      </c>
      <c r="EQ29" s="1">
        <f>[4]Slovakia!EQ$13</f>
        <v>61941</v>
      </c>
      <c r="ER29" s="1">
        <f>[4]Slovakia!ER$13</f>
        <v>82340</v>
      </c>
      <c r="ES29" s="1">
        <f>[4]Slovakia!ES$13</f>
        <v>84810</v>
      </c>
      <c r="ET29" s="1">
        <f>[4]Slovakia!ET$13</f>
        <v>18227</v>
      </c>
      <c r="EU29" s="1">
        <f>[4]Slovakia!EU$13</f>
        <v>65163</v>
      </c>
      <c r="EV29" s="1">
        <f>[4]Slovakia!EV$13</f>
        <v>16776</v>
      </c>
      <c r="EW29" s="1">
        <f>[4]Slovakia!EW$13</f>
        <v>10972</v>
      </c>
      <c r="EX29" s="1">
        <f>[4]Slovakia!EX$13</f>
        <v>1725</v>
      </c>
      <c r="EY29" s="1">
        <f>[4]Slovakia!EY$13</f>
        <v>0</v>
      </c>
      <c r="EZ29" s="1">
        <f>[4]Slovakia!EZ$13</f>
        <v>4784</v>
      </c>
      <c r="FA29" s="1">
        <f>[4]Slovakia!FA$13</f>
        <v>7</v>
      </c>
      <c r="FB29" s="1">
        <f>[4]Slovakia!FB$13</f>
        <v>43</v>
      </c>
      <c r="FC29" s="1">
        <f>[4]Slovakia!FC$13</f>
        <v>0</v>
      </c>
      <c r="FD29" s="1">
        <f>[4]Slovakia!FD$13</f>
        <v>0</v>
      </c>
      <c r="FE29" s="1">
        <f>[4]Slovakia!FE$13</f>
        <v>0</v>
      </c>
      <c r="FF29" s="1">
        <f>[4]Slovakia!FF$13</f>
        <v>0</v>
      </c>
      <c r="FG29" s="1">
        <f>[4]Slovakia!FG$13</f>
        <v>0</v>
      </c>
      <c r="FH29" s="1">
        <f>[4]Slovakia!FH$13</f>
        <v>11</v>
      </c>
      <c r="FI29" s="1">
        <f>[4]Slovakia!FI$13</f>
        <v>0</v>
      </c>
      <c r="FJ29" s="1">
        <f>[4]Slovakia!FJ$13</f>
        <v>0</v>
      </c>
      <c r="FK29" s="1">
        <f>[4]Slovakia!FK$13</f>
        <v>0</v>
      </c>
      <c r="FL29" s="1">
        <f>[4]Slovakia!FL$13</f>
        <v>32</v>
      </c>
      <c r="FM29" s="1">
        <f>[4]Slovakia!FM$13</f>
        <v>0</v>
      </c>
      <c r="FN29" s="1">
        <f>[4]Slovakia!FN$13</f>
        <v>2131</v>
      </c>
      <c r="FO29" s="1">
        <f>[4]Slovakia!FO$13</f>
        <v>19</v>
      </c>
      <c r="FP29" s="1">
        <f>[4]Slovakia!FP$13</f>
        <v>0</v>
      </c>
      <c r="FQ29" s="1">
        <f>[4]Slovakia!FQ$13</f>
        <v>40</v>
      </c>
      <c r="FR29" s="1">
        <f>[4]Slovakia!FR$13</f>
        <v>94</v>
      </c>
      <c r="FS29" s="1">
        <f>[4]Slovakia!FS$13</f>
        <v>24640</v>
      </c>
      <c r="FT29" s="1">
        <f>[4]Slovakia!FT$13</f>
        <v>8626</v>
      </c>
      <c r="FU29" s="1">
        <f>[4]Slovakia!FU$13</f>
        <v>10746</v>
      </c>
      <c r="FV29" s="1">
        <f>[4]Slovakia!FV$13</f>
        <v>3309</v>
      </c>
      <c r="FW29" s="1">
        <f>[4]Slovakia!FW$13</f>
        <v>0</v>
      </c>
      <c r="FX29" s="1">
        <f>[4]Slovakia!FX$13</f>
        <v>0</v>
      </c>
      <c r="FY29" s="1">
        <f>[4]Slovakia!FY$13</f>
        <v>0</v>
      </c>
      <c r="FZ29" s="7">
        <f>1/1000*SUM($B29:FY29)</f>
        <v>23245.363000000001</v>
      </c>
    </row>
    <row r="30" spans="1:182">
      <c r="A30" t="s">
        <v>31</v>
      </c>
      <c r="B30" s="1">
        <f>[4]Slovenia!B$13</f>
        <v>10907</v>
      </c>
      <c r="C30" s="1">
        <f>[4]Slovenia!C$13</f>
        <v>24211</v>
      </c>
      <c r="D30" s="1">
        <f>[4]Slovenia!D$13</f>
        <v>57333</v>
      </c>
      <c r="E30" s="1">
        <f>[4]Slovenia!E$13</f>
        <v>66272</v>
      </c>
      <c r="F30" s="1">
        <f>[4]Slovenia!F$13</f>
        <v>83341</v>
      </c>
      <c r="G30" s="1">
        <f>[4]Slovenia!G$13</f>
        <v>73721</v>
      </c>
      <c r="H30" s="1">
        <f>[4]Slovenia!H$13</f>
        <v>83135</v>
      </c>
      <c r="I30" s="1">
        <f>[4]Slovenia!I$13</f>
        <v>92497</v>
      </c>
      <c r="J30" s="1">
        <f>[4]Slovenia!J$13</f>
        <v>52877</v>
      </c>
      <c r="K30" s="1">
        <f>[4]Slovenia!K$13</f>
        <v>55132</v>
      </c>
      <c r="L30" s="1">
        <f>[4]Slovenia!L$13</f>
        <v>26647</v>
      </c>
      <c r="M30" s="1">
        <f>[4]Slovenia!M$13</f>
        <v>8413</v>
      </c>
      <c r="N30" s="1">
        <f>[4]Slovenia!N$13</f>
        <v>43636</v>
      </c>
      <c r="O30" s="1">
        <f>[4]Slovenia!O$13</f>
        <v>83317</v>
      </c>
      <c r="P30" s="1">
        <f>[4]Slovenia!P$13</f>
        <v>116404</v>
      </c>
      <c r="Q30" s="1">
        <f>[4]Slovenia!Q$13</f>
        <v>101169</v>
      </c>
      <c r="R30" s="1">
        <f>[4]Slovenia!R$13</f>
        <v>90892</v>
      </c>
      <c r="S30" s="1">
        <f>[4]Slovenia!S$13</f>
        <v>93490</v>
      </c>
      <c r="T30" s="1">
        <f>[4]Slovenia!T$13</f>
        <v>74649</v>
      </c>
      <c r="U30" s="1">
        <f>[4]Slovenia!U$13</f>
        <v>67012</v>
      </c>
      <c r="V30" s="1">
        <f>[4]Slovenia!V$13</f>
        <v>36457</v>
      </c>
      <c r="W30" s="1">
        <f>[4]Slovenia!W$13</f>
        <v>36740</v>
      </c>
      <c r="X30" s="1">
        <f>[4]Slovenia!X$13</f>
        <v>28078</v>
      </c>
      <c r="Y30" s="1">
        <f>[4]Slovenia!Y$13</f>
        <v>0</v>
      </c>
      <c r="Z30" s="1">
        <f>[4]Slovenia!Z$13</f>
        <v>86129</v>
      </c>
      <c r="AA30" s="1">
        <f>[4]Slovenia!AA$13</f>
        <v>78247</v>
      </c>
      <c r="AB30" s="1">
        <f>[4]Slovenia!AB$13</f>
        <v>96579</v>
      </c>
      <c r="AC30" s="1">
        <f>[4]Slovenia!AC$13</f>
        <v>81300</v>
      </c>
      <c r="AD30" s="1">
        <f>[4]Slovenia!AD$13</f>
        <v>79645</v>
      </c>
      <c r="AE30" s="1">
        <f>[4]Slovenia!AE$13</f>
        <v>71004</v>
      </c>
      <c r="AF30" s="1">
        <f>[4]Slovenia!AF$13</f>
        <v>68208</v>
      </c>
      <c r="AG30" s="1">
        <f>[4]Slovenia!AG$13</f>
        <v>51957</v>
      </c>
      <c r="AH30" s="1">
        <f>[4]Slovenia!AH$13</f>
        <v>51890</v>
      </c>
      <c r="AI30" s="1">
        <f>[4]Slovenia!AI$13</f>
        <v>45633</v>
      </c>
      <c r="AJ30" s="1">
        <f>[4]Slovenia!AJ$13</f>
        <v>21445</v>
      </c>
      <c r="AK30" s="1">
        <f>[4]Slovenia!AK$13</f>
        <v>11637</v>
      </c>
      <c r="AL30" s="1">
        <f>[4]Slovenia!AL$13</f>
        <v>35387</v>
      </c>
      <c r="AM30" s="1">
        <f>[4]Slovenia!AM$13</f>
        <v>30865</v>
      </c>
      <c r="AN30" s="1">
        <f>[4]Slovenia!AN$13</f>
        <v>71031</v>
      </c>
      <c r="AO30" s="1">
        <f>[4]Slovenia!AO$13</f>
        <v>141473</v>
      </c>
      <c r="AP30" s="1">
        <f>[4]Slovenia!AP$13</f>
        <v>156323</v>
      </c>
      <c r="AQ30" s="1">
        <f>[4]Slovenia!AQ$13</f>
        <v>120009</v>
      </c>
      <c r="AR30" s="1">
        <f>[4]Slovenia!AR$13</f>
        <v>151890</v>
      </c>
      <c r="AS30" s="1">
        <f>[4]Slovenia!AS$13</f>
        <v>160473</v>
      </c>
      <c r="AT30" s="1">
        <f>[4]Slovenia!AT$13</f>
        <v>151533</v>
      </c>
      <c r="AU30" s="1">
        <f>[4]Slovenia!AU$13</f>
        <v>161470</v>
      </c>
      <c r="AV30" s="1">
        <f>[4]Slovenia!AV$13</f>
        <v>82186</v>
      </c>
      <c r="AW30" s="1">
        <f>[4]Slovenia!AW$13</f>
        <v>40932</v>
      </c>
      <c r="AX30" s="1">
        <f>[4]Slovenia!AX$13</f>
        <v>61181</v>
      </c>
      <c r="AY30" s="1">
        <f>[4]Slovenia!AY$13</f>
        <v>29466</v>
      </c>
      <c r="AZ30" s="1">
        <f>[4]Slovenia!AZ$13</f>
        <v>60908</v>
      </c>
      <c r="BA30" s="1">
        <f>[4]Slovenia!BA$13</f>
        <v>23101</v>
      </c>
      <c r="BB30" s="1">
        <f>[4]Slovenia!BB$13</f>
        <v>61531</v>
      </c>
      <c r="BC30" s="1">
        <f>[4]Slovenia!BC$13</f>
        <v>81034</v>
      </c>
      <c r="BD30" s="1">
        <f>[4]Slovenia!BD$13</f>
        <v>100459</v>
      </c>
      <c r="BE30" s="1">
        <f>[4]Slovenia!BE$13</f>
        <v>56297</v>
      </c>
      <c r="BF30" s="1">
        <f>[4]Slovenia!BF$13</f>
        <v>59219</v>
      </c>
      <c r="BG30" s="1">
        <f>[4]Slovenia!BG$13</f>
        <v>43775</v>
      </c>
      <c r="BH30" s="1">
        <f>[4]Slovenia!BH$13</f>
        <v>58405</v>
      </c>
      <c r="BI30" s="1">
        <f>[4]Slovenia!BI$13</f>
        <v>22722</v>
      </c>
      <c r="BJ30" s="1">
        <f>[4]Slovenia!BJ$13</f>
        <v>13395</v>
      </c>
      <c r="BK30" s="1">
        <f>[4]Slovenia!BK$13</f>
        <v>14154</v>
      </c>
      <c r="BL30" s="1">
        <f>[4]Slovenia!BL$13</f>
        <v>29906</v>
      </c>
      <c r="BM30" s="1">
        <f>[4]Slovenia!BM$13</f>
        <v>22540</v>
      </c>
      <c r="BN30" s="1">
        <f>[4]Slovenia!BN$13</f>
        <v>24397</v>
      </c>
      <c r="BO30" s="1">
        <f>[4]Slovenia!BO$13</f>
        <v>27371</v>
      </c>
      <c r="BP30" s="1">
        <f>[4]Slovenia!BP$13</f>
        <v>30055</v>
      </c>
      <c r="BQ30" s="1">
        <f>[4]Slovenia!BQ$13</f>
        <v>26403</v>
      </c>
      <c r="BR30" s="1">
        <f>[4]Slovenia!BR$13</f>
        <v>25419</v>
      </c>
      <c r="BS30" s="1">
        <f>[4]Slovenia!BS$13</f>
        <v>17715</v>
      </c>
      <c r="BT30" s="1">
        <f>[4]Slovenia!BT$13</f>
        <v>22942</v>
      </c>
      <c r="BU30" s="1">
        <f>[4]Slovenia!BU$13</f>
        <v>15294</v>
      </c>
      <c r="BV30" s="1">
        <f>[4]Slovenia!BV$13</f>
        <v>10543</v>
      </c>
      <c r="BW30" s="1">
        <f>[4]Slovenia!BW$13</f>
        <v>18566</v>
      </c>
      <c r="BX30" s="1">
        <f>[4]Slovenia!BX$13</f>
        <v>20657</v>
      </c>
      <c r="BY30" s="1">
        <f>[4]Slovenia!BY$13</f>
        <v>31461</v>
      </c>
      <c r="BZ30" s="1">
        <f>[4]Slovenia!BZ$13</f>
        <v>35435</v>
      </c>
      <c r="CA30" s="1">
        <f>[4]Slovenia!CA$13</f>
        <v>56100</v>
      </c>
      <c r="CB30" s="1">
        <f>[4]Slovenia!CB$13</f>
        <v>32117</v>
      </c>
      <c r="CC30" s="1">
        <f>[4]Slovenia!CC$13</f>
        <v>23075</v>
      </c>
      <c r="CD30" s="1">
        <f>[4]Slovenia!CD$13</f>
        <v>30381</v>
      </c>
      <c r="CE30" s="1">
        <f>[4]Slovenia!CE$13</f>
        <v>14193</v>
      </c>
      <c r="CF30" s="1">
        <f>[4]Slovenia!CF$13</f>
        <v>21013</v>
      </c>
      <c r="CG30" s="1">
        <f>[4]Slovenia!CG$13</f>
        <v>19893</v>
      </c>
      <c r="CH30" s="1">
        <f>[4]Slovenia!CH$13</f>
        <v>25264</v>
      </c>
      <c r="CI30" s="1">
        <f>[4]Slovenia!CI$13</f>
        <v>39087</v>
      </c>
      <c r="CJ30" s="1">
        <f>[4]Slovenia!CJ$13</f>
        <v>60499</v>
      </c>
      <c r="CK30" s="1">
        <f>[4]Slovenia!CK$13</f>
        <v>39581</v>
      </c>
      <c r="CL30" s="1">
        <f>[4]Slovenia!CL$13</f>
        <v>67911</v>
      </c>
      <c r="CM30" s="1">
        <f>[4]Slovenia!CM$13</f>
        <v>51450</v>
      </c>
      <c r="CN30" s="1">
        <f>[4]Slovenia!CN$13</f>
        <v>44753</v>
      </c>
      <c r="CO30" s="1">
        <f>[4]Slovenia!CO$13</f>
        <v>32694</v>
      </c>
      <c r="CP30" s="1">
        <f>[4]Slovenia!CP$13</f>
        <v>30422</v>
      </c>
      <c r="CQ30" s="1">
        <f>[4]Slovenia!CQ$13</f>
        <v>11490</v>
      </c>
      <c r="CR30" s="1">
        <f>[4]Slovenia!CR$13</f>
        <v>11830</v>
      </c>
      <c r="CS30" s="1">
        <f>[4]Slovenia!CS$13</f>
        <v>11313</v>
      </c>
      <c r="CT30" s="1">
        <f>[4]Slovenia!CT$13</f>
        <v>23288</v>
      </c>
      <c r="CU30" s="1">
        <f>[4]Slovenia!CU$13</f>
        <v>18295</v>
      </c>
      <c r="CV30" s="1">
        <f>[4]Slovenia!CV$13</f>
        <v>24432</v>
      </c>
      <c r="CW30" s="1">
        <f>[4]Slovenia!CW$13</f>
        <v>56205</v>
      </c>
      <c r="CX30" s="1">
        <f>[4]Slovenia!CX$13</f>
        <v>66873</v>
      </c>
      <c r="CY30" s="1">
        <f>[4]Slovenia!CY$13</f>
        <v>44123</v>
      </c>
      <c r="CZ30" s="1">
        <f>[4]Slovenia!CZ$13</f>
        <v>63702</v>
      </c>
      <c r="DA30" s="1">
        <f>[4]Slovenia!DA$13</f>
        <v>64455</v>
      </c>
      <c r="DB30" s="1">
        <f>[4]Slovenia!DB$13</f>
        <v>67016</v>
      </c>
      <c r="DC30" s="1">
        <f>[4]Slovenia!DC$13</f>
        <v>86103</v>
      </c>
      <c r="DD30" s="1">
        <f>[4]Slovenia!DD$13</f>
        <v>39322</v>
      </c>
      <c r="DE30" s="1">
        <f>[4]Slovenia!DE$13</f>
        <v>33802</v>
      </c>
      <c r="DF30" s="1">
        <f>[4]Slovenia!DF$13</f>
        <v>23214</v>
      </c>
      <c r="DG30" s="1">
        <f>[4]Slovenia!DG$13</f>
        <v>53960</v>
      </c>
      <c r="DH30" s="1">
        <f>[4]Slovenia!DH$13</f>
        <v>54910</v>
      </c>
      <c r="DI30" s="1">
        <f>[4]Slovenia!DI$13</f>
        <v>38971</v>
      </c>
      <c r="DJ30" s="1">
        <f>[4]Slovenia!DJ$13</f>
        <v>44042</v>
      </c>
      <c r="DK30" s="1">
        <f>[4]Slovenia!DK$13</f>
        <v>55120</v>
      </c>
      <c r="DL30" s="1">
        <f>[4]Slovenia!DL$13</f>
        <v>50652</v>
      </c>
      <c r="DM30" s="1">
        <f>[4]Slovenia!DM$13</f>
        <v>36546</v>
      </c>
      <c r="DN30" s="1">
        <f>[4]Slovenia!DN$13</f>
        <v>51713</v>
      </c>
      <c r="DO30" s="1">
        <f>[4]Slovenia!DO$13</f>
        <v>37777</v>
      </c>
      <c r="DP30" s="1">
        <f>[4]Slovenia!DP$13</f>
        <v>20688</v>
      </c>
      <c r="DQ30" s="1">
        <f>[4]Slovenia!DQ$13</f>
        <v>15557</v>
      </c>
      <c r="DR30" s="1">
        <f>[4]Slovenia!DR$13</f>
        <v>68468</v>
      </c>
      <c r="DS30" s="1">
        <f>[4]Slovenia!DS$13</f>
        <v>37463</v>
      </c>
      <c r="DT30" s="1">
        <f>[4]Slovenia!DT$13</f>
        <v>27437</v>
      </c>
      <c r="DU30" s="1">
        <f>[4]Slovenia!DU$13</f>
        <v>34939</v>
      </c>
      <c r="DV30" s="1">
        <f>[4]Slovenia!DV$13</f>
        <v>51483</v>
      </c>
      <c r="DW30" s="1">
        <f>[4]Slovenia!DW$13</f>
        <v>43239</v>
      </c>
      <c r="DX30" s="1">
        <f>[4]Slovenia!DX$13</f>
        <v>47981</v>
      </c>
      <c r="DY30" s="1">
        <f>[4]Slovenia!DY$13</f>
        <v>34575</v>
      </c>
      <c r="DZ30" s="1">
        <f>[4]Slovenia!DZ$13</f>
        <v>26726</v>
      </c>
      <c r="EA30" s="1">
        <f>[4]Slovenia!EA$13</f>
        <v>37446</v>
      </c>
      <c r="EB30" s="1">
        <f>[4]Slovenia!EB$13</f>
        <v>32345</v>
      </c>
      <c r="EC30" s="1">
        <f>[4]Slovenia!EC$13</f>
        <v>34983</v>
      </c>
      <c r="ED30" s="1">
        <f>[4]Slovenia!ED$13</f>
        <v>31466</v>
      </c>
      <c r="EE30" s="1">
        <f>[4]Slovenia!EE$13</f>
        <v>83221</v>
      </c>
      <c r="EF30" s="1">
        <f>[4]Slovenia!EF$13</f>
        <v>104220</v>
      </c>
      <c r="EG30" s="1">
        <f>[4]Slovenia!EG$13</f>
        <v>82870</v>
      </c>
      <c r="EH30" s="1">
        <f>[4]Slovenia!EH$13</f>
        <v>49944</v>
      </c>
      <c r="EI30" s="1">
        <f>[4]Slovenia!EI$13</f>
        <v>62902</v>
      </c>
      <c r="EJ30" s="1">
        <f>[4]Slovenia!EJ$13</f>
        <v>63991</v>
      </c>
      <c r="EK30" s="1">
        <f>[4]Slovenia!EK$13</f>
        <v>58724</v>
      </c>
      <c r="EL30" s="1">
        <f>[4]Slovenia!EL$13</f>
        <v>44435</v>
      </c>
      <c r="EM30" s="1">
        <f>[4]Slovenia!EM$13</f>
        <v>86989</v>
      </c>
      <c r="EN30" s="1">
        <f>[4]Slovenia!EN$13</f>
        <v>39985</v>
      </c>
      <c r="EO30" s="1">
        <f>[4]Slovenia!EO$13</f>
        <v>122082</v>
      </c>
      <c r="EP30" s="1">
        <f>[4]Slovenia!EP$13</f>
        <v>212357</v>
      </c>
      <c r="EQ30" s="1">
        <f>[4]Slovenia!EQ$13</f>
        <v>77413</v>
      </c>
      <c r="ER30" s="1">
        <f>[4]Slovenia!ER$13</f>
        <v>148534</v>
      </c>
      <c r="ES30" s="1">
        <f>[4]Slovenia!ES$13</f>
        <v>32133</v>
      </c>
      <c r="ET30" s="1">
        <f>[4]Slovenia!ET$13</f>
        <v>64065</v>
      </c>
      <c r="EU30" s="1">
        <f>[4]Slovenia!EU$13</f>
        <v>56210</v>
      </c>
      <c r="EV30" s="1">
        <f>[4]Slovenia!EV$13</f>
        <v>39316</v>
      </c>
      <c r="EW30" s="1">
        <f>[4]Slovenia!EW$13</f>
        <v>2676</v>
      </c>
      <c r="EX30" s="1">
        <f>[4]Slovenia!EX$13</f>
        <v>1356</v>
      </c>
      <c r="EY30" s="1">
        <f>[4]Slovenia!EY$13</f>
        <v>4877</v>
      </c>
      <c r="EZ30" s="1">
        <f>[4]Slovenia!EZ$13</f>
        <v>803</v>
      </c>
      <c r="FA30" s="1">
        <f>[4]Slovenia!FA$13</f>
        <v>11397</v>
      </c>
      <c r="FB30" s="1">
        <f>[4]Slovenia!FB$13</f>
        <v>19290</v>
      </c>
      <c r="FC30" s="1">
        <f>[4]Slovenia!FC$13</f>
        <v>7318</v>
      </c>
      <c r="FD30" s="1">
        <f>[4]Slovenia!FD$13</f>
        <v>19685</v>
      </c>
      <c r="FE30" s="1">
        <f>[4]Slovenia!FE$13</f>
        <v>1620</v>
      </c>
      <c r="FF30" s="1">
        <f>[4]Slovenia!FF$13</f>
        <v>55042</v>
      </c>
      <c r="FG30" s="1">
        <f>[4]Slovenia!FG$13</f>
        <v>15053</v>
      </c>
      <c r="FH30" s="1">
        <f>[4]Slovenia!FH$13</f>
        <v>42741</v>
      </c>
      <c r="FI30" s="1">
        <f>[4]Slovenia!FI$13</f>
        <v>18027</v>
      </c>
      <c r="FJ30" s="1">
        <f>[4]Slovenia!FJ$13</f>
        <v>15923</v>
      </c>
      <c r="FK30" s="1">
        <f>[4]Slovenia!FK$13</f>
        <v>28102</v>
      </c>
      <c r="FL30" s="1">
        <f>[4]Slovenia!FL$13</f>
        <v>43672</v>
      </c>
      <c r="FM30" s="1">
        <f>[4]Slovenia!FM$13</f>
        <v>127986</v>
      </c>
      <c r="FN30" s="1">
        <f>[4]Slovenia!FN$13</f>
        <v>1178</v>
      </c>
      <c r="FO30" s="1">
        <f>[4]Slovenia!FO$13</f>
        <v>26088</v>
      </c>
      <c r="FP30" s="1">
        <f>[4]Slovenia!FP$13</f>
        <v>22321</v>
      </c>
      <c r="FQ30" s="1">
        <f>[4]Slovenia!FQ$13</f>
        <v>18532</v>
      </c>
      <c r="FR30" s="1">
        <f>[4]Slovenia!FR$13</f>
        <v>26866</v>
      </c>
      <c r="FS30" s="1">
        <f>[4]Slovenia!FS$13</f>
        <v>29993</v>
      </c>
      <c r="FT30" s="1">
        <f>[4]Slovenia!FT$13</f>
        <v>53981</v>
      </c>
      <c r="FU30" s="1">
        <f>[4]Slovenia!FU$13</f>
        <v>27073</v>
      </c>
      <c r="FV30" s="1">
        <f>[4]Slovenia!FV$13</f>
        <v>17909</v>
      </c>
      <c r="FW30" s="1">
        <f>[4]Slovenia!FW$13</f>
        <v>0</v>
      </c>
      <c r="FX30" s="1">
        <f>[4]Slovenia!FX$13</f>
        <v>0</v>
      </c>
      <c r="FY30" s="1">
        <f>[4]Slovenia!FY$13</f>
        <v>0</v>
      </c>
      <c r="FZ30" s="7">
        <f>1/1000*SUM($B30:FY30)</f>
        <v>8769.2100000000009</v>
      </c>
    </row>
    <row r="31" spans="1:182">
      <c r="A31" t="s">
        <v>34</v>
      </c>
      <c r="B31" s="1">
        <f>[4]Spain!B$13</f>
        <v>0</v>
      </c>
      <c r="C31" s="1">
        <f>[4]Spain!C$13</f>
        <v>0</v>
      </c>
      <c r="D31" s="1">
        <f>[4]Spain!D$13</f>
        <v>0</v>
      </c>
      <c r="E31" s="1">
        <f>[4]Spain!E$13</f>
        <v>0</v>
      </c>
      <c r="F31" s="1">
        <f>[4]Spain!F$13</f>
        <v>0</v>
      </c>
      <c r="G31" s="1">
        <f>[4]Spain!G$13</f>
        <v>0</v>
      </c>
      <c r="H31" s="1">
        <f>[4]Spain!H$13</f>
        <v>0</v>
      </c>
      <c r="I31" s="1">
        <f>[4]Spain!I$13</f>
        <v>0</v>
      </c>
      <c r="J31" s="1">
        <f>[4]Spain!J$13</f>
        <v>0</v>
      </c>
      <c r="K31" s="1">
        <f>[4]Spain!K$13</f>
        <v>0</v>
      </c>
      <c r="L31" s="1">
        <f>[4]Spain!L$13</f>
        <v>0</v>
      </c>
      <c r="M31" s="1">
        <f>[4]Spain!M$13</f>
        <v>0</v>
      </c>
      <c r="N31" s="1">
        <f>[4]Spain!N$13</f>
        <v>0</v>
      </c>
      <c r="O31" s="1">
        <f>[4]Spain!O$13</f>
        <v>0</v>
      </c>
      <c r="P31" s="1">
        <f>[4]Spain!P$13</f>
        <v>0</v>
      </c>
      <c r="Q31" s="1">
        <f>[4]Spain!Q$13</f>
        <v>0</v>
      </c>
      <c r="R31" s="1">
        <f>[4]Spain!R$13</f>
        <v>0</v>
      </c>
      <c r="S31" s="1">
        <f>[4]Spain!S$13</f>
        <v>0</v>
      </c>
      <c r="T31" s="1">
        <f>[4]Spain!T$13</f>
        <v>0</v>
      </c>
      <c r="U31" s="1">
        <f>[4]Spain!U$13</f>
        <v>0</v>
      </c>
      <c r="V31" s="1">
        <f>[4]Spain!V$13</f>
        <v>0</v>
      </c>
      <c r="W31" s="1">
        <f>[4]Spain!W$13</f>
        <v>0</v>
      </c>
      <c r="X31" s="1">
        <f>[4]Spain!X$13</f>
        <v>0</v>
      </c>
      <c r="Y31" s="1">
        <f>[4]Spain!Y$13</f>
        <v>0</v>
      </c>
      <c r="Z31" s="1">
        <f>[4]Spain!Z$13</f>
        <v>0</v>
      </c>
      <c r="AA31" s="1">
        <f>[4]Spain!AA$13</f>
        <v>0</v>
      </c>
      <c r="AB31" s="1">
        <f>[4]Spain!AB$13</f>
        <v>0</v>
      </c>
      <c r="AC31" s="1">
        <f>[4]Spain!AC$13</f>
        <v>0</v>
      </c>
      <c r="AD31" s="1">
        <f>[4]Spain!AD$13</f>
        <v>0</v>
      </c>
      <c r="AE31" s="1">
        <f>[4]Spain!AE$13</f>
        <v>0</v>
      </c>
      <c r="AF31" s="1">
        <f>[4]Spain!AF$13</f>
        <v>0</v>
      </c>
      <c r="AG31" s="1">
        <f>[4]Spain!AG$13</f>
        <v>0</v>
      </c>
      <c r="AH31" s="1">
        <f>[4]Spain!AH$13</f>
        <v>0</v>
      </c>
      <c r="AI31" s="1">
        <f>[4]Spain!AI$13</f>
        <v>0</v>
      </c>
      <c r="AJ31" s="1">
        <f>[4]Spain!AJ$13</f>
        <v>0</v>
      </c>
      <c r="AK31" s="1">
        <f>[4]Spain!AK$13</f>
        <v>0</v>
      </c>
      <c r="AL31" s="1">
        <f>[4]Spain!AL$13</f>
        <v>0</v>
      </c>
      <c r="AM31" s="1">
        <f>[4]Spain!AM$13</f>
        <v>0</v>
      </c>
      <c r="AN31" s="1">
        <f>[4]Spain!AN$13</f>
        <v>0</v>
      </c>
      <c r="AO31" s="1">
        <f>[4]Spain!AO$13</f>
        <v>0</v>
      </c>
      <c r="AP31" s="1">
        <f>[4]Spain!AP$13</f>
        <v>0</v>
      </c>
      <c r="AQ31" s="1">
        <f>[4]Spain!AQ$13</f>
        <v>0</v>
      </c>
      <c r="AR31" s="1">
        <f>[4]Spain!AR$13</f>
        <v>0</v>
      </c>
      <c r="AS31" s="1">
        <f>[4]Spain!AS$13</f>
        <v>0</v>
      </c>
      <c r="AT31" s="1">
        <f>[4]Spain!AT$13</f>
        <v>0</v>
      </c>
      <c r="AU31" s="1">
        <f>[4]Spain!AU$13</f>
        <v>0</v>
      </c>
      <c r="AV31" s="1">
        <f>[4]Spain!AV$13</f>
        <v>0</v>
      </c>
      <c r="AW31" s="1">
        <f>[4]Spain!AW$13</f>
        <v>0</v>
      </c>
      <c r="AX31" s="1">
        <f>[4]Spain!AX$13</f>
        <v>0</v>
      </c>
      <c r="AY31" s="1">
        <f>[4]Spain!AY$13</f>
        <v>0</v>
      </c>
      <c r="AZ31" s="1">
        <f>[4]Spain!AZ$13</f>
        <v>0</v>
      </c>
      <c r="BA31" s="1">
        <f>[4]Spain!BA$13</f>
        <v>0</v>
      </c>
      <c r="BB31" s="1">
        <f>[4]Spain!BB$13</f>
        <v>0</v>
      </c>
      <c r="BC31" s="1">
        <f>[4]Spain!BC$13</f>
        <v>0</v>
      </c>
      <c r="BD31" s="1">
        <f>[4]Spain!BD$13</f>
        <v>0</v>
      </c>
      <c r="BE31" s="1">
        <f>[4]Spain!BE$13</f>
        <v>0</v>
      </c>
      <c r="BF31" s="1">
        <f>[4]Spain!BF$13</f>
        <v>0</v>
      </c>
      <c r="BG31" s="1">
        <f>[4]Spain!BG$13</f>
        <v>0</v>
      </c>
      <c r="BH31" s="1">
        <f>[4]Spain!BH$13</f>
        <v>0</v>
      </c>
      <c r="BI31" s="1">
        <f>[4]Spain!BI$13</f>
        <v>0</v>
      </c>
      <c r="BJ31" s="1">
        <f>[4]Spain!BJ$13</f>
        <v>0</v>
      </c>
      <c r="BK31" s="1">
        <f>[4]Spain!BK$13</f>
        <v>0</v>
      </c>
      <c r="BL31" s="1">
        <f>[4]Spain!BL$13</f>
        <v>0</v>
      </c>
      <c r="BM31" s="1">
        <f>[4]Spain!BM$13</f>
        <v>0</v>
      </c>
      <c r="BN31" s="1">
        <f>[4]Spain!BN$13</f>
        <v>0</v>
      </c>
      <c r="BO31" s="1">
        <f>[4]Spain!BO$13</f>
        <v>0</v>
      </c>
      <c r="BP31" s="1">
        <f>[4]Spain!BP$13</f>
        <v>0</v>
      </c>
      <c r="BQ31" s="1">
        <f>[4]Spain!BQ$13</f>
        <v>0</v>
      </c>
      <c r="BR31" s="1">
        <f>[4]Spain!BR$13</f>
        <v>0</v>
      </c>
      <c r="BS31" s="1">
        <f>[4]Spain!BS$13</f>
        <v>0</v>
      </c>
      <c r="BT31" s="1">
        <f>[4]Spain!BT$13</f>
        <v>0</v>
      </c>
      <c r="BU31" s="1">
        <f>[4]Spain!BU$13</f>
        <v>0</v>
      </c>
      <c r="BV31" s="1">
        <f>[4]Spain!BV$13</f>
        <v>0</v>
      </c>
      <c r="BW31" s="1">
        <f>[4]Spain!BW$13</f>
        <v>0</v>
      </c>
      <c r="BX31" s="1">
        <f>[4]Spain!BX$13</f>
        <v>0</v>
      </c>
      <c r="BY31" s="1">
        <f>[4]Spain!BY$13</f>
        <v>0</v>
      </c>
      <c r="BZ31" s="1">
        <f>[4]Spain!BZ$13</f>
        <v>0</v>
      </c>
      <c r="CA31" s="1">
        <f>[4]Spain!CA$13</f>
        <v>0</v>
      </c>
      <c r="CB31" s="1">
        <f>[4]Spain!CB$13</f>
        <v>0</v>
      </c>
      <c r="CC31" s="1">
        <f>[4]Spain!CC$13</f>
        <v>0</v>
      </c>
      <c r="CD31" s="1">
        <f>[4]Spain!CD$13</f>
        <v>0</v>
      </c>
      <c r="CE31" s="1">
        <f>[4]Spain!CE$13</f>
        <v>0</v>
      </c>
      <c r="CF31" s="1">
        <f>[4]Spain!CF$13</f>
        <v>0</v>
      </c>
      <c r="CG31" s="1">
        <f>[4]Spain!CG$13</f>
        <v>0</v>
      </c>
      <c r="CH31" s="1">
        <f>[4]Spain!CH$13</f>
        <v>0</v>
      </c>
      <c r="CI31" s="1">
        <f>[4]Spain!CI$13</f>
        <v>0</v>
      </c>
      <c r="CJ31" s="1">
        <f>[4]Spain!CJ$13</f>
        <v>0</v>
      </c>
      <c r="CK31" s="1">
        <f>[4]Spain!CK$13</f>
        <v>0</v>
      </c>
      <c r="CL31" s="1">
        <f>[4]Spain!CL$13</f>
        <v>0</v>
      </c>
      <c r="CM31" s="1">
        <f>[4]Spain!CM$13</f>
        <v>0</v>
      </c>
      <c r="CN31" s="1">
        <f>[4]Spain!CN$13</f>
        <v>0</v>
      </c>
      <c r="CO31" s="1">
        <f>[4]Spain!CO$13</f>
        <v>0</v>
      </c>
      <c r="CP31" s="1">
        <f>[4]Spain!CP$13</f>
        <v>0</v>
      </c>
      <c r="CQ31" s="1">
        <f>[4]Spain!CQ$13</f>
        <v>0</v>
      </c>
      <c r="CR31" s="1">
        <f>[4]Spain!CR$13</f>
        <v>0</v>
      </c>
      <c r="CS31" s="1">
        <f>[4]Spain!CS$13</f>
        <v>0</v>
      </c>
      <c r="CT31" s="1">
        <f>[4]Spain!CT$13</f>
        <v>0</v>
      </c>
      <c r="CU31" s="1">
        <f>[4]Spain!CU$13</f>
        <v>0</v>
      </c>
      <c r="CV31" s="1">
        <f>[4]Spain!CV$13</f>
        <v>0</v>
      </c>
      <c r="CW31" s="1">
        <f>[4]Spain!CW$13</f>
        <v>0</v>
      </c>
      <c r="CX31" s="1">
        <f>[4]Spain!CX$13</f>
        <v>0</v>
      </c>
      <c r="CY31" s="1">
        <f>[4]Spain!CY$13</f>
        <v>0</v>
      </c>
      <c r="CZ31" s="1">
        <f>[4]Spain!CZ$13</f>
        <v>0</v>
      </c>
      <c r="DA31" s="1">
        <f>[4]Spain!DA$13</f>
        <v>0</v>
      </c>
      <c r="DB31" s="1">
        <f>[4]Spain!DB$13</f>
        <v>0</v>
      </c>
      <c r="DC31" s="1">
        <f>[4]Spain!DC$13</f>
        <v>0</v>
      </c>
      <c r="DD31" s="1">
        <f>[4]Spain!DD$13</f>
        <v>0</v>
      </c>
      <c r="DE31" s="1">
        <f>[4]Spain!DE$13</f>
        <v>0</v>
      </c>
      <c r="DF31" s="1">
        <f>[4]Spain!DF$13</f>
        <v>0</v>
      </c>
      <c r="DG31" s="1">
        <f>[4]Spain!DG$13</f>
        <v>0</v>
      </c>
      <c r="DH31" s="1">
        <f>[4]Spain!DH$13</f>
        <v>0</v>
      </c>
      <c r="DI31" s="1">
        <f>[4]Spain!DI$13</f>
        <v>0</v>
      </c>
      <c r="DJ31" s="1">
        <f>[4]Spain!DJ$13</f>
        <v>0</v>
      </c>
      <c r="DK31" s="1">
        <f>[4]Spain!DK$13</f>
        <v>0</v>
      </c>
      <c r="DL31" s="1">
        <f>[4]Spain!DL$13</f>
        <v>0</v>
      </c>
      <c r="DM31" s="1">
        <f>[4]Spain!DM$13</f>
        <v>0</v>
      </c>
      <c r="DN31" s="1">
        <f>[4]Spain!DN$13</f>
        <v>0</v>
      </c>
      <c r="DO31" s="1">
        <f>[4]Spain!DO$13</f>
        <v>0</v>
      </c>
      <c r="DP31" s="1">
        <f>[4]Spain!DP$13</f>
        <v>0</v>
      </c>
      <c r="DQ31" s="1">
        <f>[4]Spain!DQ$13</f>
        <v>0</v>
      </c>
      <c r="DR31" s="1">
        <f>[4]Spain!DR$13</f>
        <v>0</v>
      </c>
      <c r="DS31" s="1">
        <f>[4]Spain!DS$13</f>
        <v>0</v>
      </c>
      <c r="DT31" s="1">
        <f>[4]Spain!DT$13</f>
        <v>0</v>
      </c>
      <c r="DU31" s="1">
        <f>[4]Spain!DU$13</f>
        <v>0</v>
      </c>
      <c r="DV31" s="1">
        <f>[4]Spain!DV$13</f>
        <v>0</v>
      </c>
      <c r="DW31" s="1">
        <f>[4]Spain!DW$13</f>
        <v>0</v>
      </c>
      <c r="DX31" s="1">
        <f>[4]Spain!DX$13</f>
        <v>0</v>
      </c>
      <c r="DY31" s="1">
        <f>[4]Spain!DY$13</f>
        <v>0</v>
      </c>
      <c r="DZ31" s="1">
        <f>[4]Spain!DZ$13</f>
        <v>0</v>
      </c>
      <c r="EA31" s="1">
        <f>[4]Spain!EA$13</f>
        <v>0</v>
      </c>
      <c r="EB31" s="1">
        <f>[4]Spain!EB$13</f>
        <v>0</v>
      </c>
      <c r="EC31" s="1">
        <f>[4]Spain!EC$13</f>
        <v>0</v>
      </c>
      <c r="ED31" s="1">
        <f>[4]Spain!ED$13</f>
        <v>0</v>
      </c>
      <c r="EE31" s="1">
        <f>[4]Spain!EE$13</f>
        <v>0</v>
      </c>
      <c r="EF31" s="1">
        <f>[4]Spain!EF$13</f>
        <v>0</v>
      </c>
      <c r="EG31" s="1">
        <f>[4]Spain!EG$13</f>
        <v>0</v>
      </c>
      <c r="EH31" s="1">
        <f>[4]Spain!EH$13</f>
        <v>0</v>
      </c>
      <c r="EI31" s="1">
        <f>[4]Spain!EI$13</f>
        <v>0</v>
      </c>
      <c r="EJ31" s="1">
        <f>[4]Spain!EJ$13</f>
        <v>0</v>
      </c>
      <c r="EK31" s="1">
        <f>[4]Spain!EK$13</f>
        <v>0</v>
      </c>
      <c r="EL31" s="1">
        <f>[4]Spain!EL$13</f>
        <v>0</v>
      </c>
      <c r="EM31" s="1">
        <f>[4]Spain!EM$13</f>
        <v>0</v>
      </c>
      <c r="EN31" s="1">
        <f>[4]Spain!EN$13</f>
        <v>0</v>
      </c>
      <c r="EO31" s="1">
        <f>[4]Spain!EO$13</f>
        <v>0</v>
      </c>
      <c r="EP31" s="1">
        <f>[4]Spain!EP$13</f>
        <v>0</v>
      </c>
      <c r="EQ31" s="1">
        <f>[4]Spain!EQ$13</f>
        <v>0</v>
      </c>
      <c r="ER31" s="1">
        <f>[4]Spain!ER$13</f>
        <v>0</v>
      </c>
      <c r="ES31" s="1">
        <f>[4]Spain!ES$13</f>
        <v>0</v>
      </c>
      <c r="ET31" s="1">
        <f>[4]Spain!ET$13</f>
        <v>0</v>
      </c>
      <c r="EU31" s="1">
        <f>[4]Spain!EU$13</f>
        <v>0</v>
      </c>
      <c r="EV31" s="1">
        <f>[4]Spain!EV$13</f>
        <v>0</v>
      </c>
      <c r="EW31" s="1">
        <f>[4]Spain!EW$13</f>
        <v>0</v>
      </c>
      <c r="EX31" s="1">
        <f>[4]Spain!EX$13</f>
        <v>0</v>
      </c>
      <c r="EY31" s="1">
        <f>[4]Spain!EY$13</f>
        <v>0</v>
      </c>
      <c r="EZ31" s="1">
        <f>[4]Spain!EZ$13</f>
        <v>0</v>
      </c>
      <c r="FA31" s="1">
        <f>[4]Spain!FA$13</f>
        <v>0</v>
      </c>
      <c r="FB31" s="1">
        <f>[4]Spain!FB$13</f>
        <v>0</v>
      </c>
      <c r="FC31" s="1">
        <f>[4]Spain!FC$13</f>
        <v>0</v>
      </c>
      <c r="FD31" s="1">
        <f>[4]Spain!FD$13</f>
        <v>0</v>
      </c>
      <c r="FE31" s="1">
        <f>[4]Spain!FE$13</f>
        <v>0</v>
      </c>
      <c r="FF31" s="1">
        <f>[4]Spain!FF$13</f>
        <v>0</v>
      </c>
      <c r="FG31" s="1">
        <f>[4]Spain!FG$13</f>
        <v>0</v>
      </c>
      <c r="FH31" s="1">
        <f>[4]Spain!FH$13</f>
        <v>0</v>
      </c>
      <c r="FI31" s="1">
        <f>[4]Spain!FI$13</f>
        <v>0</v>
      </c>
      <c r="FJ31" s="1">
        <f>[4]Spain!FJ$13</f>
        <v>0</v>
      </c>
      <c r="FK31" s="1">
        <f>[4]Spain!FK$13</f>
        <v>0</v>
      </c>
      <c r="FL31" s="1">
        <f>[4]Spain!FL$13</f>
        <v>0</v>
      </c>
      <c r="FM31" s="1">
        <f>[4]Spain!FM$13</f>
        <v>0</v>
      </c>
      <c r="FN31" s="1">
        <f>[4]Spain!FN$13</f>
        <v>0</v>
      </c>
      <c r="FO31" s="1">
        <f>[4]Spain!FO$13</f>
        <v>0</v>
      </c>
      <c r="FP31" s="1">
        <f>[4]Spain!FP$13</f>
        <v>0</v>
      </c>
      <c r="FQ31" s="1">
        <f>[4]Spain!FQ$13</f>
        <v>0</v>
      </c>
      <c r="FR31" s="1">
        <f>[4]Spain!FR$13</f>
        <v>0</v>
      </c>
      <c r="FS31" s="1">
        <f>[4]Spain!FS$13</f>
        <v>0</v>
      </c>
      <c r="FT31" s="1">
        <f>[4]Spain!FT$13</f>
        <v>0</v>
      </c>
      <c r="FU31" s="1">
        <f>[4]Spain!FU$13</f>
        <v>0</v>
      </c>
      <c r="FV31" s="1">
        <f>[4]Spain!FV$13</f>
        <v>0</v>
      </c>
      <c r="FW31" s="1">
        <f>[4]Spain!FW$13</f>
        <v>0</v>
      </c>
      <c r="FX31" s="1">
        <f>[4]Spain!FX$13</f>
        <v>0</v>
      </c>
      <c r="FY31" s="1">
        <f>[4]Spain!FY$13</f>
        <v>0</v>
      </c>
      <c r="FZ31" s="7">
        <f>1/1000*SUM($B31:FY31)</f>
        <v>0</v>
      </c>
    </row>
    <row r="32" spans="1:182">
      <c r="A32" t="s">
        <v>26</v>
      </c>
      <c r="B32" s="1">
        <f>[4]Sweden!B$13</f>
        <v>0</v>
      </c>
      <c r="C32" s="1">
        <f>[4]Sweden!C$13</f>
        <v>0</v>
      </c>
      <c r="D32" s="1">
        <f>[4]Sweden!D$13</f>
        <v>0</v>
      </c>
      <c r="E32" s="1">
        <f>[4]Sweden!E$13</f>
        <v>0</v>
      </c>
      <c r="F32" s="1">
        <f>[4]Sweden!F$13</f>
        <v>0</v>
      </c>
      <c r="G32" s="1">
        <f>[4]Sweden!G$13</f>
        <v>0</v>
      </c>
      <c r="H32" s="1">
        <f>[4]Sweden!H$13</f>
        <v>0</v>
      </c>
      <c r="I32" s="1">
        <f>[4]Sweden!I$13</f>
        <v>0</v>
      </c>
      <c r="J32" s="1">
        <f>[4]Sweden!J$13</f>
        <v>0</v>
      </c>
      <c r="K32" s="1">
        <f>[4]Sweden!K$13</f>
        <v>0</v>
      </c>
      <c r="L32" s="1">
        <f>[4]Sweden!L$13</f>
        <v>0</v>
      </c>
      <c r="M32" s="1">
        <f>[4]Sweden!M$13</f>
        <v>0</v>
      </c>
      <c r="N32" s="1">
        <f>[4]Sweden!N$13</f>
        <v>0</v>
      </c>
      <c r="O32" s="1">
        <f>[4]Sweden!O$13</f>
        <v>0</v>
      </c>
      <c r="P32" s="1">
        <f>[4]Sweden!P$13</f>
        <v>0</v>
      </c>
      <c r="Q32" s="1">
        <f>[4]Sweden!Q$13</f>
        <v>0</v>
      </c>
      <c r="R32" s="1">
        <f>[4]Sweden!R$13</f>
        <v>0</v>
      </c>
      <c r="S32" s="1">
        <f>[4]Sweden!S$13</f>
        <v>0</v>
      </c>
      <c r="T32" s="1">
        <f>[4]Sweden!T$13</f>
        <v>0</v>
      </c>
      <c r="U32" s="1">
        <f>[4]Sweden!U$13</f>
        <v>0</v>
      </c>
      <c r="V32" s="1">
        <f>[4]Sweden!V$13</f>
        <v>0</v>
      </c>
      <c r="W32" s="1">
        <f>[4]Sweden!W$13</f>
        <v>0</v>
      </c>
      <c r="X32" s="1">
        <f>[4]Sweden!X$13</f>
        <v>0</v>
      </c>
      <c r="Y32" s="1">
        <f>[4]Sweden!Y$13</f>
        <v>0</v>
      </c>
      <c r="Z32" s="1">
        <f>[4]Sweden!Z$13</f>
        <v>0</v>
      </c>
      <c r="AA32" s="1">
        <f>[4]Sweden!AA$13</f>
        <v>0</v>
      </c>
      <c r="AB32" s="1">
        <f>[4]Sweden!AB$13</f>
        <v>0</v>
      </c>
      <c r="AC32" s="1">
        <f>[4]Sweden!AC$13</f>
        <v>0</v>
      </c>
      <c r="AD32" s="1">
        <f>[4]Sweden!AD$13</f>
        <v>0</v>
      </c>
      <c r="AE32" s="1">
        <f>[4]Sweden!AE$13</f>
        <v>0</v>
      </c>
      <c r="AF32" s="1">
        <f>[4]Sweden!AF$13</f>
        <v>0</v>
      </c>
      <c r="AG32" s="1">
        <f>[4]Sweden!AG$13</f>
        <v>0</v>
      </c>
      <c r="AH32" s="1">
        <f>[4]Sweden!AH$13</f>
        <v>0</v>
      </c>
      <c r="AI32" s="1">
        <f>[4]Sweden!AI$13</f>
        <v>0</v>
      </c>
      <c r="AJ32" s="1">
        <f>[4]Sweden!AJ$13</f>
        <v>0</v>
      </c>
      <c r="AK32" s="1">
        <f>[4]Sweden!AK$13</f>
        <v>0</v>
      </c>
      <c r="AL32" s="1">
        <f>[4]Sweden!AL$13</f>
        <v>0</v>
      </c>
      <c r="AM32" s="1">
        <f>[4]Sweden!AM$13</f>
        <v>0</v>
      </c>
      <c r="AN32" s="1">
        <f>[4]Sweden!AN$13</f>
        <v>0</v>
      </c>
      <c r="AO32" s="1">
        <f>[4]Sweden!AO$13</f>
        <v>0</v>
      </c>
      <c r="AP32" s="1">
        <f>[4]Sweden!AP$13</f>
        <v>0</v>
      </c>
      <c r="AQ32" s="1">
        <f>[4]Sweden!AQ$13</f>
        <v>0</v>
      </c>
      <c r="AR32" s="1">
        <f>[4]Sweden!AR$13</f>
        <v>0</v>
      </c>
      <c r="AS32" s="1">
        <f>[4]Sweden!AS$13</f>
        <v>0</v>
      </c>
      <c r="AT32" s="1">
        <f>[4]Sweden!AT$13</f>
        <v>0</v>
      </c>
      <c r="AU32" s="1">
        <f>[4]Sweden!AU$13</f>
        <v>0</v>
      </c>
      <c r="AV32" s="1">
        <f>[4]Sweden!AV$13</f>
        <v>0</v>
      </c>
      <c r="AW32" s="1">
        <f>[4]Sweden!AW$13</f>
        <v>0</v>
      </c>
      <c r="AX32" s="1">
        <f>[4]Sweden!AX$13</f>
        <v>0</v>
      </c>
      <c r="AY32" s="1">
        <f>[4]Sweden!AY$13</f>
        <v>0</v>
      </c>
      <c r="AZ32" s="1">
        <f>[4]Sweden!AZ$13</f>
        <v>0</v>
      </c>
      <c r="BA32" s="1">
        <f>[4]Sweden!BA$13</f>
        <v>0</v>
      </c>
      <c r="BB32" s="1">
        <f>[4]Sweden!BB$13</f>
        <v>0</v>
      </c>
      <c r="BC32" s="1">
        <f>[4]Sweden!BC$13</f>
        <v>0</v>
      </c>
      <c r="BD32" s="1">
        <f>[4]Sweden!BD$13</f>
        <v>0</v>
      </c>
      <c r="BE32" s="1">
        <f>[4]Sweden!BE$13</f>
        <v>0</v>
      </c>
      <c r="BF32" s="1">
        <f>[4]Sweden!BF$13</f>
        <v>0</v>
      </c>
      <c r="BG32" s="1">
        <f>[4]Sweden!BG$13</f>
        <v>0</v>
      </c>
      <c r="BH32" s="1">
        <f>[4]Sweden!BH$13</f>
        <v>0</v>
      </c>
      <c r="BI32" s="1">
        <f>[4]Sweden!BI$13</f>
        <v>0</v>
      </c>
      <c r="BJ32" s="1">
        <f>[4]Sweden!BJ$13</f>
        <v>0</v>
      </c>
      <c r="BK32" s="1">
        <f>[4]Sweden!BK$13</f>
        <v>0</v>
      </c>
      <c r="BL32" s="1">
        <f>[4]Sweden!BL$13</f>
        <v>0</v>
      </c>
      <c r="BM32" s="1">
        <f>[4]Sweden!BM$13</f>
        <v>0</v>
      </c>
      <c r="BN32" s="1">
        <f>[4]Sweden!BN$13</f>
        <v>0</v>
      </c>
      <c r="BO32" s="1">
        <f>[4]Sweden!BO$13</f>
        <v>0</v>
      </c>
      <c r="BP32" s="1">
        <f>[4]Sweden!BP$13</f>
        <v>0</v>
      </c>
      <c r="BQ32" s="1">
        <f>[4]Sweden!BQ$13</f>
        <v>0</v>
      </c>
      <c r="BR32" s="1">
        <f>[4]Sweden!BR$13</f>
        <v>0</v>
      </c>
      <c r="BS32" s="1">
        <f>[4]Sweden!BS$13</f>
        <v>0</v>
      </c>
      <c r="BT32" s="1">
        <f>[4]Sweden!BT$13</f>
        <v>0</v>
      </c>
      <c r="BU32" s="1">
        <f>[4]Sweden!BU$13</f>
        <v>0</v>
      </c>
      <c r="BV32" s="1">
        <f>[4]Sweden!BV$13</f>
        <v>0</v>
      </c>
      <c r="BW32" s="1">
        <f>[4]Sweden!BW$13</f>
        <v>0</v>
      </c>
      <c r="BX32" s="1">
        <f>[4]Sweden!BX$13</f>
        <v>0</v>
      </c>
      <c r="BY32" s="1">
        <f>[4]Sweden!BY$13</f>
        <v>0</v>
      </c>
      <c r="BZ32" s="1">
        <f>[4]Sweden!BZ$13</f>
        <v>0</v>
      </c>
      <c r="CA32" s="1">
        <f>[4]Sweden!CA$13</f>
        <v>0</v>
      </c>
      <c r="CB32" s="1">
        <f>[4]Sweden!CB$13</f>
        <v>0</v>
      </c>
      <c r="CC32" s="1">
        <f>[4]Sweden!CC$13</f>
        <v>0</v>
      </c>
      <c r="CD32" s="1">
        <f>[4]Sweden!CD$13</f>
        <v>0</v>
      </c>
      <c r="CE32" s="1">
        <f>[4]Sweden!CE$13</f>
        <v>0</v>
      </c>
      <c r="CF32" s="1">
        <f>[4]Sweden!CF$13</f>
        <v>0</v>
      </c>
      <c r="CG32" s="1">
        <f>[4]Sweden!CG$13</f>
        <v>0</v>
      </c>
      <c r="CH32" s="1">
        <f>[4]Sweden!CH$13</f>
        <v>0</v>
      </c>
      <c r="CI32" s="1">
        <f>[4]Sweden!CI$13</f>
        <v>0</v>
      </c>
      <c r="CJ32" s="1">
        <f>[4]Sweden!CJ$13</f>
        <v>0</v>
      </c>
      <c r="CK32" s="1">
        <f>[4]Sweden!CK$13</f>
        <v>0</v>
      </c>
      <c r="CL32" s="1">
        <f>[4]Sweden!CL$13</f>
        <v>0</v>
      </c>
      <c r="CM32" s="1">
        <f>[4]Sweden!CM$13</f>
        <v>0</v>
      </c>
      <c r="CN32" s="1">
        <f>[4]Sweden!CN$13</f>
        <v>0</v>
      </c>
      <c r="CO32" s="1">
        <f>[4]Sweden!CO$13</f>
        <v>0</v>
      </c>
      <c r="CP32" s="1">
        <f>[4]Sweden!CP$13</f>
        <v>0</v>
      </c>
      <c r="CQ32" s="1">
        <f>[4]Sweden!CQ$13</f>
        <v>0</v>
      </c>
      <c r="CR32" s="1">
        <f>[4]Sweden!CR$13</f>
        <v>0</v>
      </c>
      <c r="CS32" s="1">
        <f>[4]Sweden!CS$13</f>
        <v>0</v>
      </c>
      <c r="CT32" s="1">
        <f>[4]Sweden!CT$13</f>
        <v>0</v>
      </c>
      <c r="CU32" s="1">
        <f>[4]Sweden!CU$13</f>
        <v>0</v>
      </c>
      <c r="CV32" s="1">
        <f>[4]Sweden!CV$13</f>
        <v>0</v>
      </c>
      <c r="CW32" s="1">
        <f>[4]Sweden!CW$13</f>
        <v>0</v>
      </c>
      <c r="CX32" s="1">
        <f>[4]Sweden!CX$13</f>
        <v>0</v>
      </c>
      <c r="CY32" s="1">
        <f>[4]Sweden!CY$13</f>
        <v>0</v>
      </c>
      <c r="CZ32" s="1">
        <f>[4]Sweden!CZ$13</f>
        <v>0</v>
      </c>
      <c r="DA32" s="1">
        <f>[4]Sweden!DA$13</f>
        <v>0</v>
      </c>
      <c r="DB32" s="1">
        <f>[4]Sweden!DB$13</f>
        <v>0</v>
      </c>
      <c r="DC32" s="1">
        <f>[4]Sweden!DC$13</f>
        <v>0</v>
      </c>
      <c r="DD32" s="1">
        <f>[4]Sweden!DD$13</f>
        <v>0</v>
      </c>
      <c r="DE32" s="1">
        <f>[4]Sweden!DE$13</f>
        <v>0</v>
      </c>
      <c r="DF32" s="1">
        <f>[4]Sweden!DF$13</f>
        <v>0</v>
      </c>
      <c r="DG32" s="1">
        <f>[4]Sweden!DG$13</f>
        <v>0</v>
      </c>
      <c r="DH32" s="1">
        <f>[4]Sweden!DH$13</f>
        <v>0</v>
      </c>
      <c r="DI32" s="1">
        <f>[4]Sweden!DI$13</f>
        <v>0</v>
      </c>
      <c r="DJ32" s="1">
        <f>[4]Sweden!DJ$13</f>
        <v>0</v>
      </c>
      <c r="DK32" s="1">
        <f>[4]Sweden!DK$13</f>
        <v>0</v>
      </c>
      <c r="DL32" s="1">
        <f>[4]Sweden!DL$13</f>
        <v>0</v>
      </c>
      <c r="DM32" s="1">
        <f>[4]Sweden!DM$13</f>
        <v>0</v>
      </c>
      <c r="DN32" s="1">
        <f>[4]Sweden!DN$13</f>
        <v>0</v>
      </c>
      <c r="DO32" s="1">
        <f>[4]Sweden!DO$13</f>
        <v>0</v>
      </c>
      <c r="DP32" s="1">
        <f>[4]Sweden!DP$13</f>
        <v>0</v>
      </c>
      <c r="DQ32" s="1">
        <f>[4]Sweden!DQ$13</f>
        <v>0</v>
      </c>
      <c r="DR32" s="1">
        <f>[4]Sweden!DR$13</f>
        <v>0</v>
      </c>
      <c r="DS32" s="1">
        <f>[4]Sweden!DS$13</f>
        <v>0</v>
      </c>
      <c r="DT32" s="1">
        <f>[4]Sweden!DT$13</f>
        <v>0</v>
      </c>
      <c r="DU32" s="1">
        <f>[4]Sweden!DU$13</f>
        <v>0</v>
      </c>
      <c r="DV32" s="1">
        <f>[4]Sweden!DV$13</f>
        <v>0</v>
      </c>
      <c r="DW32" s="1">
        <f>[4]Sweden!DW$13</f>
        <v>0</v>
      </c>
      <c r="DX32" s="1">
        <f>[4]Sweden!DX$13</f>
        <v>0</v>
      </c>
      <c r="DY32" s="1">
        <f>[4]Sweden!DY$13</f>
        <v>0</v>
      </c>
      <c r="DZ32" s="1">
        <f>[4]Sweden!DZ$13</f>
        <v>0</v>
      </c>
      <c r="EA32" s="1">
        <f>[4]Sweden!EA$13</f>
        <v>0</v>
      </c>
      <c r="EB32" s="1">
        <f>[4]Sweden!EB$13</f>
        <v>0</v>
      </c>
      <c r="EC32" s="1">
        <f>[4]Sweden!EC$13</f>
        <v>0</v>
      </c>
      <c r="ED32" s="1">
        <f>[4]Sweden!ED$13</f>
        <v>0</v>
      </c>
      <c r="EE32" s="1">
        <f>[4]Sweden!EE$13</f>
        <v>0</v>
      </c>
      <c r="EF32" s="1">
        <f>[4]Sweden!EF$13</f>
        <v>0</v>
      </c>
      <c r="EG32" s="1">
        <f>[4]Sweden!EG$13</f>
        <v>0</v>
      </c>
      <c r="EH32" s="1">
        <f>[4]Sweden!EH$13</f>
        <v>0</v>
      </c>
      <c r="EI32" s="1">
        <f>[4]Sweden!EI$13</f>
        <v>0</v>
      </c>
      <c r="EJ32" s="1">
        <f>[4]Sweden!EJ$13</f>
        <v>0</v>
      </c>
      <c r="EK32" s="1">
        <f>[4]Sweden!EK$13</f>
        <v>0</v>
      </c>
      <c r="EL32" s="1">
        <f>[4]Sweden!EL$13</f>
        <v>0</v>
      </c>
      <c r="EM32" s="1">
        <f>[4]Sweden!EM$13</f>
        <v>0</v>
      </c>
      <c r="EN32" s="1">
        <f>[4]Sweden!EN$13</f>
        <v>0</v>
      </c>
      <c r="EO32" s="1">
        <f>[4]Sweden!EO$13</f>
        <v>0</v>
      </c>
      <c r="EP32" s="1">
        <f>[4]Sweden!EP$13</f>
        <v>0</v>
      </c>
      <c r="EQ32" s="1">
        <f>[4]Sweden!EQ$13</f>
        <v>0</v>
      </c>
      <c r="ER32" s="1">
        <f>[4]Sweden!ER$13</f>
        <v>0</v>
      </c>
      <c r="ES32" s="1">
        <f>[4]Sweden!ES$13</f>
        <v>0</v>
      </c>
      <c r="ET32" s="1">
        <f>[4]Sweden!ET$13</f>
        <v>0</v>
      </c>
      <c r="EU32" s="1">
        <f>[4]Sweden!EU$13</f>
        <v>0</v>
      </c>
      <c r="EV32" s="1">
        <f>[4]Sweden!EV$13</f>
        <v>0</v>
      </c>
      <c r="EW32" s="1">
        <f>[4]Sweden!EW$13</f>
        <v>0</v>
      </c>
      <c r="EX32" s="1">
        <f>[4]Sweden!EX$13</f>
        <v>0</v>
      </c>
      <c r="EY32" s="1">
        <f>[4]Sweden!EY$13</f>
        <v>0</v>
      </c>
      <c r="EZ32" s="1">
        <f>[4]Sweden!EZ$13</f>
        <v>0</v>
      </c>
      <c r="FA32" s="1">
        <f>[4]Sweden!FA$13</f>
        <v>0</v>
      </c>
      <c r="FB32" s="1">
        <f>[4]Sweden!FB$13</f>
        <v>0</v>
      </c>
      <c r="FC32" s="1">
        <f>[4]Sweden!FC$13</f>
        <v>0</v>
      </c>
      <c r="FD32" s="1">
        <f>[4]Sweden!FD$13</f>
        <v>0</v>
      </c>
      <c r="FE32" s="1">
        <f>[4]Sweden!FE$13</f>
        <v>0</v>
      </c>
      <c r="FF32" s="1">
        <f>[4]Sweden!FF$13</f>
        <v>0</v>
      </c>
      <c r="FG32" s="1">
        <f>[4]Sweden!FG$13</f>
        <v>0</v>
      </c>
      <c r="FH32" s="1">
        <f>[4]Sweden!FH$13</f>
        <v>0</v>
      </c>
      <c r="FI32" s="1">
        <f>[4]Sweden!FI$13</f>
        <v>0</v>
      </c>
      <c r="FJ32" s="1">
        <f>[4]Sweden!FJ$13</f>
        <v>0</v>
      </c>
      <c r="FK32" s="1">
        <f>[4]Sweden!FK$13</f>
        <v>0</v>
      </c>
      <c r="FL32" s="1">
        <f>[4]Sweden!FL$13</f>
        <v>0</v>
      </c>
      <c r="FM32" s="1">
        <f>[4]Sweden!FM$13</f>
        <v>0</v>
      </c>
      <c r="FN32" s="1">
        <f>[4]Sweden!FN$13</f>
        <v>0</v>
      </c>
      <c r="FO32" s="1">
        <f>[4]Sweden!FO$13</f>
        <v>0</v>
      </c>
      <c r="FP32" s="1">
        <f>[4]Sweden!FP$13</f>
        <v>0</v>
      </c>
      <c r="FQ32" s="1">
        <f>[4]Sweden!FQ$13</f>
        <v>0</v>
      </c>
      <c r="FR32" s="1">
        <f>[4]Sweden!FR$13</f>
        <v>0</v>
      </c>
      <c r="FS32" s="1">
        <f>[4]Sweden!FS$13</f>
        <v>0</v>
      </c>
      <c r="FT32" s="1">
        <f>[4]Sweden!FT$13</f>
        <v>0</v>
      </c>
      <c r="FU32" s="1">
        <f>[4]Sweden!FU$13</f>
        <v>0</v>
      </c>
      <c r="FV32" s="1">
        <f>[4]Sweden!FV$13</f>
        <v>0</v>
      </c>
      <c r="FW32" s="1">
        <f>[4]Sweden!FW$13</f>
        <v>0</v>
      </c>
      <c r="FX32" s="1">
        <f>[4]Sweden!FX$13</f>
        <v>0</v>
      </c>
      <c r="FY32" s="1">
        <f>[4]Sweden!FY$13</f>
        <v>0</v>
      </c>
      <c r="FZ32" s="7">
        <f>1/1000*SUM($B32:FY32)</f>
        <v>0</v>
      </c>
    </row>
    <row r="33" spans="1:182">
      <c r="A33" t="s">
        <v>37</v>
      </c>
      <c r="B33" s="1">
        <f>[4]UK!B$13</f>
        <v>0</v>
      </c>
      <c r="C33" s="1">
        <f>[4]UK!C$13</f>
        <v>0</v>
      </c>
      <c r="D33" s="1">
        <f>[4]UK!D$13</f>
        <v>0</v>
      </c>
      <c r="E33" s="1">
        <f>[4]UK!E$13</f>
        <v>0</v>
      </c>
      <c r="F33" s="1">
        <f>[4]UK!F$13</f>
        <v>0</v>
      </c>
      <c r="G33" s="1">
        <f>[4]UK!G$13</f>
        <v>0</v>
      </c>
      <c r="H33" s="1">
        <f>[4]UK!H$13</f>
        <v>0</v>
      </c>
      <c r="I33" s="1">
        <f>[4]UK!I$13</f>
        <v>0</v>
      </c>
      <c r="J33" s="1">
        <f>[4]UK!J$13</f>
        <v>0</v>
      </c>
      <c r="K33" s="1">
        <f>[4]UK!K$13</f>
        <v>0</v>
      </c>
      <c r="L33" s="1">
        <f>[4]UK!L$13</f>
        <v>0</v>
      </c>
      <c r="M33" s="1">
        <f>[4]UK!M$13</f>
        <v>0</v>
      </c>
      <c r="N33" s="1">
        <f>[4]UK!N$13</f>
        <v>0</v>
      </c>
      <c r="O33" s="1">
        <f>[4]UK!O$13</f>
        <v>0</v>
      </c>
      <c r="P33" s="1">
        <f>[4]UK!P$13</f>
        <v>0</v>
      </c>
      <c r="Q33" s="1">
        <f>[4]UK!Q$13</f>
        <v>0</v>
      </c>
      <c r="R33" s="1">
        <f>[4]UK!R$13</f>
        <v>0</v>
      </c>
      <c r="S33" s="1">
        <f>[4]UK!S$13</f>
        <v>0</v>
      </c>
      <c r="T33" s="1">
        <f>[4]UK!T$13</f>
        <v>0</v>
      </c>
      <c r="U33" s="1">
        <f>[4]UK!U$13</f>
        <v>0</v>
      </c>
      <c r="V33" s="1">
        <f>[4]UK!V$13</f>
        <v>0</v>
      </c>
      <c r="W33" s="1">
        <f>[4]UK!W$13</f>
        <v>0</v>
      </c>
      <c r="X33" s="1">
        <f>[4]UK!X$13</f>
        <v>0</v>
      </c>
      <c r="Y33" s="1">
        <f>[4]UK!Y$13</f>
        <v>0</v>
      </c>
      <c r="Z33" s="1">
        <f>[4]UK!Z$13</f>
        <v>0</v>
      </c>
      <c r="AA33" s="1">
        <f>[4]UK!AA$13</f>
        <v>0</v>
      </c>
      <c r="AB33" s="1">
        <f>[4]UK!AB$13</f>
        <v>0</v>
      </c>
      <c r="AC33" s="1">
        <f>[4]UK!AC$13</f>
        <v>0</v>
      </c>
      <c r="AD33" s="1">
        <f>[4]UK!AD$13</f>
        <v>0</v>
      </c>
      <c r="AE33" s="1">
        <f>[4]UK!AE$13</f>
        <v>0</v>
      </c>
      <c r="AF33" s="1">
        <f>[4]UK!AF$13</f>
        <v>0</v>
      </c>
      <c r="AG33" s="1">
        <f>[4]UK!AG$13</f>
        <v>0</v>
      </c>
      <c r="AH33" s="1">
        <f>[4]UK!AH$13</f>
        <v>0</v>
      </c>
      <c r="AI33" s="1">
        <f>[4]UK!AI$13</f>
        <v>0</v>
      </c>
      <c r="AJ33" s="1">
        <f>[4]UK!AJ$13</f>
        <v>0</v>
      </c>
      <c r="AK33" s="1">
        <f>[4]UK!AK$13</f>
        <v>0</v>
      </c>
      <c r="AL33" s="1">
        <f>[4]UK!AL$13</f>
        <v>0</v>
      </c>
      <c r="AM33" s="1">
        <f>[4]UK!AM$13</f>
        <v>0</v>
      </c>
      <c r="AN33" s="1">
        <f>[4]UK!AN$13</f>
        <v>0</v>
      </c>
      <c r="AO33" s="1">
        <f>[4]UK!AO$13</f>
        <v>0</v>
      </c>
      <c r="AP33" s="1">
        <f>[4]UK!AP$13</f>
        <v>0</v>
      </c>
      <c r="AQ33" s="1">
        <f>[4]UK!AQ$13</f>
        <v>0</v>
      </c>
      <c r="AR33" s="1">
        <f>[4]UK!AR$13</f>
        <v>0</v>
      </c>
      <c r="AS33" s="1">
        <f>[4]UK!AS$13</f>
        <v>0</v>
      </c>
      <c r="AT33" s="1">
        <f>[4]UK!AT$13</f>
        <v>0</v>
      </c>
      <c r="AU33" s="1">
        <f>[4]UK!AU$13</f>
        <v>0</v>
      </c>
      <c r="AV33" s="1">
        <f>[4]UK!AV$13</f>
        <v>0</v>
      </c>
      <c r="AW33" s="1">
        <f>[4]UK!AW$13</f>
        <v>0</v>
      </c>
      <c r="AX33" s="1">
        <f>[4]UK!AX$13</f>
        <v>0</v>
      </c>
      <c r="AY33" s="1">
        <f>[4]UK!AY$13</f>
        <v>0</v>
      </c>
      <c r="AZ33" s="1">
        <f>[4]UK!AZ$13</f>
        <v>0</v>
      </c>
      <c r="BA33" s="1">
        <f>[4]UK!BA$13</f>
        <v>0</v>
      </c>
      <c r="BB33" s="1">
        <f>[4]UK!BB$13</f>
        <v>0</v>
      </c>
      <c r="BC33" s="1">
        <f>[4]UK!BC$13</f>
        <v>0</v>
      </c>
      <c r="BD33" s="1">
        <f>[4]UK!BD$13</f>
        <v>0</v>
      </c>
      <c r="BE33" s="1">
        <f>[4]UK!BE$13</f>
        <v>0</v>
      </c>
      <c r="BF33" s="1">
        <f>[4]UK!BF$13</f>
        <v>0</v>
      </c>
      <c r="BG33" s="1">
        <f>[4]UK!BG$13</f>
        <v>0</v>
      </c>
      <c r="BH33" s="1">
        <f>[4]UK!BH$13</f>
        <v>0</v>
      </c>
      <c r="BI33" s="1">
        <f>[4]UK!BI$13</f>
        <v>0</v>
      </c>
      <c r="BJ33" s="1">
        <f>[4]UK!BJ$13</f>
        <v>0</v>
      </c>
      <c r="BK33" s="1">
        <f>[4]UK!BK$13</f>
        <v>0</v>
      </c>
      <c r="BL33" s="1">
        <f>[4]UK!BL$13</f>
        <v>0</v>
      </c>
      <c r="BM33" s="1">
        <f>[4]UK!BM$13</f>
        <v>0</v>
      </c>
      <c r="BN33" s="1">
        <f>[4]UK!BN$13</f>
        <v>0</v>
      </c>
      <c r="BO33" s="1">
        <f>[4]UK!BO$13</f>
        <v>0</v>
      </c>
      <c r="BP33" s="1">
        <f>[4]UK!BP$13</f>
        <v>0</v>
      </c>
      <c r="BQ33" s="1">
        <f>[4]UK!BQ$13</f>
        <v>0</v>
      </c>
      <c r="BR33" s="1">
        <f>[4]UK!BR$13</f>
        <v>0</v>
      </c>
      <c r="BS33" s="1">
        <f>[4]UK!BS$13</f>
        <v>0</v>
      </c>
      <c r="BT33" s="1">
        <f>[4]UK!BT$13</f>
        <v>0</v>
      </c>
      <c r="BU33" s="1">
        <f>[4]UK!BU$13</f>
        <v>0</v>
      </c>
      <c r="BV33" s="1">
        <f>[4]UK!BV$13</f>
        <v>0</v>
      </c>
      <c r="BW33" s="1">
        <f>[4]UK!BW$13</f>
        <v>0</v>
      </c>
      <c r="BX33" s="1">
        <f>[4]UK!BX$13</f>
        <v>0</v>
      </c>
      <c r="BY33" s="1">
        <f>[4]UK!BY$13</f>
        <v>0</v>
      </c>
      <c r="BZ33" s="1">
        <f>[4]UK!BZ$13</f>
        <v>0</v>
      </c>
      <c r="CA33" s="1">
        <f>[4]UK!CA$13</f>
        <v>0</v>
      </c>
      <c r="CB33" s="1">
        <f>[4]UK!CB$13</f>
        <v>0</v>
      </c>
      <c r="CC33" s="1">
        <f>[4]UK!CC$13</f>
        <v>0</v>
      </c>
      <c r="CD33" s="1">
        <f>[4]UK!CD$13</f>
        <v>0</v>
      </c>
      <c r="CE33" s="1">
        <f>[4]UK!CE$13</f>
        <v>0</v>
      </c>
      <c r="CF33" s="1">
        <f>[4]UK!CF$13</f>
        <v>0</v>
      </c>
      <c r="CG33" s="1">
        <f>[4]UK!CG$13</f>
        <v>0</v>
      </c>
      <c r="CH33" s="1">
        <f>[4]UK!CH$13</f>
        <v>0</v>
      </c>
      <c r="CI33" s="1">
        <f>[4]UK!CI$13</f>
        <v>0</v>
      </c>
      <c r="CJ33" s="1">
        <f>[4]UK!CJ$13</f>
        <v>0</v>
      </c>
      <c r="CK33" s="1">
        <f>[4]UK!CK$13</f>
        <v>0</v>
      </c>
      <c r="CL33" s="1">
        <f>[4]UK!CL$13</f>
        <v>0</v>
      </c>
      <c r="CM33" s="1">
        <f>[4]UK!CM$13</f>
        <v>0</v>
      </c>
      <c r="CN33" s="1">
        <f>[4]UK!CN$13</f>
        <v>0</v>
      </c>
      <c r="CO33" s="1">
        <f>[4]UK!CO$13</f>
        <v>0</v>
      </c>
      <c r="CP33" s="1">
        <f>[4]UK!CP$13</f>
        <v>0</v>
      </c>
      <c r="CQ33" s="1">
        <f>[4]UK!CQ$13</f>
        <v>0</v>
      </c>
      <c r="CR33" s="1">
        <f>[4]UK!CR$13</f>
        <v>0</v>
      </c>
      <c r="CS33" s="1">
        <f>[4]UK!CS$13</f>
        <v>0</v>
      </c>
      <c r="CT33" s="1">
        <f>[4]UK!CT$13</f>
        <v>0</v>
      </c>
      <c r="CU33" s="1">
        <f>[4]UK!CU$13</f>
        <v>0</v>
      </c>
      <c r="CV33" s="1">
        <f>[4]UK!CV$13</f>
        <v>0</v>
      </c>
      <c r="CW33" s="1">
        <f>[4]UK!CW$13</f>
        <v>0</v>
      </c>
      <c r="CX33" s="1">
        <f>[4]UK!CX$13</f>
        <v>0</v>
      </c>
      <c r="CY33" s="1">
        <f>[4]UK!CY$13</f>
        <v>0</v>
      </c>
      <c r="CZ33" s="1">
        <f>[4]UK!CZ$13</f>
        <v>0</v>
      </c>
      <c r="DA33" s="1">
        <f>[4]UK!DA$13</f>
        <v>0</v>
      </c>
      <c r="DB33" s="1">
        <f>[4]UK!DB$13</f>
        <v>0</v>
      </c>
      <c r="DC33" s="1">
        <f>[4]UK!DC$13</f>
        <v>0</v>
      </c>
      <c r="DD33" s="1">
        <f>[4]UK!DD$13</f>
        <v>0</v>
      </c>
      <c r="DE33" s="1">
        <f>[4]UK!DE$13</f>
        <v>0</v>
      </c>
      <c r="DF33" s="1">
        <f>[4]UK!DF$13</f>
        <v>0</v>
      </c>
      <c r="DG33" s="1">
        <f>[4]UK!DG$13</f>
        <v>0</v>
      </c>
      <c r="DH33" s="1">
        <f>[4]UK!DH$13</f>
        <v>0</v>
      </c>
      <c r="DI33" s="1">
        <f>[4]UK!DI$13</f>
        <v>0</v>
      </c>
      <c r="DJ33" s="1">
        <f>[4]UK!DJ$13</f>
        <v>0</v>
      </c>
      <c r="DK33" s="1">
        <f>[4]UK!DK$13</f>
        <v>0</v>
      </c>
      <c r="DL33" s="1">
        <f>[4]UK!DL$13</f>
        <v>0</v>
      </c>
      <c r="DM33" s="1">
        <f>[4]UK!DM$13</f>
        <v>0</v>
      </c>
      <c r="DN33" s="1">
        <f>[4]UK!DN$13</f>
        <v>0</v>
      </c>
      <c r="DO33" s="1">
        <f>[4]UK!DO$13</f>
        <v>0</v>
      </c>
      <c r="DP33" s="1">
        <f>[4]UK!DP$13</f>
        <v>0</v>
      </c>
      <c r="DQ33" s="1">
        <f>[4]UK!DQ$13</f>
        <v>0</v>
      </c>
      <c r="DR33" s="1">
        <f>[4]UK!DR$13</f>
        <v>0</v>
      </c>
      <c r="DS33" s="1">
        <f>[4]UK!DS$13</f>
        <v>0</v>
      </c>
      <c r="DT33" s="1">
        <f>[4]UK!DT$13</f>
        <v>0</v>
      </c>
      <c r="DU33" s="1">
        <f>[4]UK!DU$13</f>
        <v>0</v>
      </c>
      <c r="DV33" s="1">
        <f>[4]UK!DV$13</f>
        <v>0</v>
      </c>
      <c r="DW33" s="1">
        <f>[4]UK!DW$13</f>
        <v>0</v>
      </c>
      <c r="DX33" s="1">
        <f>[4]UK!DX$13</f>
        <v>0</v>
      </c>
      <c r="DY33" s="1">
        <f>[4]UK!DY$13</f>
        <v>0</v>
      </c>
      <c r="DZ33" s="1">
        <f>[4]UK!DZ$13</f>
        <v>0</v>
      </c>
      <c r="EA33" s="1">
        <f>[4]UK!EA$13</f>
        <v>0</v>
      </c>
      <c r="EB33" s="1">
        <f>[4]UK!EB$13</f>
        <v>0</v>
      </c>
      <c r="EC33" s="1">
        <f>[4]UK!EC$13</f>
        <v>0</v>
      </c>
      <c r="ED33" s="1">
        <f>[4]UK!ED$13</f>
        <v>0</v>
      </c>
      <c r="EE33" s="1">
        <f>[4]UK!EE$13</f>
        <v>0</v>
      </c>
      <c r="EF33" s="1">
        <f>[4]UK!EF$13</f>
        <v>0</v>
      </c>
      <c r="EG33" s="1">
        <f>[4]UK!EG$13</f>
        <v>507</v>
      </c>
      <c r="EH33" s="1">
        <f>[4]UK!EH$13</f>
        <v>0</v>
      </c>
      <c r="EI33" s="1">
        <f>[4]UK!EI$13</f>
        <v>0</v>
      </c>
      <c r="EJ33" s="1">
        <f>[4]UK!EJ$13</f>
        <v>978</v>
      </c>
      <c r="EK33" s="1">
        <f>[4]UK!EK$13</f>
        <v>0</v>
      </c>
      <c r="EL33" s="1">
        <f>[4]UK!EL$13</f>
        <v>0</v>
      </c>
      <c r="EM33" s="1">
        <f>[4]UK!EM$13</f>
        <v>0</v>
      </c>
      <c r="EN33" s="1">
        <f>[4]UK!EN$13</f>
        <v>0</v>
      </c>
      <c r="EO33" s="1">
        <f>[4]UK!EO$13</f>
        <v>0</v>
      </c>
      <c r="EP33" s="1">
        <f>[4]UK!EP$13</f>
        <v>0</v>
      </c>
      <c r="EQ33" s="1">
        <f>[4]UK!EQ$13</f>
        <v>0</v>
      </c>
      <c r="ER33" s="1">
        <f>[4]UK!ER$13</f>
        <v>0</v>
      </c>
      <c r="ES33" s="1">
        <f>[4]UK!ES$13</f>
        <v>0</v>
      </c>
      <c r="ET33" s="1">
        <f>[4]UK!ET$13</f>
        <v>0</v>
      </c>
      <c r="EU33" s="1">
        <f>[4]UK!EU$13</f>
        <v>0</v>
      </c>
      <c r="EV33" s="1">
        <f>[4]UK!EV$13</f>
        <v>0</v>
      </c>
      <c r="EW33" s="1">
        <f>[4]UK!EW$13</f>
        <v>0</v>
      </c>
      <c r="EX33" s="1">
        <f>[4]UK!EX$13</f>
        <v>0</v>
      </c>
      <c r="EY33" s="1">
        <f>[4]UK!EY$13</f>
        <v>0</v>
      </c>
      <c r="EZ33" s="1">
        <f>[4]UK!EZ$13</f>
        <v>0</v>
      </c>
      <c r="FA33" s="1">
        <f>[4]UK!FA$13</f>
        <v>0</v>
      </c>
      <c r="FB33" s="1">
        <f>[4]UK!FB$13</f>
        <v>0</v>
      </c>
      <c r="FC33" s="1">
        <f>[4]UK!FC$13</f>
        <v>0</v>
      </c>
      <c r="FD33" s="1">
        <f>[4]UK!FD$13</f>
        <v>0</v>
      </c>
      <c r="FE33" s="1">
        <f>[4]UK!FE$13</f>
        <v>0</v>
      </c>
      <c r="FF33" s="1">
        <f>[4]UK!FF$13</f>
        <v>0</v>
      </c>
      <c r="FG33" s="1">
        <f>[4]UK!FG$13</f>
        <v>0</v>
      </c>
      <c r="FH33" s="1">
        <f>[4]UK!FH$13</f>
        <v>0</v>
      </c>
      <c r="FI33" s="1">
        <f>[4]UK!FI$13</f>
        <v>0</v>
      </c>
      <c r="FJ33" s="1">
        <f>[4]UK!FJ$13</f>
        <v>0</v>
      </c>
      <c r="FK33" s="1">
        <f>[4]UK!FK$13</f>
        <v>0</v>
      </c>
      <c r="FL33" s="1">
        <f>[4]UK!FL$13</f>
        <v>0</v>
      </c>
      <c r="FM33" s="1">
        <f>[4]UK!FM$13</f>
        <v>0</v>
      </c>
      <c r="FN33" s="1">
        <f>[4]UK!FN$13</f>
        <v>0</v>
      </c>
      <c r="FO33" s="1">
        <f>[4]UK!FO$13</f>
        <v>0</v>
      </c>
      <c r="FP33" s="1">
        <f>[4]UK!FP$13</f>
        <v>0</v>
      </c>
      <c r="FQ33" s="1">
        <f>[4]UK!FQ$13</f>
        <v>0</v>
      </c>
      <c r="FR33" s="1">
        <f>[4]UK!FR$13</f>
        <v>0</v>
      </c>
      <c r="FS33" s="1">
        <f>[4]UK!FS$13</f>
        <v>0</v>
      </c>
      <c r="FT33" s="1">
        <f>[4]UK!FT$13</f>
        <v>0</v>
      </c>
      <c r="FU33" s="1">
        <f>[4]UK!FU$13</f>
        <v>0</v>
      </c>
      <c r="FV33" s="1">
        <f>[4]UK!FV$13</f>
        <v>0</v>
      </c>
      <c r="FW33" s="1">
        <f>[4]UK!FW$13</f>
        <v>0</v>
      </c>
      <c r="FX33" s="1">
        <f>[4]UK!FX$13</f>
        <v>0</v>
      </c>
      <c r="FY33" s="1">
        <f>[4]UK!FY$13</f>
        <v>0</v>
      </c>
      <c r="FZ33" s="7">
        <f>1/1000*SUM($B33:FY33)</f>
        <v>1.4850000000000001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[6]IntraEU!B$13-B33</f>
        <v>180689</v>
      </c>
      <c r="C3" s="10">
        <f>[6]IntraEU!C$13-C33</f>
        <v>167449</v>
      </c>
      <c r="D3" s="10">
        <f>[6]IntraEU!D$13-D33</f>
        <v>202976</v>
      </c>
      <c r="E3" s="10">
        <f>[6]IntraEU!E$13-E33</f>
        <v>164624</v>
      </c>
      <c r="F3" s="10">
        <f>[6]IntraEU!F$13-F33</f>
        <v>207626</v>
      </c>
      <c r="G3" s="10">
        <f>[6]IntraEU!G$13-G33</f>
        <v>183672</v>
      </c>
      <c r="H3" s="10">
        <f>[6]IntraEU!H$13-H33</f>
        <v>252731</v>
      </c>
      <c r="I3" s="10">
        <f>[6]IntraEU!I$13-I33</f>
        <v>185304</v>
      </c>
      <c r="J3" s="10">
        <f>[6]IntraEU!J$13-J33</f>
        <v>133562</v>
      </c>
      <c r="K3" s="10">
        <f>[6]IntraEU!K$13-K33</f>
        <v>188317</v>
      </c>
      <c r="L3" s="10">
        <f>[6]IntraEU!L$13-L33</f>
        <v>175124</v>
      </c>
      <c r="M3" s="10">
        <f>[6]IntraEU!M$13-M33</f>
        <v>174234</v>
      </c>
      <c r="N3" s="10">
        <f>[6]IntraEU!N$13-N33</f>
        <v>224745</v>
      </c>
      <c r="O3" s="10">
        <f>[6]IntraEU!O$13-O33</f>
        <v>261895</v>
      </c>
      <c r="P3" s="10">
        <f>[6]IntraEU!P$13-P33</f>
        <v>265457</v>
      </c>
      <c r="Q3" s="10">
        <f>[6]IntraEU!Q$13-Q33</f>
        <v>357014</v>
      </c>
      <c r="R3" s="10">
        <f>[6]IntraEU!R$13-R33</f>
        <v>480931</v>
      </c>
      <c r="S3" s="10">
        <f>[6]IntraEU!S$13-S33</f>
        <v>454128</v>
      </c>
      <c r="T3" s="10">
        <f>[6]IntraEU!T$13-T33</f>
        <v>487749</v>
      </c>
      <c r="U3" s="10">
        <f>[6]IntraEU!U$13-U33</f>
        <v>423669</v>
      </c>
      <c r="V3" s="10">
        <f>[6]IntraEU!V$13-V33</f>
        <v>556299</v>
      </c>
      <c r="W3" s="10">
        <f>[6]IntraEU!W$13-W33</f>
        <v>434103</v>
      </c>
      <c r="X3" s="10">
        <f>[6]IntraEU!X$13-X33</f>
        <v>513308</v>
      </c>
      <c r="Y3" s="10">
        <f>[6]IntraEU!Y$13-Y33</f>
        <v>413996</v>
      </c>
      <c r="Z3" s="10">
        <f>[6]IntraEU!Z$13-Z33</f>
        <v>487298</v>
      </c>
      <c r="AA3" s="10">
        <f>[6]IntraEU!AA$13-AA33</f>
        <v>509617</v>
      </c>
      <c r="AB3" s="10">
        <f>[6]IntraEU!AB$13-AB33</f>
        <v>472503</v>
      </c>
      <c r="AC3" s="10">
        <f>[6]IntraEU!AC$13-AC33</f>
        <v>477013</v>
      </c>
      <c r="AD3" s="10">
        <f>[6]IntraEU!AD$13-AD33</f>
        <v>428868</v>
      </c>
      <c r="AE3" s="10">
        <f>[6]IntraEU!AE$13-AE33</f>
        <v>385354</v>
      </c>
      <c r="AF3" s="10">
        <f>[6]IntraEU!AF$13-AF33</f>
        <v>400759</v>
      </c>
      <c r="AG3" s="10">
        <f>[6]IntraEU!AG$13-AG33</f>
        <v>338666</v>
      </c>
      <c r="AH3" s="10">
        <f>[6]IntraEU!AH$13-AH33</f>
        <v>286790</v>
      </c>
      <c r="AI3" s="10">
        <f>[6]IntraEU!AI$13-AI33</f>
        <v>342084</v>
      </c>
      <c r="AJ3" s="10">
        <f>[6]IntraEU!AJ$13-AJ33</f>
        <v>364700</v>
      </c>
      <c r="AK3" s="10">
        <f>[6]IntraEU!AK$13-AK33</f>
        <v>385116</v>
      </c>
      <c r="AL3" s="10">
        <f>[6]IntraEU!AL$13-AL33</f>
        <v>617264</v>
      </c>
      <c r="AM3" s="10">
        <f>[6]IntraEU!AM$13-AM33</f>
        <v>515485</v>
      </c>
      <c r="AN3" s="10">
        <f>[6]IntraEU!AN$13-AN33</f>
        <v>595032</v>
      </c>
      <c r="AO3" s="10">
        <f>[6]IntraEU!AO$13-AO33</f>
        <v>531033</v>
      </c>
      <c r="AP3" s="10">
        <f>[6]IntraEU!AP$13-AP33</f>
        <v>522376</v>
      </c>
      <c r="AQ3" s="10">
        <f>[6]IntraEU!AQ$13-AQ33</f>
        <v>712148</v>
      </c>
      <c r="AR3" s="10">
        <f>[6]IntraEU!AR$13-AR33</f>
        <v>607533</v>
      </c>
      <c r="AS3" s="10">
        <f>[6]IntraEU!AS$13-AS33</f>
        <v>571559</v>
      </c>
      <c r="AT3" s="10">
        <f>[6]IntraEU!AT$13-AT33</f>
        <v>688331</v>
      </c>
      <c r="AU3" s="10">
        <f>[6]IntraEU!AU$13-AU33</f>
        <v>786435</v>
      </c>
      <c r="AV3" s="10">
        <f>[6]IntraEU!AV$13-AV33</f>
        <v>551899</v>
      </c>
      <c r="AW3" s="10">
        <f>[6]IntraEU!AW$13-AW33</f>
        <v>542231</v>
      </c>
      <c r="AX3" s="10">
        <f>[6]IntraEU!AX$13-AX33</f>
        <v>698305</v>
      </c>
      <c r="AY3" s="10">
        <f>[6]IntraEU!AY$13-AY33</f>
        <v>741987</v>
      </c>
      <c r="AZ3" s="10">
        <f>[6]IntraEU!AZ$13-AZ33</f>
        <v>833964</v>
      </c>
      <c r="BA3" s="10">
        <f>[6]IntraEU!BA$13-BA33</f>
        <v>584347</v>
      </c>
      <c r="BB3" s="10">
        <f>[6]IntraEU!BB$13-BB33</f>
        <v>452241</v>
      </c>
      <c r="BC3" s="10">
        <f>[6]IntraEU!BC$13-BC33</f>
        <v>492884</v>
      </c>
      <c r="BD3" s="10">
        <f>[6]IntraEU!BD$13-BD33</f>
        <v>650072</v>
      </c>
      <c r="BE3" s="10">
        <f>[6]IntraEU!BE$13-BE33</f>
        <v>414758</v>
      </c>
      <c r="BF3" s="10">
        <f>[6]IntraEU!BF$13-BF33</f>
        <v>548469</v>
      </c>
      <c r="BG3" s="10">
        <f>[6]IntraEU!BG$13-BG33</f>
        <v>508690</v>
      </c>
      <c r="BH3" s="10">
        <f>[6]IntraEU!BH$13-BH33</f>
        <v>498381</v>
      </c>
      <c r="BI3" s="10">
        <f>[6]IntraEU!BI$13-BI33</f>
        <v>412751</v>
      </c>
      <c r="BJ3" s="10">
        <f>[6]IntraEU!BJ$13-BJ33</f>
        <v>627083</v>
      </c>
      <c r="BK3" s="10">
        <f>[6]IntraEU!BK$13-BK33</f>
        <v>756036</v>
      </c>
      <c r="BL3" s="10">
        <f>[6]IntraEU!BL$13-BL33</f>
        <v>637465</v>
      </c>
      <c r="BM3" s="10">
        <f>[6]IntraEU!BM$13-BM33</f>
        <v>587570</v>
      </c>
      <c r="BN3" s="10">
        <f>[6]IntraEU!BN$13-BN33</f>
        <v>632067</v>
      </c>
      <c r="BO3" s="10">
        <f>[6]IntraEU!BO$13-BO33</f>
        <v>737950</v>
      </c>
      <c r="BP3" s="10">
        <f>[6]IntraEU!BP$13-BP33</f>
        <v>697062</v>
      </c>
      <c r="BQ3" s="10">
        <f>[6]IntraEU!BQ$13-BQ33</f>
        <v>628223</v>
      </c>
      <c r="BR3" s="10">
        <f>[6]IntraEU!BR$13-BR33</f>
        <v>585608</v>
      </c>
      <c r="BS3" s="10">
        <f>[6]IntraEU!BS$13-BS33</f>
        <v>597969</v>
      </c>
      <c r="BT3" s="10">
        <f>[6]IntraEU!BT$13-BT33</f>
        <v>604915</v>
      </c>
      <c r="BU3" s="10">
        <f>[6]IntraEU!BU$13-BU33</f>
        <v>450327</v>
      </c>
      <c r="BV3" s="10">
        <f>[6]IntraEU!BV$13-BV33</f>
        <v>488893</v>
      </c>
      <c r="BW3" s="10">
        <f>[6]IntraEU!BW$13-BW33</f>
        <v>573542</v>
      </c>
      <c r="BX3" s="10">
        <f>[6]IntraEU!BX$13-BX33</f>
        <v>412346</v>
      </c>
      <c r="BY3" s="10">
        <f>[6]IntraEU!BY$13-BY33</f>
        <v>503943</v>
      </c>
      <c r="BZ3" s="10">
        <f>[6]IntraEU!BZ$13-BZ33</f>
        <v>421849</v>
      </c>
      <c r="CA3" s="10">
        <f>[6]IntraEU!CA$13-CA33</f>
        <v>402426</v>
      </c>
      <c r="CB3" s="10">
        <f>[6]IntraEU!CB$13-CB33</f>
        <v>369592</v>
      </c>
      <c r="CC3" s="10">
        <f>[6]IntraEU!CC$13-CC33</f>
        <v>577726</v>
      </c>
      <c r="CD3" s="10">
        <f>[6]IntraEU!CD$13-CD33</f>
        <v>379989</v>
      </c>
      <c r="CE3" s="10">
        <f>[6]IntraEU!CE$13-CE33</f>
        <v>300403</v>
      </c>
      <c r="CF3" s="10">
        <f>[6]IntraEU!CF$13-CF33</f>
        <v>340407</v>
      </c>
      <c r="CG3" s="10">
        <f>[6]IntraEU!CG$13-CG33</f>
        <v>347793</v>
      </c>
      <c r="CH3" s="10">
        <f>[6]IntraEU!CH$13-CH33</f>
        <v>688541</v>
      </c>
      <c r="CI3" s="10">
        <f>[6]IntraEU!CI$13-CI33</f>
        <v>425726</v>
      </c>
      <c r="CJ3" s="10">
        <f>[6]IntraEU!CJ$13-CJ33</f>
        <v>770681</v>
      </c>
      <c r="CK3" s="10">
        <f>[6]IntraEU!CK$13-CK33</f>
        <v>535564</v>
      </c>
      <c r="CL3" s="10">
        <f>[6]IntraEU!CL$13-CL33</f>
        <v>527254</v>
      </c>
      <c r="CM3" s="10">
        <f>[6]IntraEU!CM$13-CM33</f>
        <v>635400</v>
      </c>
      <c r="CN3" s="10">
        <f>[6]IntraEU!CN$13-CN33</f>
        <v>538713</v>
      </c>
      <c r="CO3" s="10">
        <f>[6]IntraEU!CO$13-CO33</f>
        <v>478323</v>
      </c>
      <c r="CP3" s="10">
        <f>[6]IntraEU!CP$13-CP33</f>
        <v>638609</v>
      </c>
      <c r="CQ3" s="10">
        <f>[6]IntraEU!CQ$13-CQ33</f>
        <v>503840</v>
      </c>
      <c r="CR3" s="10">
        <f>[6]IntraEU!CR$13-CR33</f>
        <v>528636</v>
      </c>
      <c r="CS3" s="10">
        <f>[6]IntraEU!CS$13-CS33</f>
        <v>367292</v>
      </c>
      <c r="CT3" s="10">
        <f>[6]IntraEU!CT$13-CT33</f>
        <v>466000</v>
      </c>
      <c r="CU3" s="10">
        <f>[6]IntraEU!CU$13-CU33</f>
        <v>390073</v>
      </c>
      <c r="CV3" s="10">
        <f>[6]IntraEU!CV$13-CV33</f>
        <v>376137</v>
      </c>
      <c r="CW3" s="10">
        <f>[6]IntraEU!CW$13-CW33</f>
        <v>426961</v>
      </c>
      <c r="CX3" s="10">
        <f>[6]IntraEU!CX$13-CX33</f>
        <v>400427</v>
      </c>
      <c r="CY3" s="10">
        <f>[6]IntraEU!CY$13-CY33</f>
        <v>357936</v>
      </c>
      <c r="CZ3" s="10">
        <f>[6]IntraEU!CZ$13-CZ33</f>
        <v>424864</v>
      </c>
      <c r="DA3" s="10">
        <f>[6]IntraEU!DA$13-DA33</f>
        <v>390746</v>
      </c>
      <c r="DB3" s="10">
        <f>[6]IntraEU!DB$13-DB33</f>
        <v>376298</v>
      </c>
      <c r="DC3" s="10">
        <f>[6]IntraEU!DC$13-DC33</f>
        <v>301427</v>
      </c>
      <c r="DD3" s="10">
        <f>[6]IntraEU!DD$13-DD33</f>
        <v>314058</v>
      </c>
      <c r="DE3" s="10">
        <f>[6]IntraEU!DE$13-DE33</f>
        <v>203284</v>
      </c>
      <c r="DF3" s="10">
        <f>[6]IntraEU!DF$13-DF33</f>
        <v>441582</v>
      </c>
      <c r="DG3" s="10">
        <f>[6]IntraEU!DG$13-DG33</f>
        <v>427239</v>
      </c>
      <c r="DH3" s="10">
        <f>[6]IntraEU!DH$13-DH33</f>
        <v>400707</v>
      </c>
      <c r="DI3" s="10">
        <f>[6]IntraEU!DI$13-DI33</f>
        <v>354620</v>
      </c>
      <c r="DJ3" s="10">
        <f>[6]IntraEU!DJ$13-DJ33</f>
        <v>290892</v>
      </c>
      <c r="DK3" s="10">
        <f>[6]IntraEU!DK$13-DK33</f>
        <v>285330</v>
      </c>
      <c r="DL3" s="10">
        <f>[6]IntraEU!DL$13-DL33</f>
        <v>233391</v>
      </c>
      <c r="DM3" s="10">
        <f>[6]IntraEU!DM$13-DM33</f>
        <v>339897</v>
      </c>
      <c r="DN3" s="10">
        <f>[6]IntraEU!DN$13-DN33</f>
        <v>354797</v>
      </c>
      <c r="DO3" s="10">
        <f>[6]IntraEU!DO$13-DO33</f>
        <v>349252</v>
      </c>
      <c r="DP3" s="10">
        <f>[6]IntraEU!DP$13-DP33</f>
        <v>356304</v>
      </c>
      <c r="DQ3" s="10">
        <f>[6]IntraEU!DQ$13-DQ33</f>
        <v>331469</v>
      </c>
      <c r="DR3" s="10">
        <f>[6]IntraEU!DR$13-DR33</f>
        <v>244592</v>
      </c>
      <c r="DS3" s="10">
        <f>[6]IntraEU!DS$13-DS33</f>
        <v>260657</v>
      </c>
      <c r="DT3" s="10">
        <f>[6]IntraEU!DT$13-DT33</f>
        <v>186586</v>
      </c>
      <c r="DU3" s="10">
        <f>[6]IntraEU!DU$13-DU33</f>
        <v>236087</v>
      </c>
      <c r="DV3" s="10">
        <f>[6]IntraEU!DV$13-DV33</f>
        <v>142563</v>
      </c>
      <c r="DW3" s="10">
        <f>[6]IntraEU!DW$13-DW33</f>
        <v>151757</v>
      </c>
      <c r="DX3" s="10">
        <f>[6]IntraEU!DX$13-DX33</f>
        <v>114360</v>
      </c>
      <c r="DY3" s="10">
        <f>[6]IntraEU!DY$13-DY33</f>
        <v>98625</v>
      </c>
      <c r="DZ3" s="10">
        <f>[6]IntraEU!DZ$13-DZ33</f>
        <v>168189</v>
      </c>
      <c r="EA3" s="10">
        <f>[6]IntraEU!EA$13-EA33</f>
        <v>291761</v>
      </c>
      <c r="EB3" s="10">
        <f>[6]IntraEU!EB$13-EB33</f>
        <v>159090</v>
      </c>
      <c r="EC3" s="10">
        <f>[6]IntraEU!EC$13-EC33</f>
        <v>106265</v>
      </c>
      <c r="ED3" s="10">
        <f>[6]IntraEU!ED$13-ED33</f>
        <v>65831</v>
      </c>
      <c r="EE3" s="10">
        <f>[6]IntraEU!EE$13-EE33</f>
        <v>91132</v>
      </c>
      <c r="EF3" s="10">
        <f>[6]IntraEU!EF$13-EF33</f>
        <v>57053</v>
      </c>
      <c r="EG3" s="10">
        <f>[6]IntraEU!EG$13-EG33</f>
        <v>53254</v>
      </c>
      <c r="EH3" s="10">
        <f>[6]IntraEU!EH$13-EH33</f>
        <v>52775</v>
      </c>
      <c r="EI3" s="10">
        <f>[6]IntraEU!EI$13-EI33</f>
        <v>49128</v>
      </c>
      <c r="EJ3" s="10">
        <f>[6]IntraEU!EJ$13-EJ33</f>
        <v>478180</v>
      </c>
      <c r="EK3" s="10">
        <f>[6]IntraEU!EK$13-EK33</f>
        <v>42924</v>
      </c>
      <c r="EL3" s="10">
        <f>[6]IntraEU!EL$13-EL33</f>
        <v>49446</v>
      </c>
      <c r="EM3" s="10">
        <f>[6]IntraEU!EM$13-EM33</f>
        <v>51276</v>
      </c>
      <c r="EN3" s="10">
        <f>[6]IntraEU!EN$13-EN33</f>
        <v>123746</v>
      </c>
      <c r="EO3" s="10">
        <f>[6]IntraEU!EO$13-EO33</f>
        <v>121480</v>
      </c>
      <c r="EP3" s="10">
        <f>[6]IntraEU!EP$13-EP33</f>
        <v>52801</v>
      </c>
      <c r="EQ3" s="10">
        <f>[6]IntraEU!EQ$13-EQ33</f>
        <v>91307</v>
      </c>
      <c r="ER3" s="10">
        <f>[6]IntraEU!ER$13-ER33</f>
        <v>92789</v>
      </c>
      <c r="ES3" s="10">
        <f>[6]IntraEU!ES$13-ES33</f>
        <v>87927</v>
      </c>
      <c r="ET3" s="10">
        <f>[6]IntraEU!ET$13-ET33</f>
        <v>135520</v>
      </c>
      <c r="EU3" s="10">
        <f>[6]IntraEU!EU$13-EU33</f>
        <v>64872</v>
      </c>
      <c r="EV3" s="10">
        <f>[6]IntraEU!EV$13-EV33</f>
        <v>188415</v>
      </c>
      <c r="EW3" s="10">
        <f>[6]IntraEU!EW$13-EW33</f>
        <v>41084</v>
      </c>
      <c r="EX3" s="10">
        <f>[6]IntraEU!EX$13-EX33</f>
        <v>38760</v>
      </c>
      <c r="EY3" s="10">
        <f>[6]IntraEU!EY$13-EY33</f>
        <v>19414</v>
      </c>
      <c r="EZ3" s="10">
        <f>[6]IntraEU!EZ$13-EZ33</f>
        <v>86634</v>
      </c>
      <c r="FA3" s="10">
        <f>[6]IntraEU!FA$13-FA33</f>
        <v>168164</v>
      </c>
      <c r="FB3" s="10">
        <f>[6]IntraEU!FB$13-FB33</f>
        <v>76843</v>
      </c>
      <c r="FC3" s="10">
        <f>[6]IntraEU!FC$13-FC33</f>
        <v>70523</v>
      </c>
      <c r="FD3" s="10">
        <f>[6]IntraEU!FD$13-FD33</f>
        <v>151642</v>
      </c>
      <c r="FE3" s="10">
        <f>[6]IntraEU!FE$13-FE33</f>
        <v>107159</v>
      </c>
      <c r="FF3" s="10">
        <f>[6]IntraEU!FF$13-FF33</f>
        <v>70800</v>
      </c>
      <c r="FG3" s="10">
        <f>[6]IntraEU!FG$13-FG33</f>
        <v>116799</v>
      </c>
      <c r="FH3" s="10">
        <f>[6]IntraEU!FH$13-FH33</f>
        <v>101220</v>
      </c>
      <c r="FI3" s="10">
        <f>[6]IntraEU!FI$13-FI33</f>
        <v>115107</v>
      </c>
      <c r="FJ3" s="10">
        <f>[6]IntraEU!FJ$13-FJ33</f>
        <v>122425</v>
      </c>
      <c r="FK3" s="10">
        <f>[6]IntraEU!FK$13-FK33</f>
        <v>115111</v>
      </c>
      <c r="FL3" s="10">
        <f>[6]IntraEU!FL$13-FL33</f>
        <v>621217</v>
      </c>
      <c r="FM3" s="10">
        <f>[6]IntraEU!FM$13-FM33</f>
        <v>154389</v>
      </c>
      <c r="FN3" s="1">
        <f>[6]IntraEU!FN$13</f>
        <v>284300</v>
      </c>
      <c r="FO3" s="1">
        <f>[6]IntraEU!FO$13</f>
        <v>1048965</v>
      </c>
      <c r="FP3" s="1">
        <f>[6]IntraEU!FP$13</f>
        <v>924623</v>
      </c>
      <c r="FQ3" s="1">
        <f>[6]IntraEU!FQ$13</f>
        <v>1006660</v>
      </c>
      <c r="FR3" s="1">
        <f>[6]IntraEU!FR$13</f>
        <v>871660</v>
      </c>
      <c r="FS3" s="1">
        <f>[6]IntraEU!FS$13</f>
        <v>479586</v>
      </c>
      <c r="FT3" s="1">
        <f>[6]IntraEU!FT$13</f>
        <v>839114</v>
      </c>
      <c r="FU3" s="1">
        <f>[6]IntraEU!FU$13</f>
        <v>675841</v>
      </c>
      <c r="FV3" s="1">
        <f>[6]IntraEU!FV$13</f>
        <v>584337</v>
      </c>
      <c r="FW3" s="1">
        <f>[6]IntraEU!FW$13</f>
        <v>0</v>
      </c>
      <c r="FX3" s="1">
        <f>[6]IntraEU!FX$13</f>
        <v>0</v>
      </c>
      <c r="FY3" s="1">
        <f>[6]IntraEU!FY$13</f>
        <v>0</v>
      </c>
      <c r="FZ3" s="7">
        <f>1/1000*SUM($B3:FY3)</f>
        <v>66942.763999999996</v>
      </c>
    </row>
    <row r="4" spans="1:182">
      <c r="A4" t="s">
        <v>1</v>
      </c>
      <c r="B4" s="11">
        <f>[6]ExtraEU!B$13+B33</f>
        <v>11517</v>
      </c>
      <c r="C4" s="11">
        <f>[6]ExtraEU!C$13+C33</f>
        <v>16158</v>
      </c>
      <c r="D4" s="11">
        <f>[6]ExtraEU!D$13+D33</f>
        <v>27176</v>
      </c>
      <c r="E4" s="11">
        <f>[6]ExtraEU!E$13+E33</f>
        <v>45800</v>
      </c>
      <c r="F4" s="11">
        <f>[6]ExtraEU!F$13+F33</f>
        <v>10572</v>
      </c>
      <c r="G4" s="11">
        <f>[6]ExtraEU!G$13+G33</f>
        <v>34872</v>
      </c>
      <c r="H4" s="11">
        <f>[6]ExtraEU!H$13+H33</f>
        <v>22019</v>
      </c>
      <c r="I4" s="11">
        <f>[6]ExtraEU!I$13+I33</f>
        <v>339</v>
      </c>
      <c r="J4" s="11">
        <f>[6]ExtraEU!J$13+J33</f>
        <v>0</v>
      </c>
      <c r="K4" s="11">
        <f>[6]ExtraEU!K$13+K33</f>
        <v>558</v>
      </c>
      <c r="L4" s="11">
        <f>[6]ExtraEU!L$13+L33</f>
        <v>156</v>
      </c>
      <c r="M4" s="11">
        <f>[6]ExtraEU!M$13+M33</f>
        <v>46272</v>
      </c>
      <c r="N4" s="11">
        <f>[6]ExtraEU!N$13+N33</f>
        <v>8722</v>
      </c>
      <c r="O4" s="11">
        <f>[6]ExtraEU!O$13+O33</f>
        <v>16453</v>
      </c>
      <c r="P4" s="11">
        <f>[6]ExtraEU!P$13+P33</f>
        <v>51989</v>
      </c>
      <c r="Q4" s="11">
        <f>[6]ExtraEU!Q$13+Q33</f>
        <v>0</v>
      </c>
      <c r="R4" s="11">
        <f>[6]ExtraEU!R$13+R33</f>
        <v>0</v>
      </c>
      <c r="S4" s="11">
        <f>[6]ExtraEU!S$13+S33</f>
        <v>9002</v>
      </c>
      <c r="T4" s="11">
        <f>[6]ExtraEU!T$13+T33</f>
        <v>36994</v>
      </c>
      <c r="U4" s="11">
        <f>[6]ExtraEU!U$13+U33</f>
        <v>10866</v>
      </c>
      <c r="V4" s="11">
        <f>[6]ExtraEU!V$13+V33</f>
        <v>0</v>
      </c>
      <c r="W4" s="11">
        <f>[6]ExtraEU!W$13+W33</f>
        <v>7474</v>
      </c>
      <c r="X4" s="11">
        <f>[6]ExtraEU!X$13+X33</f>
        <v>0</v>
      </c>
      <c r="Y4" s="11">
        <f>[6]ExtraEU!Y$13+Y33</f>
        <v>7059</v>
      </c>
      <c r="Z4" s="11">
        <f>[6]ExtraEU!Z$13+Z33</f>
        <v>45938</v>
      </c>
      <c r="AA4" s="11">
        <f>[6]ExtraEU!AA$13+AA33</f>
        <v>17830</v>
      </c>
      <c r="AB4" s="11">
        <f>[6]ExtraEU!AB$13+AB33</f>
        <v>0</v>
      </c>
      <c r="AC4" s="11">
        <f>[6]ExtraEU!AC$13+AC33</f>
        <v>6395</v>
      </c>
      <c r="AD4" s="11">
        <f>[6]ExtraEU!AD$13+AD33</f>
        <v>10794</v>
      </c>
      <c r="AE4" s="11">
        <f>[6]ExtraEU!AE$13+AE33</f>
        <v>35561</v>
      </c>
      <c r="AF4" s="11">
        <f>[6]ExtraEU!AF$13+AF33</f>
        <v>7910</v>
      </c>
      <c r="AG4" s="11">
        <f>[6]ExtraEU!AG$13+AG33</f>
        <v>22208</v>
      </c>
      <c r="AH4" s="11">
        <f>[6]ExtraEU!AH$13+AH33</f>
        <v>22313</v>
      </c>
      <c r="AI4" s="11">
        <f>[6]ExtraEU!AI$13+AI33</f>
        <v>0</v>
      </c>
      <c r="AJ4" s="11">
        <f>[6]ExtraEU!AJ$13+AJ33</f>
        <v>0</v>
      </c>
      <c r="AK4" s="11">
        <f>[6]ExtraEU!AK$13+AK33</f>
        <v>54311</v>
      </c>
      <c r="AL4" s="11">
        <f>[6]ExtraEU!AL$13+AL33</f>
        <v>52349</v>
      </c>
      <c r="AM4" s="11">
        <f>[6]ExtraEU!AM$13+AM33</f>
        <v>16076</v>
      </c>
      <c r="AN4" s="11">
        <f>[6]ExtraEU!AN$13+AN33</f>
        <v>29356</v>
      </c>
      <c r="AO4" s="11">
        <f>[6]ExtraEU!AO$13+AO33</f>
        <v>5295</v>
      </c>
      <c r="AP4" s="11">
        <f>[6]ExtraEU!AP$13+AP33</f>
        <v>0</v>
      </c>
      <c r="AQ4" s="11">
        <f>[6]ExtraEU!AQ$13+AQ33</f>
        <v>26324</v>
      </c>
      <c r="AR4" s="11">
        <f>[6]ExtraEU!AR$13+AR33</f>
        <v>10126</v>
      </c>
      <c r="AS4" s="11">
        <f>[6]ExtraEU!AS$13+AS33</f>
        <v>5672</v>
      </c>
      <c r="AT4" s="11">
        <f>[6]ExtraEU!AT$13+AT33</f>
        <v>54778</v>
      </c>
      <c r="AU4" s="11">
        <f>[6]ExtraEU!AU$13+AU33</f>
        <v>8045</v>
      </c>
      <c r="AV4" s="11">
        <f>[6]ExtraEU!AV$13+AV33</f>
        <v>6579</v>
      </c>
      <c r="AW4" s="11">
        <f>[6]ExtraEU!AW$13+AW33</f>
        <v>11315</v>
      </c>
      <c r="AX4" s="11">
        <f>[6]ExtraEU!AX$13+AX33</f>
        <v>47117</v>
      </c>
      <c r="AY4" s="11">
        <f>[6]ExtraEU!AY$13+AY33</f>
        <v>245</v>
      </c>
      <c r="AZ4" s="11">
        <f>[6]ExtraEU!AZ$13+AZ33</f>
        <v>21231</v>
      </c>
      <c r="BA4" s="11">
        <f>[6]ExtraEU!BA$13+BA33</f>
        <v>27512</v>
      </c>
      <c r="BB4" s="11">
        <f>[6]ExtraEU!BB$13+BB33</f>
        <v>0</v>
      </c>
      <c r="BC4" s="11">
        <f>[6]ExtraEU!BC$13+BC33</f>
        <v>47877</v>
      </c>
      <c r="BD4" s="11">
        <f>[6]ExtraEU!BD$13+BD33</f>
        <v>9164</v>
      </c>
      <c r="BE4" s="11">
        <f>[6]ExtraEU!BE$13+BE33</f>
        <v>11993</v>
      </c>
      <c r="BF4" s="11">
        <f>[6]ExtraEU!BF$13+BF33</f>
        <v>36439</v>
      </c>
      <c r="BG4" s="11">
        <f>[6]ExtraEU!BG$13+BG33</f>
        <v>3789</v>
      </c>
      <c r="BH4" s="11">
        <f>[6]ExtraEU!BH$13+BH33</f>
        <v>58528</v>
      </c>
      <c r="BI4" s="11">
        <f>[6]ExtraEU!BI$13+BI33</f>
        <v>52626</v>
      </c>
      <c r="BJ4" s="11">
        <f>[6]ExtraEU!BJ$13+BJ33</f>
        <v>10717</v>
      </c>
      <c r="BK4" s="11">
        <f>[6]ExtraEU!BK$13+BK33</f>
        <v>30980</v>
      </c>
      <c r="BL4" s="11">
        <f>[6]ExtraEU!BL$13+BL33</f>
        <v>39779</v>
      </c>
      <c r="BM4" s="11">
        <f>[6]ExtraEU!BM$13+BM33</f>
        <v>785</v>
      </c>
      <c r="BN4" s="11">
        <f>[6]ExtraEU!BN$13+BN33</f>
        <v>37019</v>
      </c>
      <c r="BO4" s="11">
        <f>[6]ExtraEU!BO$13+BO33</f>
        <v>24820</v>
      </c>
      <c r="BP4" s="11">
        <f>[6]ExtraEU!BP$13+BP33</f>
        <v>13415</v>
      </c>
      <c r="BQ4" s="11">
        <f>[6]ExtraEU!BQ$13+BQ33</f>
        <v>28791</v>
      </c>
      <c r="BR4" s="11">
        <f>[6]ExtraEU!BR$13+BR33</f>
        <v>83907</v>
      </c>
      <c r="BS4" s="11">
        <f>[6]ExtraEU!BS$13+BS33</f>
        <v>6299</v>
      </c>
      <c r="BT4" s="11">
        <f>[6]ExtraEU!BT$13+BT33</f>
        <v>48548</v>
      </c>
      <c r="BU4" s="11">
        <f>[6]ExtraEU!BU$13+BU33</f>
        <v>54933</v>
      </c>
      <c r="BV4" s="11">
        <f>[6]ExtraEU!BV$13+BV33</f>
        <v>18447</v>
      </c>
      <c r="BW4" s="11">
        <f>[6]ExtraEU!BW$13+BW33</f>
        <v>3270</v>
      </c>
      <c r="BX4" s="11">
        <f>[6]ExtraEU!BX$13+BX33</f>
        <v>41929</v>
      </c>
      <c r="BY4" s="11">
        <f>[6]ExtraEU!BY$13+BY33</f>
        <v>25025</v>
      </c>
      <c r="BZ4" s="11">
        <f>[6]ExtraEU!BZ$13+BZ33</f>
        <v>38789</v>
      </c>
      <c r="CA4" s="11">
        <f>[6]ExtraEU!CA$13+CA33</f>
        <v>46682</v>
      </c>
      <c r="CB4" s="11">
        <f>[6]ExtraEU!CB$13+CB33</f>
        <v>41027</v>
      </c>
      <c r="CC4" s="11">
        <f>[6]ExtraEU!CC$13+CC33</f>
        <v>1038</v>
      </c>
      <c r="CD4" s="11">
        <f>[6]ExtraEU!CD$13+CD33</f>
        <v>36778</v>
      </c>
      <c r="CE4" s="11">
        <f>[6]ExtraEU!CE$13+CE33</f>
        <v>34897</v>
      </c>
      <c r="CF4" s="11">
        <f>[6]ExtraEU!CF$13+CF33</f>
        <v>17539</v>
      </c>
      <c r="CG4" s="11">
        <f>[6]ExtraEU!CG$13+CG33</f>
        <v>65541</v>
      </c>
      <c r="CH4" s="11">
        <f>[6]ExtraEU!CH$13+CH33</f>
        <v>8962</v>
      </c>
      <c r="CI4" s="11">
        <f>[6]ExtraEU!CI$13+CI33</f>
        <v>20913</v>
      </c>
      <c r="CJ4" s="11">
        <f>[6]ExtraEU!CJ$13+CJ33</f>
        <v>3320</v>
      </c>
      <c r="CK4" s="11">
        <f>[6]ExtraEU!CK$13+CK33</f>
        <v>90</v>
      </c>
      <c r="CL4" s="11">
        <f>[6]ExtraEU!CL$13+CL33</f>
        <v>1717</v>
      </c>
      <c r="CM4" s="11">
        <f>[6]ExtraEU!CM$13+CM33</f>
        <v>48228</v>
      </c>
      <c r="CN4" s="11">
        <f>[6]ExtraEU!CN$13+CN33</f>
        <v>51886</v>
      </c>
      <c r="CO4" s="11">
        <f>[6]ExtraEU!CO$13+CO33</f>
        <v>21887</v>
      </c>
      <c r="CP4" s="11">
        <f>[6]ExtraEU!CP$13+CP33</f>
        <v>27644</v>
      </c>
      <c r="CQ4" s="11">
        <f>[6]ExtraEU!CQ$13+CQ33</f>
        <v>858</v>
      </c>
      <c r="CR4" s="11">
        <f>[6]ExtraEU!CR$13+CR33</f>
        <v>10985</v>
      </c>
      <c r="CS4" s="11">
        <f>[6]ExtraEU!CS$13+CS33</f>
        <v>56315</v>
      </c>
      <c r="CT4" s="11">
        <f>[6]ExtraEU!CT$13+CT33</f>
        <v>13409</v>
      </c>
      <c r="CU4" s="11">
        <f>[6]ExtraEU!CU$13+CU33</f>
        <v>4430</v>
      </c>
      <c r="CV4" s="11">
        <f>[6]ExtraEU!CV$13+CV33</f>
        <v>0</v>
      </c>
      <c r="CW4" s="11">
        <f>[6]ExtraEU!CW$13+CW33</f>
        <v>10483</v>
      </c>
      <c r="CX4" s="11">
        <f>[6]ExtraEU!CX$13+CX33</f>
        <v>9151</v>
      </c>
      <c r="CY4" s="11">
        <f>[6]ExtraEU!CY$13+CY33</f>
        <v>27925</v>
      </c>
      <c r="CZ4" s="11">
        <f>[6]ExtraEU!CZ$13+CZ33</f>
        <v>40403</v>
      </c>
      <c r="DA4" s="11">
        <f>[6]ExtraEU!DA$13+DA33</f>
        <v>4881</v>
      </c>
      <c r="DB4" s="11">
        <f>[6]ExtraEU!DB$13+DB33</f>
        <v>0</v>
      </c>
      <c r="DC4" s="11">
        <f>[6]ExtraEU!DC$13+DC33</f>
        <v>3791</v>
      </c>
      <c r="DD4" s="11">
        <f>[6]ExtraEU!DD$13+DD33</f>
        <v>49432</v>
      </c>
      <c r="DE4" s="11">
        <f>[6]ExtraEU!DE$13+DE33</f>
        <v>20399</v>
      </c>
      <c r="DF4" s="11">
        <f>[6]ExtraEU!DF$13+DF33</f>
        <v>345</v>
      </c>
      <c r="DG4" s="11">
        <f>[6]ExtraEU!DG$13+DG33</f>
        <v>6135</v>
      </c>
      <c r="DH4" s="11">
        <f>[6]ExtraEU!DH$13+DH33</f>
        <v>1627</v>
      </c>
      <c r="DI4" s="11">
        <f>[6]ExtraEU!DI$13+DI33</f>
        <v>12035</v>
      </c>
      <c r="DJ4" s="11">
        <f>[6]ExtraEU!DJ$13+DJ33</f>
        <v>14099</v>
      </c>
      <c r="DK4" s="11">
        <f>[6]ExtraEU!DK$13+DK33</f>
        <v>41872</v>
      </c>
      <c r="DL4" s="11">
        <f>[6]ExtraEU!DL$13+DL33</f>
        <v>21007</v>
      </c>
      <c r="DM4" s="11">
        <f>[6]ExtraEU!DM$13+DM33</f>
        <v>23756</v>
      </c>
      <c r="DN4" s="11">
        <f>[6]ExtraEU!DN$13+DN33</f>
        <v>22180</v>
      </c>
      <c r="DO4" s="11">
        <f>[6]ExtraEU!DO$13+DO33</f>
        <v>1357</v>
      </c>
      <c r="DP4" s="11">
        <f>[6]ExtraEU!DP$13+DP33</f>
        <v>70098</v>
      </c>
      <c r="DQ4" s="11">
        <f>[6]ExtraEU!DQ$13+DQ33</f>
        <v>32943</v>
      </c>
      <c r="DR4" s="11">
        <f>[6]ExtraEU!DR$13+DR33</f>
        <v>9604</v>
      </c>
      <c r="DS4" s="11">
        <f>[6]ExtraEU!DS$13+DS33</f>
        <v>0</v>
      </c>
      <c r="DT4" s="11">
        <f>[6]ExtraEU!DT$13+DT33</f>
        <v>3545</v>
      </c>
      <c r="DU4" s="11">
        <f>[6]ExtraEU!DU$13+DU33</f>
        <v>0</v>
      </c>
      <c r="DV4" s="11">
        <f>[6]ExtraEU!DV$13+DV33</f>
        <v>4721</v>
      </c>
      <c r="DW4" s="11">
        <f>[6]ExtraEU!DW$13+DW33</f>
        <v>15713</v>
      </c>
      <c r="DX4" s="11">
        <f>[6]ExtraEU!DX$13+DX33</f>
        <v>14331</v>
      </c>
      <c r="DY4" s="11">
        <f>[6]ExtraEU!DY$13+DY33</f>
        <v>21515</v>
      </c>
      <c r="DZ4" s="11">
        <f>[6]ExtraEU!DZ$13+DZ33</f>
        <v>4127</v>
      </c>
      <c r="EA4" s="11">
        <f>[6]ExtraEU!EA$13+EA33</f>
        <v>19321</v>
      </c>
      <c r="EB4" s="11">
        <f>[6]ExtraEU!EB$13+EB33</f>
        <v>14665</v>
      </c>
      <c r="EC4" s="11">
        <f>[6]ExtraEU!EC$13+EC33</f>
        <v>23305</v>
      </c>
      <c r="ED4" s="11">
        <f>[6]ExtraEU!ED$13+ED33</f>
        <v>3358</v>
      </c>
      <c r="EE4" s="11">
        <f>[6]ExtraEU!EE$13+EE33</f>
        <v>10185</v>
      </c>
      <c r="EF4" s="11">
        <f>[6]ExtraEU!EF$13+EF33</f>
        <v>108</v>
      </c>
      <c r="EG4" s="11">
        <f>[6]ExtraEU!EG$13+EG33</f>
        <v>5706</v>
      </c>
      <c r="EH4" s="11">
        <f>[6]ExtraEU!EH$13+EH33</f>
        <v>19742</v>
      </c>
      <c r="EI4" s="11">
        <f>[6]ExtraEU!EI$13+EI33</f>
        <v>2602</v>
      </c>
      <c r="EJ4" s="11">
        <f>[6]ExtraEU!EJ$13+EJ33</f>
        <v>29128</v>
      </c>
      <c r="EK4" s="11">
        <f>[6]ExtraEU!EK$13+EK33</f>
        <v>0</v>
      </c>
      <c r="EL4" s="11">
        <f>[6]ExtraEU!EL$13+EL33</f>
        <v>6964</v>
      </c>
      <c r="EM4" s="11">
        <f>[6]ExtraEU!EM$13+EM33</f>
        <v>13764</v>
      </c>
      <c r="EN4" s="11">
        <f>[6]ExtraEU!EN$13+EN33</f>
        <v>29264</v>
      </c>
      <c r="EO4" s="11">
        <f>[6]ExtraEU!EO$13+EO33</f>
        <v>15068</v>
      </c>
      <c r="EP4" s="11">
        <f>[6]ExtraEU!EP$13+EP33</f>
        <v>6737</v>
      </c>
      <c r="EQ4" s="11">
        <f>[6]ExtraEU!EQ$13+EQ33</f>
        <v>12191</v>
      </c>
      <c r="ER4" s="11">
        <f>[6]ExtraEU!ER$13+ER33</f>
        <v>24739</v>
      </c>
      <c r="ES4" s="11">
        <f>[6]ExtraEU!ES$13+ES33</f>
        <v>3103</v>
      </c>
      <c r="ET4" s="11">
        <f>[6]ExtraEU!ET$13+ET33</f>
        <v>3548</v>
      </c>
      <c r="EU4" s="11">
        <f>[6]ExtraEU!EU$13+EU33</f>
        <v>34126</v>
      </c>
      <c r="EV4" s="11">
        <f>[6]ExtraEU!EV$13+EV33</f>
        <v>24311</v>
      </c>
      <c r="EW4" s="11">
        <f>[6]ExtraEU!EW$13+EW33</f>
        <v>9577</v>
      </c>
      <c r="EX4" s="11">
        <f>[6]ExtraEU!EX$13+EX33</f>
        <v>7281</v>
      </c>
      <c r="EY4" s="11">
        <f>[6]ExtraEU!EY$13+EY33</f>
        <v>28067</v>
      </c>
      <c r="EZ4" s="11">
        <f>[6]ExtraEU!EZ$13+EZ33</f>
        <v>28671</v>
      </c>
      <c r="FA4" s="11">
        <f>[6]ExtraEU!FA$13+FA33</f>
        <v>633</v>
      </c>
      <c r="FB4" s="11">
        <f>[6]ExtraEU!FB$13+FB33</f>
        <v>2575</v>
      </c>
      <c r="FC4" s="11">
        <f>[6]ExtraEU!FC$13+FC33</f>
        <v>7189</v>
      </c>
      <c r="FD4" s="11">
        <f>[6]ExtraEU!FD$13+FD33</f>
        <v>4050</v>
      </c>
      <c r="FE4" s="11">
        <f>[6]ExtraEU!FE$13+FE33</f>
        <v>2353</v>
      </c>
      <c r="FF4" s="11">
        <f>[6]ExtraEU!FF$13+FF33</f>
        <v>7597</v>
      </c>
      <c r="FG4" s="11">
        <f>[6]ExtraEU!FG$13+FG33</f>
        <v>12799</v>
      </c>
      <c r="FH4" s="11">
        <f>[6]ExtraEU!FH$13+FH33</f>
        <v>5859</v>
      </c>
      <c r="FI4" s="11">
        <f>[6]ExtraEU!FI$13+FI33</f>
        <v>17206</v>
      </c>
      <c r="FJ4" s="11">
        <f>[6]ExtraEU!FJ$13+FJ33</f>
        <v>278</v>
      </c>
      <c r="FK4" s="11">
        <f>[6]ExtraEU!FK$13+FK33</f>
        <v>4071</v>
      </c>
      <c r="FL4" s="11">
        <f>[6]ExtraEU!FL$13+FL33</f>
        <v>6439</v>
      </c>
      <c r="FM4" s="11">
        <f>[6]ExtraEU!FM$13+FM33</f>
        <v>20644</v>
      </c>
      <c r="FN4" s="1">
        <f>[6]ExtraEU!FN$13</f>
        <v>1015</v>
      </c>
      <c r="FO4" s="1">
        <f>[6]ExtraEU!FO$13</f>
        <v>1967</v>
      </c>
      <c r="FP4" s="1">
        <f>[6]ExtraEU!FP$13</f>
        <v>1126</v>
      </c>
      <c r="FQ4" s="1">
        <f>[6]ExtraEU!FQ$13</f>
        <v>45821</v>
      </c>
      <c r="FR4" s="1">
        <f>[6]ExtraEU!FR$13</f>
        <v>8531</v>
      </c>
      <c r="FS4" s="1">
        <f>[6]ExtraEU!FS$13</f>
        <v>1681</v>
      </c>
      <c r="FT4" s="1">
        <f>[6]ExtraEU!FT$13</f>
        <v>44455</v>
      </c>
      <c r="FU4" s="1">
        <f>[6]ExtraEU!FU$13</f>
        <v>6034</v>
      </c>
      <c r="FV4" s="1">
        <f>[6]ExtraEU!FV$13</f>
        <v>2484</v>
      </c>
      <c r="FW4" s="1">
        <f>[6]ExtraEU!FW$13</f>
        <v>1389</v>
      </c>
      <c r="FX4" s="1">
        <f>[6]ExtraEU!FX$13</f>
        <v>0</v>
      </c>
      <c r="FY4" s="1">
        <f>[6]ExtraEU!FY$13</f>
        <v>0</v>
      </c>
      <c r="FZ4" s="7">
        <f>1/1000*SUM($B4:FY4)</f>
        <v>3220.4949999999999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[6]Austria!B$13</f>
        <v>164100</v>
      </c>
      <c r="C6" s="1">
        <f>[6]Austria!C$13</f>
        <v>166695</v>
      </c>
      <c r="D6" s="1">
        <f>[6]Austria!D$13</f>
        <v>172641</v>
      </c>
      <c r="E6" s="1">
        <f>[6]Austria!E$13</f>
        <v>163812</v>
      </c>
      <c r="F6" s="1">
        <f>[6]Austria!F$13</f>
        <v>186285</v>
      </c>
      <c r="G6" s="1">
        <f>[6]Austria!G$13</f>
        <v>183672</v>
      </c>
      <c r="H6" s="1">
        <f>[6]Austria!H$13</f>
        <v>185499</v>
      </c>
      <c r="I6" s="1">
        <f>[6]Austria!I$13</f>
        <v>180290</v>
      </c>
      <c r="J6" s="1">
        <f>[6]Austria!J$13</f>
        <v>120663</v>
      </c>
      <c r="K6" s="1">
        <f>[6]Austria!K$13</f>
        <v>134757</v>
      </c>
      <c r="L6" s="1">
        <f>[6]Austria!L$13</f>
        <v>109609</v>
      </c>
      <c r="M6" s="1">
        <f>[6]Austria!M$13</f>
        <v>172731</v>
      </c>
      <c r="N6" s="1">
        <f>[6]Austria!N$13</f>
        <v>213865</v>
      </c>
      <c r="O6" s="1">
        <f>[6]Austria!O$13</f>
        <v>257037</v>
      </c>
      <c r="P6" s="1">
        <f>[6]Austria!P$13</f>
        <v>256250</v>
      </c>
      <c r="Q6" s="1">
        <f>[6]Austria!Q$13</f>
        <v>346146</v>
      </c>
      <c r="R6" s="1">
        <f>[6]Austria!R$13</f>
        <v>443482</v>
      </c>
      <c r="S6" s="1">
        <f>[6]Austria!S$13</f>
        <v>434440</v>
      </c>
      <c r="T6" s="1">
        <f>[6]Austria!T$13</f>
        <v>432773</v>
      </c>
      <c r="U6" s="1">
        <f>[6]Austria!U$13</f>
        <v>378561</v>
      </c>
      <c r="V6" s="1">
        <f>[6]Austria!V$13</f>
        <v>461120</v>
      </c>
      <c r="W6" s="1">
        <f>[6]Austria!W$13</f>
        <v>425782</v>
      </c>
      <c r="X6" s="1">
        <f>[6]Austria!X$13</f>
        <v>493131</v>
      </c>
      <c r="Y6" s="1">
        <f>[6]Austria!Y$13</f>
        <v>398902</v>
      </c>
      <c r="Z6" s="1">
        <f>[6]Austria!Z$13</f>
        <v>479993</v>
      </c>
      <c r="AA6" s="1">
        <f>[6]Austria!AA$13</f>
        <v>489709</v>
      </c>
      <c r="AB6" s="1">
        <f>[6]Austria!AB$13</f>
        <v>417937</v>
      </c>
      <c r="AC6" s="1">
        <f>[6]Austria!AC$13</f>
        <v>380277</v>
      </c>
      <c r="AD6" s="1">
        <f>[6]Austria!AD$13</f>
        <v>363690</v>
      </c>
      <c r="AE6" s="1">
        <f>[6]Austria!AE$13</f>
        <v>354590</v>
      </c>
      <c r="AF6" s="1">
        <f>[6]Austria!AF$13</f>
        <v>260985</v>
      </c>
      <c r="AG6" s="1">
        <f>[6]Austria!AG$13</f>
        <v>183173</v>
      </c>
      <c r="AH6" s="1">
        <f>[6]Austria!AH$13</f>
        <v>215746</v>
      </c>
      <c r="AI6" s="1">
        <f>[6]Austria!AI$13</f>
        <v>312200</v>
      </c>
      <c r="AJ6" s="1">
        <f>[6]Austria!AJ$13</f>
        <v>312318</v>
      </c>
      <c r="AK6" s="1">
        <f>[6]Austria!AK$13</f>
        <v>314221</v>
      </c>
      <c r="AL6" s="1">
        <f>[6]Austria!AL$13</f>
        <v>472259</v>
      </c>
      <c r="AM6" s="1">
        <f>[6]Austria!AM$13</f>
        <v>393670</v>
      </c>
      <c r="AN6" s="1">
        <f>[6]Austria!AN$13</f>
        <v>359361</v>
      </c>
      <c r="AO6" s="1">
        <f>[6]Austria!AO$13</f>
        <v>409979</v>
      </c>
      <c r="AP6" s="1">
        <f>[6]Austria!AP$13</f>
        <v>403241</v>
      </c>
      <c r="AQ6" s="1">
        <f>[6]Austria!AQ$13</f>
        <v>643812</v>
      </c>
      <c r="AR6" s="1">
        <f>[6]Austria!AR$13</f>
        <v>564156</v>
      </c>
      <c r="AS6" s="1">
        <f>[6]Austria!AS$13</f>
        <v>514446</v>
      </c>
      <c r="AT6" s="1">
        <f>[6]Austria!AT$13</f>
        <v>628421</v>
      </c>
      <c r="AU6" s="1">
        <f>[6]Austria!AU$13</f>
        <v>721830</v>
      </c>
      <c r="AV6" s="1">
        <f>[6]Austria!AV$13</f>
        <v>504354</v>
      </c>
      <c r="AW6" s="1">
        <f>[6]Austria!AW$13</f>
        <v>514477</v>
      </c>
      <c r="AX6" s="1">
        <f>[6]Austria!AX$13</f>
        <v>666655</v>
      </c>
      <c r="AY6" s="1">
        <f>[6]Austria!AY$13</f>
        <v>691947</v>
      </c>
      <c r="AZ6" s="1">
        <f>[6]Austria!AZ$13</f>
        <v>781377</v>
      </c>
      <c r="BA6" s="1">
        <f>[6]Austria!BA$13</f>
        <v>539354</v>
      </c>
      <c r="BB6" s="1">
        <f>[6]Austria!BB$13</f>
        <v>413273</v>
      </c>
      <c r="BC6" s="1">
        <f>[6]Austria!BC$13</f>
        <v>469894</v>
      </c>
      <c r="BD6" s="1">
        <f>[6]Austria!BD$13</f>
        <v>631331</v>
      </c>
      <c r="BE6" s="1">
        <f>[6]Austria!BE$13</f>
        <v>395228</v>
      </c>
      <c r="BF6" s="1">
        <f>[6]Austria!BF$13</f>
        <v>528828</v>
      </c>
      <c r="BG6" s="1">
        <f>[6]Austria!BG$13</f>
        <v>489723</v>
      </c>
      <c r="BH6" s="1">
        <f>[6]Austria!BH$13</f>
        <v>484480</v>
      </c>
      <c r="BI6" s="1">
        <f>[6]Austria!BI$13</f>
        <v>404985</v>
      </c>
      <c r="BJ6" s="1">
        <f>[6]Austria!BJ$13</f>
        <v>590571</v>
      </c>
      <c r="BK6" s="1">
        <f>[6]Austria!BK$13</f>
        <v>722550</v>
      </c>
      <c r="BL6" s="1">
        <f>[6]Austria!BL$13</f>
        <v>627779</v>
      </c>
      <c r="BM6" s="1">
        <f>[6]Austria!BM$13</f>
        <v>548077</v>
      </c>
      <c r="BN6" s="1">
        <f>[6]Austria!BN$13</f>
        <v>599420</v>
      </c>
      <c r="BO6" s="1">
        <f>[6]Austria!BO$13</f>
        <v>715169</v>
      </c>
      <c r="BP6" s="1">
        <f>[6]Austria!BP$13</f>
        <v>684483</v>
      </c>
      <c r="BQ6" s="1">
        <f>[6]Austria!BQ$13</f>
        <v>620875</v>
      </c>
      <c r="BR6" s="1">
        <f>[6]Austria!BR$13</f>
        <v>577361</v>
      </c>
      <c r="BS6" s="1">
        <f>[6]Austria!BS$13</f>
        <v>584548</v>
      </c>
      <c r="BT6" s="1">
        <f>[6]Austria!BT$13</f>
        <v>595249</v>
      </c>
      <c r="BU6" s="1">
        <f>[6]Austria!BU$13</f>
        <v>450276</v>
      </c>
      <c r="BV6" s="1">
        <f>[6]Austria!BV$13</f>
        <v>488153</v>
      </c>
      <c r="BW6" s="1">
        <f>[6]Austria!BW$13</f>
        <v>561139</v>
      </c>
      <c r="BX6" s="1">
        <f>[6]Austria!BX$13</f>
        <v>393360</v>
      </c>
      <c r="BY6" s="1">
        <f>[6]Austria!BY$13</f>
        <v>487134</v>
      </c>
      <c r="BZ6" s="1">
        <f>[6]Austria!BZ$13</f>
        <v>387613</v>
      </c>
      <c r="CA6" s="1">
        <f>[6]Austria!CA$13</f>
        <v>390159</v>
      </c>
      <c r="CB6" s="1">
        <f>[6]Austria!CB$13</f>
        <v>342385</v>
      </c>
      <c r="CC6" s="1">
        <f>[6]Austria!CC$13</f>
        <v>565592</v>
      </c>
      <c r="CD6" s="1">
        <f>[6]Austria!CD$13</f>
        <v>367296</v>
      </c>
      <c r="CE6" s="1">
        <f>[6]Austria!CE$13</f>
        <v>297004</v>
      </c>
      <c r="CF6" s="1">
        <f>[6]Austria!CF$13</f>
        <v>338950</v>
      </c>
      <c r="CG6" s="1">
        <f>[6]Austria!CG$13</f>
        <v>343997</v>
      </c>
      <c r="CH6" s="1">
        <f>[6]Austria!CH$13</f>
        <v>671383</v>
      </c>
      <c r="CI6" s="1">
        <f>[6]Austria!CI$13</f>
        <v>405590</v>
      </c>
      <c r="CJ6" s="1">
        <f>[6]Austria!CJ$13</f>
        <v>732792</v>
      </c>
      <c r="CK6" s="1">
        <f>[6]Austria!CK$13</f>
        <v>519894</v>
      </c>
      <c r="CL6" s="1">
        <f>[6]Austria!CL$13</f>
        <v>497215</v>
      </c>
      <c r="CM6" s="1">
        <f>[6]Austria!CM$13</f>
        <v>617486</v>
      </c>
      <c r="CN6" s="1">
        <f>[6]Austria!CN$13</f>
        <v>503617</v>
      </c>
      <c r="CO6" s="1">
        <f>[6]Austria!CO$13</f>
        <v>465774</v>
      </c>
      <c r="CP6" s="1">
        <f>[6]Austria!CP$13</f>
        <v>621774</v>
      </c>
      <c r="CQ6" s="1">
        <f>[6]Austria!CQ$13</f>
        <v>502114</v>
      </c>
      <c r="CR6" s="1">
        <f>[6]Austria!CR$13</f>
        <v>512557</v>
      </c>
      <c r="CS6" s="1">
        <f>[6]Austria!CS$13</f>
        <v>360262</v>
      </c>
      <c r="CT6" s="1">
        <f>[6]Austria!CT$13</f>
        <v>447348</v>
      </c>
      <c r="CU6" s="1">
        <f>[6]Austria!CU$13</f>
        <v>331274</v>
      </c>
      <c r="CV6" s="1">
        <f>[6]Austria!CV$13</f>
        <v>307670</v>
      </c>
      <c r="CW6" s="1">
        <f>[6]Austria!CW$13</f>
        <v>333546</v>
      </c>
      <c r="CX6" s="1">
        <f>[6]Austria!CX$13</f>
        <v>329419</v>
      </c>
      <c r="CY6" s="1">
        <f>[6]Austria!CY$13</f>
        <v>294325</v>
      </c>
      <c r="CZ6" s="1">
        <f>[6]Austria!CZ$13</f>
        <v>375943</v>
      </c>
      <c r="DA6" s="1">
        <f>[6]Austria!DA$13</f>
        <v>328691</v>
      </c>
      <c r="DB6" s="1">
        <f>[6]Austria!DB$13</f>
        <v>342478</v>
      </c>
      <c r="DC6" s="1">
        <f>[6]Austria!DC$13</f>
        <v>277120</v>
      </c>
      <c r="DD6" s="1">
        <f>[6]Austria!DD$13</f>
        <v>290076</v>
      </c>
      <c r="DE6" s="1">
        <f>[6]Austria!DE$13</f>
        <v>193860</v>
      </c>
      <c r="DF6" s="1">
        <f>[6]Austria!DF$13</f>
        <v>440519</v>
      </c>
      <c r="DG6" s="1">
        <f>[6]Austria!DG$13</f>
        <v>394312</v>
      </c>
      <c r="DH6" s="1">
        <f>[6]Austria!DH$13</f>
        <v>309236</v>
      </c>
      <c r="DI6" s="1">
        <f>[6]Austria!DI$13</f>
        <v>287375</v>
      </c>
      <c r="DJ6" s="1">
        <f>[6]Austria!DJ$13</f>
        <v>194806</v>
      </c>
      <c r="DK6" s="1">
        <f>[6]Austria!DK$13</f>
        <v>226161</v>
      </c>
      <c r="DL6" s="1">
        <f>[6]Austria!DL$13</f>
        <v>208924</v>
      </c>
      <c r="DM6" s="1">
        <f>[6]Austria!DM$13</f>
        <v>194229</v>
      </c>
      <c r="DN6" s="1">
        <f>[6]Austria!DN$13</f>
        <v>213993</v>
      </c>
      <c r="DO6" s="1">
        <f>[6]Austria!DO$13</f>
        <v>252459</v>
      </c>
      <c r="DP6" s="1">
        <f>[6]Austria!DP$13</f>
        <v>252118</v>
      </c>
      <c r="DQ6" s="1">
        <f>[6]Austria!DQ$13</f>
        <v>233763</v>
      </c>
      <c r="DR6" s="1">
        <f>[6]Austria!DR$13</f>
        <v>232360</v>
      </c>
      <c r="DS6" s="1">
        <f>[6]Austria!DS$13</f>
        <v>243821</v>
      </c>
      <c r="DT6" s="1">
        <f>[6]Austria!DT$13</f>
        <v>183576</v>
      </c>
      <c r="DU6" s="1">
        <f>[6]Austria!DU$13</f>
        <v>222857</v>
      </c>
      <c r="DV6" s="1">
        <f>[6]Austria!DV$13</f>
        <v>134496</v>
      </c>
      <c r="DW6" s="1">
        <f>[6]Austria!DW$13</f>
        <v>144209</v>
      </c>
      <c r="DX6" s="1">
        <f>[6]Austria!DX$13</f>
        <v>109532</v>
      </c>
      <c r="DY6" s="1">
        <f>[6]Austria!DY$13</f>
        <v>89689</v>
      </c>
      <c r="DZ6" s="1">
        <f>[6]Austria!DZ$13</f>
        <v>151621</v>
      </c>
      <c r="EA6" s="1">
        <f>[6]Austria!EA$13</f>
        <v>146255</v>
      </c>
      <c r="EB6" s="1">
        <f>[6]Austria!EB$13</f>
        <v>157386</v>
      </c>
      <c r="EC6" s="1">
        <f>[6]Austria!EC$13</f>
        <v>99710</v>
      </c>
      <c r="ED6" s="1">
        <f>[6]Austria!ED$13</f>
        <v>64721</v>
      </c>
      <c r="EE6" s="1">
        <f>[6]Austria!EE$13</f>
        <v>86808</v>
      </c>
      <c r="EF6" s="1">
        <f>[6]Austria!EF$13</f>
        <v>55402</v>
      </c>
      <c r="EG6" s="1">
        <f>[6]Austria!EG$13</f>
        <v>46269</v>
      </c>
      <c r="EH6" s="1">
        <f>[6]Austria!EH$13</f>
        <v>47555</v>
      </c>
      <c r="EI6" s="1">
        <f>[6]Austria!EI$13</f>
        <v>44535</v>
      </c>
      <c r="EJ6" s="1">
        <f>[6]Austria!EJ$13</f>
        <v>52654</v>
      </c>
      <c r="EK6" s="1">
        <f>[6]Austria!EK$13</f>
        <v>35291</v>
      </c>
      <c r="EL6" s="1">
        <f>[6]Austria!EL$13</f>
        <v>37401</v>
      </c>
      <c r="EM6" s="1">
        <f>[6]Austria!EM$13</f>
        <v>37621</v>
      </c>
      <c r="EN6" s="1">
        <f>[6]Austria!EN$13</f>
        <v>110164</v>
      </c>
      <c r="EO6" s="1">
        <f>[6]Austria!EO$13</f>
        <v>103397</v>
      </c>
      <c r="EP6" s="1">
        <f>[6]Austria!EP$13</f>
        <v>35843</v>
      </c>
      <c r="EQ6" s="1">
        <f>[6]Austria!EQ$13</f>
        <v>67107</v>
      </c>
      <c r="ER6" s="1">
        <f>[6]Austria!ER$13</f>
        <v>58865</v>
      </c>
      <c r="ES6" s="1">
        <f>[6]Austria!ES$13</f>
        <v>50652</v>
      </c>
      <c r="ET6" s="1">
        <f>[6]Austria!ET$13</f>
        <v>95441</v>
      </c>
      <c r="EU6" s="1">
        <f>[6]Austria!EU$13</f>
        <v>41429</v>
      </c>
      <c r="EV6" s="1">
        <f>[6]Austria!EV$13</f>
        <v>157959</v>
      </c>
      <c r="EW6" s="1">
        <f>[6]Austria!EW$13</f>
        <v>105</v>
      </c>
      <c r="EX6" s="1">
        <f>[6]Austria!EX$13</f>
        <v>140</v>
      </c>
      <c r="EY6" s="1">
        <f>[6]Austria!EY$13</f>
        <v>2142</v>
      </c>
      <c r="EZ6" s="1">
        <f>[6]Austria!EZ$13</f>
        <v>58096</v>
      </c>
      <c r="FA6" s="1">
        <f>[6]Austria!FA$13</f>
        <v>148047</v>
      </c>
      <c r="FB6" s="1">
        <f>[6]Austria!FB$13</f>
        <v>26242</v>
      </c>
      <c r="FC6" s="1">
        <f>[6]Austria!FC$13</f>
        <v>39706</v>
      </c>
      <c r="FD6" s="1">
        <f>[6]Austria!FD$13</f>
        <v>99631</v>
      </c>
      <c r="FE6" s="1">
        <f>[6]Austria!FE$13</f>
        <v>97015</v>
      </c>
      <c r="FF6" s="1">
        <f>[6]Austria!FF$13</f>
        <v>67519</v>
      </c>
      <c r="FG6" s="1">
        <f>[6]Austria!FG$13</f>
        <v>86973</v>
      </c>
      <c r="FH6" s="1">
        <f>[6]Austria!FH$13</f>
        <v>96028</v>
      </c>
      <c r="FI6" s="1">
        <f>[6]Austria!FI$13</f>
        <v>106268</v>
      </c>
      <c r="FJ6" s="1">
        <f>[6]Austria!FJ$13</f>
        <v>98979</v>
      </c>
      <c r="FK6" s="1">
        <f>[6]Austria!FK$13</f>
        <v>101361</v>
      </c>
      <c r="FL6" s="1">
        <f>[6]Austria!FL$13</f>
        <v>610575</v>
      </c>
      <c r="FM6" s="1">
        <f>[6]Austria!FM$13</f>
        <v>145355</v>
      </c>
      <c r="FN6" s="1">
        <f>[6]Austria!FN$13</f>
        <v>264874</v>
      </c>
      <c r="FO6" s="1">
        <f>[6]Austria!FO$13</f>
        <v>987699</v>
      </c>
      <c r="FP6" s="1">
        <f>[6]Austria!FP$13</f>
        <v>855394</v>
      </c>
      <c r="FQ6" s="1">
        <f>[6]Austria!FQ$13</f>
        <v>996234</v>
      </c>
      <c r="FR6" s="1">
        <f>[6]Austria!FR$13</f>
        <v>860411</v>
      </c>
      <c r="FS6" s="1">
        <f>[6]Austria!FS$13</f>
        <v>476295</v>
      </c>
      <c r="FT6" s="1">
        <f>[6]Austria!FT$13</f>
        <v>833900</v>
      </c>
      <c r="FU6" s="1">
        <f>[6]Austria!FU$13</f>
        <v>668799</v>
      </c>
      <c r="FV6" s="1">
        <f>[6]Austria!FV$13</f>
        <v>577621</v>
      </c>
      <c r="FW6" s="1">
        <f>[6]Austria!FW$13</f>
        <v>0</v>
      </c>
      <c r="FX6" s="1">
        <f>[6]Austria!FX$13</f>
        <v>0</v>
      </c>
      <c r="FY6" s="1">
        <f>[6]Austria!FY$13</f>
        <v>0</v>
      </c>
      <c r="FZ6" s="7">
        <f>1/1000*SUM($B6:FY6)</f>
        <v>60393.440999999999</v>
      </c>
    </row>
    <row r="7" spans="1:182">
      <c r="A7" t="s">
        <v>15</v>
      </c>
      <c r="B7" s="1">
        <f>[6]Belgium!B$13</f>
        <v>0</v>
      </c>
      <c r="C7" s="1">
        <f>[6]Belgium!C$13</f>
        <v>0</v>
      </c>
      <c r="D7" s="1">
        <f>[6]Belgium!D$13</f>
        <v>0</v>
      </c>
      <c r="E7" s="1">
        <f>[6]Belgium!E$13</f>
        <v>0</v>
      </c>
      <c r="F7" s="1">
        <f>[6]Belgium!F$13</f>
        <v>11256</v>
      </c>
      <c r="G7" s="1">
        <f>[6]Belgium!G$13</f>
        <v>0</v>
      </c>
      <c r="H7" s="1">
        <f>[6]Belgium!H$13</f>
        <v>11550</v>
      </c>
      <c r="I7" s="1">
        <f>[6]Belgium!I$13</f>
        <v>0</v>
      </c>
      <c r="J7" s="1">
        <f>[6]Belgium!J$13</f>
        <v>0</v>
      </c>
      <c r="K7" s="1">
        <f>[6]Belgium!K$13</f>
        <v>0</v>
      </c>
      <c r="L7" s="1">
        <f>[6]Belgium!L$13</f>
        <v>0</v>
      </c>
      <c r="M7" s="1">
        <f>[6]Belgium!M$13</f>
        <v>0</v>
      </c>
      <c r="N7" s="1">
        <f>[6]Belgium!N$13</f>
        <v>0</v>
      </c>
      <c r="O7" s="1">
        <f>[6]Belgium!O$13</f>
        <v>0</v>
      </c>
      <c r="P7" s="1">
        <f>[6]Belgium!P$13</f>
        <v>0</v>
      </c>
      <c r="Q7" s="1">
        <f>[6]Belgium!Q$13</f>
        <v>0</v>
      </c>
      <c r="R7" s="1">
        <f>[6]Belgium!R$13</f>
        <v>11764</v>
      </c>
      <c r="S7" s="1">
        <f>[6]Belgium!S$13</f>
        <v>11817</v>
      </c>
      <c r="T7" s="1">
        <f>[6]Belgium!T$13</f>
        <v>12091</v>
      </c>
      <c r="U7" s="1">
        <f>[6]Belgium!U$13</f>
        <v>0</v>
      </c>
      <c r="V7" s="1">
        <f>[6]Belgium!V$13</f>
        <v>0</v>
      </c>
      <c r="W7" s="1">
        <f>[6]Belgium!W$13</f>
        <v>0</v>
      </c>
      <c r="X7" s="1">
        <f>[6]Belgium!X$13</f>
        <v>11741</v>
      </c>
      <c r="Y7" s="1">
        <f>[6]Belgium!Y$13</f>
        <v>11836</v>
      </c>
      <c r="Z7" s="1">
        <f>[6]Belgium!Z$13</f>
        <v>0</v>
      </c>
      <c r="AA7" s="1">
        <f>[6]Belgium!AA$13</f>
        <v>0</v>
      </c>
      <c r="AB7" s="1">
        <f>[6]Belgium!AB$13</f>
        <v>0</v>
      </c>
      <c r="AC7" s="1">
        <f>[6]Belgium!AC$13</f>
        <v>0</v>
      </c>
      <c r="AD7" s="1">
        <f>[6]Belgium!AD$13</f>
        <v>0</v>
      </c>
      <c r="AE7" s="1">
        <f>[6]Belgium!AE$13</f>
        <v>0</v>
      </c>
      <c r="AF7" s="1">
        <f>[6]Belgium!AF$13</f>
        <v>0</v>
      </c>
      <c r="AG7" s="1">
        <f>[6]Belgium!AG$13</f>
        <v>0</v>
      </c>
      <c r="AH7" s="1">
        <f>[6]Belgium!AH$13</f>
        <v>0</v>
      </c>
      <c r="AI7" s="1">
        <f>[6]Belgium!AI$13</f>
        <v>0</v>
      </c>
      <c r="AJ7" s="1">
        <f>[6]Belgium!AJ$13</f>
        <v>0</v>
      </c>
      <c r="AK7" s="1">
        <f>[6]Belgium!AK$13</f>
        <v>0</v>
      </c>
      <c r="AL7" s="1">
        <f>[6]Belgium!AL$13</f>
        <v>0</v>
      </c>
      <c r="AM7" s="1">
        <f>[6]Belgium!AM$13</f>
        <v>0</v>
      </c>
      <c r="AN7" s="1">
        <f>[6]Belgium!AN$13</f>
        <v>0</v>
      </c>
      <c r="AO7" s="1">
        <f>[6]Belgium!AO$13</f>
        <v>0</v>
      </c>
      <c r="AP7" s="1">
        <f>[6]Belgium!AP$13</f>
        <v>0</v>
      </c>
      <c r="AQ7" s="1">
        <f>[6]Belgium!AQ$13</f>
        <v>0</v>
      </c>
      <c r="AR7" s="1">
        <f>[6]Belgium!AR$13</f>
        <v>0</v>
      </c>
      <c r="AS7" s="1">
        <f>[6]Belgium!AS$13</f>
        <v>0</v>
      </c>
      <c r="AT7" s="1">
        <f>[6]Belgium!AT$13</f>
        <v>0</v>
      </c>
      <c r="AU7" s="1">
        <f>[6]Belgium!AU$13</f>
        <v>0</v>
      </c>
      <c r="AV7" s="1">
        <f>[6]Belgium!AV$13</f>
        <v>0</v>
      </c>
      <c r="AW7" s="1">
        <f>[6]Belgium!AW$13</f>
        <v>0</v>
      </c>
      <c r="AX7" s="1">
        <f>[6]Belgium!AX$13</f>
        <v>0</v>
      </c>
      <c r="AY7" s="1">
        <f>[6]Belgium!AY$13</f>
        <v>0</v>
      </c>
      <c r="AZ7" s="1">
        <f>[6]Belgium!AZ$13</f>
        <v>0</v>
      </c>
      <c r="BA7" s="1">
        <f>[6]Belgium!BA$13</f>
        <v>0</v>
      </c>
      <c r="BB7" s="1">
        <f>[6]Belgium!BB$13</f>
        <v>0</v>
      </c>
      <c r="BC7" s="1">
        <f>[6]Belgium!BC$13</f>
        <v>0</v>
      </c>
      <c r="BD7" s="1">
        <f>[6]Belgium!BD$13</f>
        <v>0</v>
      </c>
      <c r="BE7" s="1">
        <f>[6]Belgium!BE$13</f>
        <v>0</v>
      </c>
      <c r="BF7" s="1">
        <f>[6]Belgium!BF$13</f>
        <v>0</v>
      </c>
      <c r="BG7" s="1">
        <f>[6]Belgium!BG$13</f>
        <v>0</v>
      </c>
      <c r="BH7" s="1">
        <f>[6]Belgium!BH$13</f>
        <v>0</v>
      </c>
      <c r="BI7" s="1">
        <f>[6]Belgium!BI$13</f>
        <v>0</v>
      </c>
      <c r="BJ7" s="1">
        <f>[6]Belgium!BJ$13</f>
        <v>0</v>
      </c>
      <c r="BK7" s="1">
        <f>[6]Belgium!BK$13</f>
        <v>0</v>
      </c>
      <c r="BL7" s="1">
        <f>[6]Belgium!BL$13</f>
        <v>0</v>
      </c>
      <c r="BM7" s="1">
        <f>[6]Belgium!BM$13</f>
        <v>0</v>
      </c>
      <c r="BN7" s="1">
        <f>[6]Belgium!BN$13</f>
        <v>0</v>
      </c>
      <c r="BO7" s="1">
        <f>[6]Belgium!BO$13</f>
        <v>0</v>
      </c>
      <c r="BP7" s="1">
        <f>[6]Belgium!BP$13</f>
        <v>0</v>
      </c>
      <c r="BQ7" s="1">
        <f>[6]Belgium!BQ$13</f>
        <v>0</v>
      </c>
      <c r="BR7" s="1">
        <f>[6]Belgium!BR$13</f>
        <v>0</v>
      </c>
      <c r="BS7" s="1">
        <f>[6]Belgium!BS$13</f>
        <v>0</v>
      </c>
      <c r="BT7" s="1">
        <f>[6]Belgium!BT$13</f>
        <v>0</v>
      </c>
      <c r="BU7" s="1">
        <f>[6]Belgium!BU$13</f>
        <v>0</v>
      </c>
      <c r="BV7" s="1">
        <f>[6]Belgium!BV$13</f>
        <v>0</v>
      </c>
      <c r="BW7" s="1">
        <f>[6]Belgium!BW$13</f>
        <v>0</v>
      </c>
      <c r="BX7" s="1">
        <f>[6]Belgium!BX$13</f>
        <v>0</v>
      </c>
      <c r="BY7" s="1">
        <f>[6]Belgium!BY$13</f>
        <v>0</v>
      </c>
      <c r="BZ7" s="1">
        <f>[6]Belgium!BZ$13</f>
        <v>0</v>
      </c>
      <c r="CA7" s="1">
        <f>[6]Belgium!CA$13</f>
        <v>0</v>
      </c>
      <c r="CB7" s="1">
        <f>[6]Belgium!CB$13</f>
        <v>0</v>
      </c>
      <c r="CC7" s="1">
        <f>[6]Belgium!CC$13</f>
        <v>0</v>
      </c>
      <c r="CD7" s="1">
        <f>[6]Belgium!CD$13</f>
        <v>0</v>
      </c>
      <c r="CE7" s="1">
        <f>[6]Belgium!CE$13</f>
        <v>0</v>
      </c>
      <c r="CF7" s="1">
        <f>[6]Belgium!CF$13</f>
        <v>0</v>
      </c>
      <c r="CG7" s="1">
        <f>[6]Belgium!CG$13</f>
        <v>0</v>
      </c>
      <c r="CH7" s="1">
        <f>[6]Belgium!CH$13</f>
        <v>0</v>
      </c>
      <c r="CI7" s="1">
        <f>[6]Belgium!CI$13</f>
        <v>0</v>
      </c>
      <c r="CJ7" s="1">
        <f>[6]Belgium!CJ$13</f>
        <v>0</v>
      </c>
      <c r="CK7" s="1">
        <f>[6]Belgium!CK$13</f>
        <v>0</v>
      </c>
      <c r="CL7" s="1">
        <f>[6]Belgium!CL$13</f>
        <v>0</v>
      </c>
      <c r="CM7" s="1">
        <f>[6]Belgium!CM$13</f>
        <v>0</v>
      </c>
      <c r="CN7" s="1">
        <f>[6]Belgium!CN$13</f>
        <v>0</v>
      </c>
      <c r="CO7" s="1">
        <f>[6]Belgium!CO$13</f>
        <v>0</v>
      </c>
      <c r="CP7" s="1">
        <f>[6]Belgium!CP$13</f>
        <v>0</v>
      </c>
      <c r="CQ7" s="1">
        <f>[6]Belgium!CQ$13</f>
        <v>0</v>
      </c>
      <c r="CR7" s="1">
        <f>[6]Belgium!CR$13</f>
        <v>0</v>
      </c>
      <c r="CS7" s="1">
        <f>[6]Belgium!CS$13</f>
        <v>0</v>
      </c>
      <c r="CT7" s="1">
        <f>[6]Belgium!CT$13</f>
        <v>0</v>
      </c>
      <c r="CU7" s="1">
        <f>[6]Belgium!CU$13</f>
        <v>0</v>
      </c>
      <c r="CV7" s="1">
        <f>[6]Belgium!CV$13</f>
        <v>0</v>
      </c>
      <c r="CW7" s="1">
        <f>[6]Belgium!CW$13</f>
        <v>0</v>
      </c>
      <c r="CX7" s="1">
        <f>[6]Belgium!CX$13</f>
        <v>0</v>
      </c>
      <c r="CY7" s="1">
        <f>[6]Belgium!CY$13</f>
        <v>0</v>
      </c>
      <c r="CZ7" s="1">
        <f>[6]Belgium!CZ$13</f>
        <v>0</v>
      </c>
      <c r="DA7" s="1">
        <f>[6]Belgium!DA$13</f>
        <v>0</v>
      </c>
      <c r="DB7" s="1">
        <f>[6]Belgium!DB$13</f>
        <v>0</v>
      </c>
      <c r="DC7" s="1">
        <f>[6]Belgium!DC$13</f>
        <v>0</v>
      </c>
      <c r="DD7" s="1">
        <f>[6]Belgium!DD$13</f>
        <v>0</v>
      </c>
      <c r="DE7" s="1">
        <f>[6]Belgium!DE$13</f>
        <v>0</v>
      </c>
      <c r="DF7" s="1">
        <f>[6]Belgium!DF$13</f>
        <v>0</v>
      </c>
      <c r="DG7" s="1">
        <f>[6]Belgium!DG$13</f>
        <v>0</v>
      </c>
      <c r="DH7" s="1">
        <f>[6]Belgium!DH$13</f>
        <v>0</v>
      </c>
      <c r="DI7" s="1">
        <f>[6]Belgium!DI$13</f>
        <v>0</v>
      </c>
      <c r="DJ7" s="1">
        <f>[6]Belgium!DJ$13</f>
        <v>0</v>
      </c>
      <c r="DK7" s="1">
        <f>[6]Belgium!DK$13</f>
        <v>0</v>
      </c>
      <c r="DL7" s="1">
        <f>[6]Belgium!DL$13</f>
        <v>0</v>
      </c>
      <c r="DM7" s="1">
        <f>[6]Belgium!DM$13</f>
        <v>0</v>
      </c>
      <c r="DN7" s="1">
        <f>[6]Belgium!DN$13</f>
        <v>0</v>
      </c>
      <c r="DO7" s="1">
        <f>[6]Belgium!DO$13</f>
        <v>0</v>
      </c>
      <c r="DP7" s="1">
        <f>[6]Belgium!DP$13</f>
        <v>0</v>
      </c>
      <c r="DQ7" s="1">
        <f>[6]Belgium!DQ$13</f>
        <v>0</v>
      </c>
      <c r="DR7" s="1">
        <f>[6]Belgium!DR$13</f>
        <v>0</v>
      </c>
      <c r="DS7" s="1">
        <f>[6]Belgium!DS$13</f>
        <v>0</v>
      </c>
      <c r="DT7" s="1">
        <f>[6]Belgium!DT$13</f>
        <v>0</v>
      </c>
      <c r="DU7" s="1">
        <f>[6]Belgium!DU$13</f>
        <v>0</v>
      </c>
      <c r="DV7" s="1">
        <f>[6]Belgium!DV$13</f>
        <v>0</v>
      </c>
      <c r="DW7" s="1">
        <f>[6]Belgium!DW$13</f>
        <v>0</v>
      </c>
      <c r="DX7" s="1">
        <f>[6]Belgium!DX$13</f>
        <v>0</v>
      </c>
      <c r="DY7" s="1">
        <f>[6]Belgium!DY$13</f>
        <v>0</v>
      </c>
      <c r="DZ7" s="1">
        <f>[6]Belgium!DZ$13</f>
        <v>0</v>
      </c>
      <c r="EA7" s="1">
        <f>[6]Belgium!EA$13</f>
        <v>0</v>
      </c>
      <c r="EB7" s="1">
        <f>[6]Belgium!EB$13</f>
        <v>0</v>
      </c>
      <c r="EC7" s="1">
        <f>[6]Belgium!EC$13</f>
        <v>0</v>
      </c>
      <c r="ED7" s="1">
        <f>[6]Belgium!ED$13</f>
        <v>0</v>
      </c>
      <c r="EE7" s="1">
        <f>[6]Belgium!EE$13</f>
        <v>0</v>
      </c>
      <c r="EF7" s="1">
        <f>[6]Belgium!EF$13</f>
        <v>5</v>
      </c>
      <c r="EG7" s="1">
        <f>[6]Belgium!EG$13</f>
        <v>0</v>
      </c>
      <c r="EH7" s="1">
        <f>[6]Belgium!EH$13</f>
        <v>0</v>
      </c>
      <c r="EI7" s="1">
        <f>[6]Belgium!EI$13</f>
        <v>0</v>
      </c>
      <c r="EJ7" s="1">
        <f>[6]Belgium!EJ$13</f>
        <v>0</v>
      </c>
      <c r="EK7" s="1">
        <f>[6]Belgium!EK$13</f>
        <v>0</v>
      </c>
      <c r="EL7" s="1">
        <f>[6]Belgium!EL$13</f>
        <v>0</v>
      </c>
      <c r="EM7" s="1">
        <f>[6]Belgium!EM$13</f>
        <v>0</v>
      </c>
      <c r="EN7" s="1">
        <f>[6]Belgium!EN$13</f>
        <v>0</v>
      </c>
      <c r="EO7" s="1">
        <f>[6]Belgium!EO$13</f>
        <v>0</v>
      </c>
      <c r="EP7" s="1">
        <f>[6]Belgium!EP$13</f>
        <v>0</v>
      </c>
      <c r="EQ7" s="1">
        <f>[6]Belgium!EQ$13</f>
        <v>0</v>
      </c>
      <c r="ER7" s="1">
        <f>[6]Belgium!ER$13</f>
        <v>0</v>
      </c>
      <c r="ES7" s="1">
        <f>[6]Belgium!ES$13</f>
        <v>0</v>
      </c>
      <c r="ET7" s="1">
        <f>[6]Belgium!ET$13</f>
        <v>0</v>
      </c>
      <c r="EU7" s="1">
        <f>[6]Belgium!EU$13</f>
        <v>0</v>
      </c>
      <c r="EV7" s="1">
        <f>[6]Belgium!EV$13</f>
        <v>0</v>
      </c>
      <c r="EW7" s="1">
        <f>[6]Belgium!EW$13</f>
        <v>0</v>
      </c>
      <c r="EX7" s="1">
        <f>[6]Belgium!EX$13</f>
        <v>0</v>
      </c>
      <c r="EY7" s="1">
        <f>[6]Belgium!EY$13</f>
        <v>0</v>
      </c>
      <c r="EZ7" s="1">
        <f>[6]Belgium!EZ$13</f>
        <v>0</v>
      </c>
      <c r="FA7" s="1">
        <f>[6]Belgium!FA$13</f>
        <v>0</v>
      </c>
      <c r="FB7" s="1">
        <f>[6]Belgium!FB$13</f>
        <v>0</v>
      </c>
      <c r="FC7" s="1">
        <f>[6]Belgium!FC$13</f>
        <v>0</v>
      </c>
      <c r="FD7" s="1">
        <f>[6]Belgium!FD$13</f>
        <v>0</v>
      </c>
      <c r="FE7" s="1">
        <f>[6]Belgium!FE$13</f>
        <v>0</v>
      </c>
      <c r="FF7" s="1">
        <f>[6]Belgium!FF$13</f>
        <v>27</v>
      </c>
      <c r="FG7" s="1">
        <f>[6]Belgium!FG$13</f>
        <v>0</v>
      </c>
      <c r="FH7" s="1">
        <f>[6]Belgium!FH$13</f>
        <v>0</v>
      </c>
      <c r="FI7" s="1">
        <f>[6]Belgium!FI$13</f>
        <v>42</v>
      </c>
      <c r="FJ7" s="1">
        <f>[6]Belgium!FJ$13</f>
        <v>0</v>
      </c>
      <c r="FK7" s="1">
        <f>[6]Belgium!FK$13</f>
        <v>69</v>
      </c>
      <c r="FL7" s="1">
        <f>[6]Belgium!FL$13</f>
        <v>0</v>
      </c>
      <c r="FM7" s="1">
        <f>[6]Belgium!FM$13</f>
        <v>0</v>
      </c>
      <c r="FN7" s="1">
        <f>[6]Belgium!FN$13</f>
        <v>27</v>
      </c>
      <c r="FO7" s="1">
        <f>[6]Belgium!FO$13</f>
        <v>0</v>
      </c>
      <c r="FP7" s="1">
        <f>[6]Belgium!FP$13</f>
        <v>40</v>
      </c>
      <c r="FQ7" s="1">
        <f>[6]Belgium!FQ$13</f>
        <v>0</v>
      </c>
      <c r="FR7" s="1">
        <f>[6]Belgium!FR$13</f>
        <v>0</v>
      </c>
      <c r="FS7" s="1">
        <f>[6]Belgium!FS$13</f>
        <v>0</v>
      </c>
      <c r="FT7" s="1">
        <f>[6]Belgium!FT$13</f>
        <v>0</v>
      </c>
      <c r="FU7" s="1">
        <f>[6]Belgium!FU$13</f>
        <v>0</v>
      </c>
      <c r="FV7" s="1">
        <f>[6]Belgium!FV$13</f>
        <v>0</v>
      </c>
      <c r="FW7" s="1">
        <f>[6]Belgium!FW$13</f>
        <v>0</v>
      </c>
      <c r="FX7" s="1">
        <f>[6]Belgium!FX$13</f>
        <v>0</v>
      </c>
      <c r="FY7" s="1">
        <f>[6]Belgium!FY$13</f>
        <v>0</v>
      </c>
      <c r="FZ7" s="7">
        <f>1/1000*SUM($B7:FY7)</f>
        <v>82.265000000000001</v>
      </c>
    </row>
    <row r="8" spans="1:182">
      <c r="A8" t="s">
        <v>32</v>
      </c>
      <c r="B8" s="1">
        <f>[6]Bulgaria!B$13</f>
        <v>0</v>
      </c>
      <c r="C8" s="1">
        <f>[6]Bulgaria!C$13</f>
        <v>0</v>
      </c>
      <c r="D8" s="1">
        <f>[6]Bulgaria!D$13</f>
        <v>0</v>
      </c>
      <c r="E8" s="1">
        <f>[6]Bulgaria!E$13</f>
        <v>0</v>
      </c>
      <c r="F8" s="1">
        <f>[6]Bulgaria!F$13</f>
        <v>0</v>
      </c>
      <c r="G8" s="1">
        <f>[6]Bulgaria!G$13</f>
        <v>0</v>
      </c>
      <c r="H8" s="1">
        <f>[6]Bulgaria!H$13</f>
        <v>0</v>
      </c>
      <c r="I8" s="1">
        <f>[6]Bulgaria!I$13</f>
        <v>0</v>
      </c>
      <c r="J8" s="1">
        <f>[6]Bulgaria!J$13</f>
        <v>0</v>
      </c>
      <c r="K8" s="1">
        <f>[6]Bulgaria!K$13</f>
        <v>0</v>
      </c>
      <c r="L8" s="1">
        <f>[6]Bulgaria!L$13</f>
        <v>0</v>
      </c>
      <c r="M8" s="1">
        <f>[6]Bulgaria!M$13</f>
        <v>0</v>
      </c>
      <c r="N8" s="1">
        <f>[6]Bulgaria!N$13</f>
        <v>0</v>
      </c>
      <c r="O8" s="1">
        <f>[6]Bulgaria!O$13</f>
        <v>0</v>
      </c>
      <c r="P8" s="1">
        <f>[6]Bulgaria!P$13</f>
        <v>0</v>
      </c>
      <c r="Q8" s="1">
        <f>[6]Bulgaria!Q$13</f>
        <v>0</v>
      </c>
      <c r="R8" s="1">
        <f>[6]Bulgaria!R$13</f>
        <v>0</v>
      </c>
      <c r="S8" s="1">
        <f>[6]Bulgaria!S$13</f>
        <v>0</v>
      </c>
      <c r="T8" s="1">
        <f>[6]Bulgaria!T$13</f>
        <v>0</v>
      </c>
      <c r="U8" s="1">
        <f>[6]Bulgaria!U$13</f>
        <v>0</v>
      </c>
      <c r="V8" s="1">
        <f>[6]Bulgaria!V$13</f>
        <v>0</v>
      </c>
      <c r="W8" s="1">
        <f>[6]Bulgaria!W$13</f>
        <v>0</v>
      </c>
      <c r="X8" s="1">
        <f>[6]Bulgaria!X$13</f>
        <v>0</v>
      </c>
      <c r="Y8" s="1">
        <f>[6]Bulgaria!Y$13</f>
        <v>0</v>
      </c>
      <c r="Z8" s="1">
        <f>[6]Bulgaria!Z$13</f>
        <v>0</v>
      </c>
      <c r="AA8" s="1">
        <f>[6]Bulgaria!AA$13</f>
        <v>0</v>
      </c>
      <c r="AB8" s="1">
        <f>[6]Bulgaria!AB$13</f>
        <v>0</v>
      </c>
      <c r="AC8" s="1">
        <f>[6]Bulgaria!AC$13</f>
        <v>0</v>
      </c>
      <c r="AD8" s="1">
        <f>[6]Bulgaria!AD$13</f>
        <v>0</v>
      </c>
      <c r="AE8" s="1">
        <f>[6]Bulgaria!AE$13</f>
        <v>0</v>
      </c>
      <c r="AF8" s="1">
        <f>[6]Bulgaria!AF$13</f>
        <v>0</v>
      </c>
      <c r="AG8" s="1">
        <f>[6]Bulgaria!AG$13</f>
        <v>0</v>
      </c>
      <c r="AH8" s="1">
        <f>[6]Bulgaria!AH$13</f>
        <v>0</v>
      </c>
      <c r="AI8" s="1">
        <f>[6]Bulgaria!AI$13</f>
        <v>0</v>
      </c>
      <c r="AJ8" s="1">
        <f>[6]Bulgaria!AJ$13</f>
        <v>0</v>
      </c>
      <c r="AK8" s="1">
        <f>[6]Bulgaria!AK$13</f>
        <v>0</v>
      </c>
      <c r="AL8" s="1">
        <f>[6]Bulgaria!AL$13</f>
        <v>0</v>
      </c>
      <c r="AM8" s="1">
        <f>[6]Bulgaria!AM$13</f>
        <v>0</v>
      </c>
      <c r="AN8" s="1">
        <f>[6]Bulgaria!AN$13</f>
        <v>0</v>
      </c>
      <c r="AO8" s="1">
        <f>[6]Bulgaria!AO$13</f>
        <v>0</v>
      </c>
      <c r="AP8" s="1">
        <f>[6]Bulgaria!AP$13</f>
        <v>0</v>
      </c>
      <c r="AQ8" s="1">
        <f>[6]Bulgaria!AQ$13</f>
        <v>0</v>
      </c>
      <c r="AR8" s="1">
        <f>[6]Bulgaria!AR$13</f>
        <v>0</v>
      </c>
      <c r="AS8" s="1">
        <f>[6]Bulgaria!AS$13</f>
        <v>333</v>
      </c>
      <c r="AT8" s="1">
        <f>[6]Bulgaria!AT$13</f>
        <v>0</v>
      </c>
      <c r="AU8" s="1">
        <f>[6]Bulgaria!AU$13</f>
        <v>0</v>
      </c>
      <c r="AV8" s="1">
        <f>[6]Bulgaria!AV$13</f>
        <v>0</v>
      </c>
      <c r="AW8" s="1">
        <f>[6]Bulgaria!AW$13</f>
        <v>0</v>
      </c>
      <c r="AX8" s="1">
        <f>[6]Bulgaria!AX$13</f>
        <v>27</v>
      </c>
      <c r="AY8" s="1">
        <f>[6]Bulgaria!AY$13</f>
        <v>0</v>
      </c>
      <c r="AZ8" s="1">
        <f>[6]Bulgaria!AZ$13</f>
        <v>0</v>
      </c>
      <c r="BA8" s="1">
        <f>[6]Bulgaria!BA$13</f>
        <v>0</v>
      </c>
      <c r="BB8" s="1">
        <f>[6]Bulgaria!BB$13</f>
        <v>0</v>
      </c>
      <c r="BC8" s="1">
        <f>[6]Bulgaria!BC$13</f>
        <v>359</v>
      </c>
      <c r="BD8" s="1">
        <f>[6]Bulgaria!BD$13</f>
        <v>0</v>
      </c>
      <c r="BE8" s="1">
        <f>[6]Bulgaria!BE$13</f>
        <v>0</v>
      </c>
      <c r="BF8" s="1">
        <f>[6]Bulgaria!BF$13</f>
        <v>0</v>
      </c>
      <c r="BG8" s="1">
        <f>[6]Bulgaria!BG$13</f>
        <v>0</v>
      </c>
      <c r="BH8" s="1">
        <f>[6]Bulgaria!BH$13</f>
        <v>0</v>
      </c>
      <c r="BI8" s="1">
        <f>[6]Bulgaria!BI$13</f>
        <v>0</v>
      </c>
      <c r="BJ8" s="1">
        <f>[6]Bulgaria!BJ$13</f>
        <v>0</v>
      </c>
      <c r="BK8" s="1">
        <f>[6]Bulgaria!BK$13</f>
        <v>0</v>
      </c>
      <c r="BL8" s="1">
        <f>[6]Bulgaria!BL$13</f>
        <v>153</v>
      </c>
      <c r="BM8" s="1">
        <f>[6]Bulgaria!BM$13</f>
        <v>102</v>
      </c>
      <c r="BN8" s="1">
        <f>[6]Bulgaria!BN$13</f>
        <v>0</v>
      </c>
      <c r="BO8" s="1">
        <f>[6]Bulgaria!BO$13</f>
        <v>47</v>
      </c>
      <c r="BP8" s="1">
        <f>[6]Bulgaria!BP$13</f>
        <v>0</v>
      </c>
      <c r="BQ8" s="1">
        <f>[6]Bulgaria!BQ$13</f>
        <v>0</v>
      </c>
      <c r="BR8" s="1">
        <f>[6]Bulgaria!BR$13</f>
        <v>0</v>
      </c>
      <c r="BS8" s="1">
        <f>[6]Bulgaria!BS$13</f>
        <v>0</v>
      </c>
      <c r="BT8" s="1">
        <f>[6]Bulgaria!BT$13</f>
        <v>0</v>
      </c>
      <c r="BU8" s="1">
        <f>[6]Bulgaria!BU$13</f>
        <v>0</v>
      </c>
      <c r="BV8" s="1">
        <f>[6]Bulgaria!BV$13</f>
        <v>0</v>
      </c>
      <c r="BW8" s="1">
        <f>[6]Bulgaria!BW$13</f>
        <v>303</v>
      </c>
      <c r="BX8" s="1">
        <f>[6]Bulgaria!BX$13</f>
        <v>0</v>
      </c>
      <c r="BY8" s="1">
        <f>[6]Bulgaria!BY$13</f>
        <v>549</v>
      </c>
      <c r="BZ8" s="1">
        <f>[6]Bulgaria!BZ$13</f>
        <v>15</v>
      </c>
      <c r="CA8" s="1">
        <f>[6]Bulgaria!CA$13</f>
        <v>104</v>
      </c>
      <c r="CB8" s="1">
        <f>[6]Bulgaria!CB$13</f>
        <v>84</v>
      </c>
      <c r="CC8" s="1">
        <f>[6]Bulgaria!CC$13</f>
        <v>5</v>
      </c>
      <c r="CD8" s="1">
        <f>[6]Bulgaria!CD$13</f>
        <v>341</v>
      </c>
      <c r="CE8" s="1">
        <f>[6]Bulgaria!CE$13</f>
        <v>5</v>
      </c>
      <c r="CF8" s="1">
        <f>[6]Bulgaria!CF$13</f>
        <v>104</v>
      </c>
      <c r="CG8" s="1">
        <f>[6]Bulgaria!CG$13</f>
        <v>0</v>
      </c>
      <c r="CH8" s="1">
        <f>[6]Bulgaria!CH$13</f>
        <v>0</v>
      </c>
      <c r="CI8" s="1">
        <f>[6]Bulgaria!CI$13</f>
        <v>217</v>
      </c>
      <c r="CJ8" s="1">
        <f>[6]Bulgaria!CJ$13</f>
        <v>92</v>
      </c>
      <c r="CK8" s="1">
        <f>[6]Bulgaria!CK$13</f>
        <v>425</v>
      </c>
      <c r="CL8" s="1">
        <f>[6]Bulgaria!CL$13</f>
        <v>89</v>
      </c>
      <c r="CM8" s="1">
        <f>[6]Bulgaria!CM$13</f>
        <v>198</v>
      </c>
      <c r="CN8" s="1">
        <f>[6]Bulgaria!CN$13</f>
        <v>0</v>
      </c>
      <c r="CO8" s="1">
        <f>[6]Bulgaria!CO$13</f>
        <v>0</v>
      </c>
      <c r="CP8" s="1">
        <f>[6]Bulgaria!CP$13</f>
        <v>21</v>
      </c>
      <c r="CQ8" s="1">
        <f>[6]Bulgaria!CQ$13</f>
        <v>0</v>
      </c>
      <c r="CR8" s="1">
        <f>[6]Bulgaria!CR$13</f>
        <v>5</v>
      </c>
      <c r="CS8" s="1">
        <f>[6]Bulgaria!CS$13</f>
        <v>0</v>
      </c>
      <c r="CT8" s="1">
        <f>[6]Bulgaria!CT$13</f>
        <v>102</v>
      </c>
      <c r="CU8" s="1">
        <f>[6]Bulgaria!CU$13</f>
        <v>1030</v>
      </c>
      <c r="CV8" s="1">
        <f>[6]Bulgaria!CV$13</f>
        <v>278</v>
      </c>
      <c r="CW8" s="1">
        <f>[6]Bulgaria!CW$13</f>
        <v>373</v>
      </c>
      <c r="CX8" s="1">
        <f>[6]Bulgaria!CX$13</f>
        <v>182</v>
      </c>
      <c r="CY8" s="1">
        <f>[6]Bulgaria!CY$13</f>
        <v>39</v>
      </c>
      <c r="CZ8" s="1">
        <f>[6]Bulgaria!CZ$13</f>
        <v>47</v>
      </c>
      <c r="DA8" s="1">
        <f>[6]Bulgaria!DA$13</f>
        <v>9</v>
      </c>
      <c r="DB8" s="1">
        <f>[6]Bulgaria!DB$13</f>
        <v>0</v>
      </c>
      <c r="DC8" s="1">
        <f>[6]Bulgaria!DC$13</f>
        <v>9</v>
      </c>
      <c r="DD8" s="1">
        <f>[6]Bulgaria!DD$13</f>
        <v>3805</v>
      </c>
      <c r="DE8" s="1">
        <f>[6]Bulgaria!DE$13</f>
        <v>4</v>
      </c>
      <c r="DF8" s="1">
        <f>[6]Bulgaria!DF$13</f>
        <v>0</v>
      </c>
      <c r="DG8" s="1">
        <f>[6]Bulgaria!DG$13</f>
        <v>417</v>
      </c>
      <c r="DH8" s="1">
        <f>[6]Bulgaria!DH$13</f>
        <v>0</v>
      </c>
      <c r="DI8" s="1">
        <f>[6]Bulgaria!DI$13</f>
        <v>343</v>
      </c>
      <c r="DJ8" s="1">
        <f>[6]Bulgaria!DJ$13</f>
        <v>295</v>
      </c>
      <c r="DK8" s="1">
        <f>[6]Bulgaria!DK$13</f>
        <v>304</v>
      </c>
      <c r="DL8" s="1">
        <f>[6]Bulgaria!DL$13</f>
        <v>40</v>
      </c>
      <c r="DM8" s="1">
        <f>[6]Bulgaria!DM$13</f>
        <v>66</v>
      </c>
      <c r="DN8" s="1">
        <f>[6]Bulgaria!DN$13</f>
        <v>9</v>
      </c>
      <c r="DO8" s="1">
        <f>[6]Bulgaria!DO$13</f>
        <v>0</v>
      </c>
      <c r="DP8" s="1">
        <f>[6]Bulgaria!DP$13</f>
        <v>0</v>
      </c>
      <c r="DQ8" s="1">
        <f>[6]Bulgaria!DQ$13</f>
        <v>191</v>
      </c>
      <c r="DR8" s="1">
        <f>[6]Bulgaria!DR$13</f>
        <v>9</v>
      </c>
      <c r="DS8" s="1">
        <f>[6]Bulgaria!DS$13</f>
        <v>466</v>
      </c>
      <c r="DT8" s="1">
        <f>[6]Bulgaria!DT$13</f>
        <v>178</v>
      </c>
      <c r="DU8" s="1">
        <f>[6]Bulgaria!DU$13</f>
        <v>235</v>
      </c>
      <c r="DV8" s="1">
        <f>[6]Bulgaria!DV$13</f>
        <v>240</v>
      </c>
      <c r="DW8" s="1">
        <f>[6]Bulgaria!DW$13</f>
        <v>62</v>
      </c>
      <c r="DX8" s="1">
        <f>[6]Bulgaria!DX$13</f>
        <v>160</v>
      </c>
      <c r="DY8" s="1">
        <f>[6]Bulgaria!DY$13</f>
        <v>24</v>
      </c>
      <c r="DZ8" s="1">
        <f>[6]Bulgaria!DZ$13</f>
        <v>0</v>
      </c>
      <c r="EA8" s="1">
        <f>[6]Bulgaria!EA$13</f>
        <v>0</v>
      </c>
      <c r="EB8" s="1">
        <f>[6]Bulgaria!EB$13</f>
        <v>11</v>
      </c>
      <c r="EC8" s="1">
        <f>[6]Bulgaria!EC$13</f>
        <v>0</v>
      </c>
      <c r="ED8" s="1">
        <f>[6]Bulgaria!ED$13</f>
        <v>36</v>
      </c>
      <c r="EE8" s="1">
        <f>[6]Bulgaria!EE$13</f>
        <v>105</v>
      </c>
      <c r="EF8" s="1">
        <f>[6]Bulgaria!EF$13</f>
        <v>266</v>
      </c>
      <c r="EG8" s="1">
        <f>[6]Bulgaria!EG$13</f>
        <v>612</v>
      </c>
      <c r="EH8" s="1">
        <f>[6]Bulgaria!EH$13</f>
        <v>939</v>
      </c>
      <c r="EI8" s="1">
        <f>[6]Bulgaria!EI$13</f>
        <v>21</v>
      </c>
      <c r="EJ8" s="1">
        <f>[6]Bulgaria!EJ$13</f>
        <v>5</v>
      </c>
      <c r="EK8" s="1">
        <f>[6]Bulgaria!EK$13</f>
        <v>47</v>
      </c>
      <c r="EL8" s="1">
        <f>[6]Bulgaria!EL$13</f>
        <v>19</v>
      </c>
      <c r="EM8" s="1">
        <f>[6]Bulgaria!EM$13</f>
        <v>10</v>
      </c>
      <c r="EN8" s="1">
        <f>[6]Bulgaria!EN$13</f>
        <v>21</v>
      </c>
      <c r="EO8" s="1">
        <f>[6]Bulgaria!EO$13</f>
        <v>0</v>
      </c>
      <c r="EP8" s="1">
        <f>[6]Bulgaria!EP$13</f>
        <v>4365</v>
      </c>
      <c r="EQ8" s="1">
        <f>[6]Bulgaria!EQ$13</f>
        <v>639</v>
      </c>
      <c r="ER8" s="1">
        <f>[6]Bulgaria!ER$13</f>
        <v>918</v>
      </c>
      <c r="ES8" s="1">
        <f>[6]Bulgaria!ES$13</f>
        <v>911</v>
      </c>
      <c r="ET8" s="1">
        <f>[6]Bulgaria!ET$13</f>
        <v>757</v>
      </c>
      <c r="EU8" s="1">
        <f>[6]Bulgaria!EU$13</f>
        <v>492</v>
      </c>
      <c r="EV8" s="1">
        <f>[6]Bulgaria!EV$13</f>
        <v>107</v>
      </c>
      <c r="EW8" s="1">
        <f>[6]Bulgaria!EW$13</f>
        <v>643</v>
      </c>
      <c r="EX8" s="1">
        <f>[6]Bulgaria!EX$13</f>
        <v>76</v>
      </c>
      <c r="EY8" s="1">
        <f>[6]Bulgaria!EY$13</f>
        <v>265</v>
      </c>
      <c r="EZ8" s="1">
        <f>[6]Bulgaria!EZ$13</f>
        <v>157</v>
      </c>
      <c r="FA8" s="1">
        <f>[6]Bulgaria!FA$13</f>
        <v>222</v>
      </c>
      <c r="FB8" s="1">
        <f>[6]Bulgaria!FB$13</f>
        <v>266</v>
      </c>
      <c r="FC8" s="1">
        <f>[6]Bulgaria!FC$13</f>
        <v>108</v>
      </c>
      <c r="FD8" s="1">
        <f>[6]Bulgaria!FD$13</f>
        <v>2354</v>
      </c>
      <c r="FE8" s="1">
        <f>[6]Bulgaria!FE$13</f>
        <v>1759</v>
      </c>
      <c r="FF8" s="1">
        <f>[6]Bulgaria!FF$13</f>
        <v>274</v>
      </c>
      <c r="FG8" s="1">
        <f>[6]Bulgaria!FG$13</f>
        <v>222</v>
      </c>
      <c r="FH8" s="1">
        <f>[6]Bulgaria!FH$13</f>
        <v>454</v>
      </c>
      <c r="FI8" s="1">
        <f>[6]Bulgaria!FI$13</f>
        <v>4</v>
      </c>
      <c r="FJ8" s="1">
        <f>[6]Bulgaria!FJ$13</f>
        <v>230</v>
      </c>
      <c r="FK8" s="1">
        <f>[6]Bulgaria!FK$13</f>
        <v>151</v>
      </c>
      <c r="FL8" s="1">
        <f>[6]Bulgaria!FL$13</f>
        <v>142</v>
      </c>
      <c r="FM8" s="1">
        <f>[6]Bulgaria!FM$13</f>
        <v>274</v>
      </c>
      <c r="FN8" s="1">
        <f>[6]Bulgaria!FN$13</f>
        <v>896</v>
      </c>
      <c r="FO8" s="1">
        <f>[6]Bulgaria!FO$13</f>
        <v>609</v>
      </c>
      <c r="FP8" s="1">
        <f>[6]Bulgaria!FP$13</f>
        <v>1743</v>
      </c>
      <c r="FQ8" s="1">
        <f>[6]Bulgaria!FQ$13</f>
        <v>23</v>
      </c>
      <c r="FR8" s="1">
        <f>[6]Bulgaria!FR$13</f>
        <v>115</v>
      </c>
      <c r="FS8" s="1">
        <f>[6]Bulgaria!FS$13</f>
        <v>652</v>
      </c>
      <c r="FT8" s="1">
        <f>[6]Bulgaria!FT$13</f>
        <v>0</v>
      </c>
      <c r="FU8" s="1">
        <f>[6]Bulgaria!FU$13</f>
        <v>361</v>
      </c>
      <c r="FV8" s="1">
        <f>[6]Bulgaria!FV$13</f>
        <v>567</v>
      </c>
      <c r="FW8" s="1">
        <f>[6]Bulgaria!FW$13</f>
        <v>0</v>
      </c>
      <c r="FX8" s="1">
        <f>[6]Bulgaria!FX$13</f>
        <v>0</v>
      </c>
      <c r="FY8" s="1">
        <f>[6]Bulgaria!FY$13</f>
        <v>0</v>
      </c>
      <c r="FZ8" s="7">
        <f>1/1000*SUM($B8:FY8)</f>
        <v>35.343000000000004</v>
      </c>
    </row>
    <row r="9" spans="1:182">
      <c r="A9" t="s">
        <v>40</v>
      </c>
      <c r="B9" s="1">
        <f>[6]Croatia!B$13</f>
        <v>0</v>
      </c>
      <c r="C9" s="1">
        <f>[6]Croatia!C$13</f>
        <v>695</v>
      </c>
      <c r="D9" s="1">
        <f>[6]Croatia!D$13</f>
        <v>0</v>
      </c>
      <c r="E9" s="1">
        <f>[6]Croatia!E$13</f>
        <v>2</v>
      </c>
      <c r="F9" s="1">
        <f>[6]Croatia!F$13</f>
        <v>0</v>
      </c>
      <c r="G9" s="1">
        <f>[6]Croatia!G$13</f>
        <v>1</v>
      </c>
      <c r="H9" s="1">
        <f>[6]Croatia!H$13</f>
        <v>1</v>
      </c>
      <c r="I9" s="1">
        <f>[6]Croatia!I$13</f>
        <v>15</v>
      </c>
      <c r="J9" s="1">
        <f>[6]Croatia!J$13</f>
        <v>0</v>
      </c>
      <c r="K9" s="1">
        <f>[6]Croatia!K$13</f>
        <v>558</v>
      </c>
      <c r="L9" s="1">
        <f>[6]Croatia!L$13</f>
        <v>139</v>
      </c>
      <c r="M9" s="1">
        <f>[6]Croatia!M$13</f>
        <v>718</v>
      </c>
      <c r="N9" s="1">
        <f>[6]Croatia!N$13</f>
        <v>6</v>
      </c>
      <c r="O9" s="1">
        <f>[6]Croatia!O$13</f>
        <v>84</v>
      </c>
      <c r="P9" s="1">
        <f>[6]Croatia!P$13</f>
        <v>2</v>
      </c>
      <c r="Q9" s="1">
        <f>[6]Croatia!Q$13</f>
        <v>1378</v>
      </c>
      <c r="R9" s="1">
        <f>[6]Croatia!R$13</f>
        <v>3</v>
      </c>
      <c r="S9" s="1">
        <f>[6]Croatia!S$13</f>
        <v>4</v>
      </c>
      <c r="T9" s="1">
        <f>[6]Croatia!T$13</f>
        <v>1</v>
      </c>
      <c r="U9" s="1">
        <f>[6]Croatia!U$13</f>
        <v>941</v>
      </c>
      <c r="V9" s="1">
        <f>[6]Croatia!V$13</f>
        <v>445</v>
      </c>
      <c r="W9" s="1">
        <f>[6]Croatia!W$13</f>
        <v>14</v>
      </c>
      <c r="X9" s="1">
        <f>[6]Croatia!X$13</f>
        <v>9</v>
      </c>
      <c r="Y9" s="1">
        <f>[6]Croatia!Y$13</f>
        <v>11</v>
      </c>
      <c r="Z9" s="1">
        <f>[6]Croatia!Z$13</f>
        <v>2</v>
      </c>
      <c r="AA9" s="1">
        <f>[6]Croatia!AA$13</f>
        <v>669</v>
      </c>
      <c r="AB9" s="1">
        <f>[6]Croatia!AB$13</f>
        <v>3</v>
      </c>
      <c r="AC9" s="1">
        <f>[6]Croatia!AC$13</f>
        <v>1066</v>
      </c>
      <c r="AD9" s="1">
        <f>[6]Croatia!AD$13</f>
        <v>389</v>
      </c>
      <c r="AE9" s="1">
        <f>[6]Croatia!AE$13</f>
        <v>263</v>
      </c>
      <c r="AF9" s="1">
        <f>[6]Croatia!AF$13</f>
        <v>953</v>
      </c>
      <c r="AG9" s="1">
        <f>[6]Croatia!AG$13</f>
        <v>262</v>
      </c>
      <c r="AH9" s="1">
        <f>[6]Croatia!AH$13</f>
        <v>404</v>
      </c>
      <c r="AI9" s="1">
        <f>[6]Croatia!AI$13</f>
        <v>1</v>
      </c>
      <c r="AJ9" s="1">
        <f>[6]Croatia!AJ$13</f>
        <v>0</v>
      </c>
      <c r="AK9" s="1">
        <f>[6]Croatia!AK$13</f>
        <v>0</v>
      </c>
      <c r="AL9" s="1">
        <f>[6]Croatia!AL$13</f>
        <v>0</v>
      </c>
      <c r="AM9" s="1">
        <f>[6]Croatia!AM$13</f>
        <v>0</v>
      </c>
      <c r="AN9" s="1">
        <f>[6]Croatia!AN$13</f>
        <v>2090</v>
      </c>
      <c r="AO9" s="1">
        <f>[6]Croatia!AO$13</f>
        <v>1251</v>
      </c>
      <c r="AP9" s="1">
        <f>[6]Croatia!AP$13</f>
        <v>309</v>
      </c>
      <c r="AQ9" s="1">
        <f>[6]Croatia!AQ$13</f>
        <v>0</v>
      </c>
      <c r="AR9" s="1">
        <f>[6]Croatia!AR$13</f>
        <v>0</v>
      </c>
      <c r="AS9" s="1">
        <f>[6]Croatia!AS$13</f>
        <v>0</v>
      </c>
      <c r="AT9" s="1">
        <f>[6]Croatia!AT$13</f>
        <v>0</v>
      </c>
      <c r="AU9" s="1">
        <f>[6]Croatia!AU$13</f>
        <v>0</v>
      </c>
      <c r="AV9" s="1">
        <f>[6]Croatia!AV$13</f>
        <v>0</v>
      </c>
      <c r="AW9" s="1">
        <f>[6]Croatia!AW$13</f>
        <v>0</v>
      </c>
      <c r="AX9" s="1">
        <f>[6]Croatia!AX$13</f>
        <v>728</v>
      </c>
      <c r="AY9" s="1">
        <f>[6]Croatia!AY$13</f>
        <v>240</v>
      </c>
      <c r="AZ9" s="1">
        <f>[6]Croatia!AZ$13</f>
        <v>3118</v>
      </c>
      <c r="BA9" s="1">
        <f>[6]Croatia!BA$13</f>
        <v>2543</v>
      </c>
      <c r="BB9" s="1">
        <f>[6]Croatia!BB$13</f>
        <v>479</v>
      </c>
      <c r="BC9" s="1">
        <f>[6]Croatia!BC$13</f>
        <v>240</v>
      </c>
      <c r="BD9" s="1">
        <f>[6]Croatia!BD$13</f>
        <v>0</v>
      </c>
      <c r="BE9" s="1">
        <f>[6]Croatia!BE$13</f>
        <v>0</v>
      </c>
      <c r="BF9" s="1">
        <f>[6]Croatia!BF$13</f>
        <v>667</v>
      </c>
      <c r="BG9" s="1">
        <f>[6]Croatia!BG$13</f>
        <v>715</v>
      </c>
      <c r="BH9" s="1">
        <f>[6]Croatia!BH$13</f>
        <v>0</v>
      </c>
      <c r="BI9" s="1">
        <f>[6]Croatia!BI$13</f>
        <v>289</v>
      </c>
      <c r="BJ9" s="1">
        <f>[6]Croatia!BJ$13</f>
        <v>0</v>
      </c>
      <c r="BK9" s="1">
        <f>[6]Croatia!BK$13</f>
        <v>524</v>
      </c>
      <c r="BL9" s="1">
        <f>[6]Croatia!BL$13</f>
        <v>1459</v>
      </c>
      <c r="BM9" s="1">
        <f>[6]Croatia!BM$13</f>
        <v>1887</v>
      </c>
      <c r="BN9" s="1">
        <f>[6]Croatia!BN$13</f>
        <v>444</v>
      </c>
      <c r="BO9" s="1">
        <f>[6]Croatia!BO$13</f>
        <v>1079</v>
      </c>
      <c r="BP9" s="1">
        <f>[6]Croatia!BP$13</f>
        <v>1799</v>
      </c>
      <c r="BQ9" s="1">
        <f>[6]Croatia!BQ$13</f>
        <v>0</v>
      </c>
      <c r="BR9" s="1">
        <f>[6]Croatia!BR$13</f>
        <v>194</v>
      </c>
      <c r="BS9" s="1">
        <f>[6]Croatia!BS$13</f>
        <v>0</v>
      </c>
      <c r="BT9" s="1">
        <f>[6]Croatia!BT$13</f>
        <v>359</v>
      </c>
      <c r="BU9" s="1">
        <f>[6]Croatia!BU$13</f>
        <v>0</v>
      </c>
      <c r="BV9" s="1">
        <f>[6]Croatia!BV$13</f>
        <v>248</v>
      </c>
      <c r="BW9" s="1">
        <f>[6]Croatia!BW$13</f>
        <v>1392</v>
      </c>
      <c r="BX9" s="1">
        <f>[6]Croatia!BX$13</f>
        <v>234</v>
      </c>
      <c r="BY9" s="1">
        <f>[6]Croatia!BY$13</f>
        <v>2271</v>
      </c>
      <c r="BZ9" s="1">
        <f>[6]Croatia!BZ$13</f>
        <v>835</v>
      </c>
      <c r="CA9" s="1">
        <f>[6]Croatia!CA$13</f>
        <v>3310</v>
      </c>
      <c r="CB9" s="1">
        <f>[6]Croatia!CB$13</f>
        <v>0</v>
      </c>
      <c r="CC9" s="1">
        <f>[6]Croatia!CC$13</f>
        <v>327</v>
      </c>
      <c r="CD9" s="1">
        <f>[6]Croatia!CD$13</f>
        <v>18</v>
      </c>
      <c r="CE9" s="1">
        <f>[6]Croatia!CE$13</f>
        <v>234</v>
      </c>
      <c r="CF9" s="1">
        <f>[6]Croatia!CF$13</f>
        <v>0</v>
      </c>
      <c r="CG9" s="1">
        <f>[6]Croatia!CG$13</f>
        <v>0</v>
      </c>
      <c r="CH9" s="1">
        <f>[6]Croatia!CH$13</f>
        <v>0</v>
      </c>
      <c r="CI9" s="1">
        <f>[6]Croatia!CI$13</f>
        <v>1421</v>
      </c>
      <c r="CJ9" s="1">
        <f>[6]Croatia!CJ$13</f>
        <v>2623</v>
      </c>
      <c r="CK9" s="1">
        <f>[6]Croatia!CK$13</f>
        <v>2225</v>
      </c>
      <c r="CL9" s="1">
        <f>[6]Croatia!CL$13</f>
        <v>718</v>
      </c>
      <c r="CM9" s="1">
        <f>[6]Croatia!CM$13</f>
        <v>469</v>
      </c>
      <c r="CN9" s="1">
        <f>[6]Croatia!CN$13</f>
        <v>0</v>
      </c>
      <c r="CO9" s="1">
        <f>[6]Croatia!CO$13</f>
        <v>0</v>
      </c>
      <c r="CP9" s="1">
        <f>[6]Croatia!CP$13</f>
        <v>874</v>
      </c>
      <c r="CQ9" s="1">
        <f>[6]Croatia!CQ$13</f>
        <v>247</v>
      </c>
      <c r="CR9" s="1">
        <f>[6]Croatia!CR$13</f>
        <v>0</v>
      </c>
      <c r="CS9" s="1">
        <f>[6]Croatia!CS$13</f>
        <v>215</v>
      </c>
      <c r="CT9" s="1">
        <f>[6]Croatia!CT$13</f>
        <v>988</v>
      </c>
      <c r="CU9" s="1">
        <f>[6]Croatia!CU$13</f>
        <v>478</v>
      </c>
      <c r="CV9" s="1">
        <f>[6]Croatia!CV$13</f>
        <v>2409</v>
      </c>
      <c r="CW9" s="1">
        <f>[6]Croatia!CW$13</f>
        <v>3572</v>
      </c>
      <c r="CX9" s="1">
        <f>[6]Croatia!CX$13</f>
        <v>2266</v>
      </c>
      <c r="CY9" s="1">
        <f>[6]Croatia!CY$13</f>
        <v>856</v>
      </c>
      <c r="CZ9" s="1">
        <f>[6]Croatia!CZ$13</f>
        <v>9</v>
      </c>
      <c r="DA9" s="1">
        <f>[6]Croatia!DA$13</f>
        <v>16</v>
      </c>
      <c r="DB9" s="1">
        <f>[6]Croatia!DB$13</f>
        <v>560</v>
      </c>
      <c r="DC9" s="1">
        <f>[6]Croatia!DC$13</f>
        <v>373</v>
      </c>
      <c r="DD9" s="1">
        <f>[6]Croatia!DD$13</f>
        <v>1438</v>
      </c>
      <c r="DE9" s="1">
        <f>[6]Croatia!DE$13</f>
        <v>26</v>
      </c>
      <c r="DF9" s="1">
        <f>[6]Croatia!DF$13</f>
        <v>16</v>
      </c>
      <c r="DG9" s="1">
        <f>[6]Croatia!DG$13</f>
        <v>0</v>
      </c>
      <c r="DH9" s="1">
        <f>[6]Croatia!DH$13</f>
        <v>890</v>
      </c>
      <c r="DI9" s="1">
        <f>[6]Croatia!DI$13</f>
        <v>0</v>
      </c>
      <c r="DJ9" s="1">
        <f>[6]Croatia!DJ$13</f>
        <v>31</v>
      </c>
      <c r="DK9" s="1">
        <f>[6]Croatia!DK$13</f>
        <v>9</v>
      </c>
      <c r="DL9" s="1">
        <f>[6]Croatia!DL$13</f>
        <v>46</v>
      </c>
      <c r="DM9" s="1">
        <f>[6]Croatia!DM$13</f>
        <v>20</v>
      </c>
      <c r="DN9" s="1">
        <f>[6]Croatia!DN$13</f>
        <v>16</v>
      </c>
      <c r="DO9" s="1">
        <f>[6]Croatia!DO$13</f>
        <v>8</v>
      </c>
      <c r="DP9" s="1">
        <f>[6]Croatia!DP$13</f>
        <v>0</v>
      </c>
      <c r="DQ9" s="1">
        <f>[6]Croatia!DQ$13</f>
        <v>8</v>
      </c>
      <c r="DR9" s="1">
        <f>[6]Croatia!DR$13</f>
        <v>0</v>
      </c>
      <c r="DS9" s="1">
        <f>[6]Croatia!DS$13</f>
        <v>0</v>
      </c>
      <c r="DT9" s="1">
        <f>[6]Croatia!DT$13</f>
        <v>21</v>
      </c>
      <c r="DU9" s="1">
        <f>[6]Croatia!DU$13</f>
        <v>1877</v>
      </c>
      <c r="DV9" s="1">
        <f>[6]Croatia!DV$13</f>
        <v>6246</v>
      </c>
      <c r="DW9" s="1">
        <f>[6]Croatia!DW$13</f>
        <v>5048</v>
      </c>
      <c r="DX9" s="1">
        <f>[6]Croatia!DX$13</f>
        <v>3859</v>
      </c>
      <c r="DY9" s="1">
        <f>[6]Croatia!DY$13</f>
        <v>2645</v>
      </c>
      <c r="DZ9" s="1">
        <f>[6]Croatia!DZ$13</f>
        <v>219</v>
      </c>
      <c r="EA9" s="1">
        <f>[6]Croatia!EA$13</f>
        <v>3492</v>
      </c>
      <c r="EB9" s="1">
        <f>[6]Croatia!EB$13</f>
        <v>0</v>
      </c>
      <c r="EC9" s="1">
        <f>[6]Croatia!EC$13</f>
        <v>0</v>
      </c>
      <c r="ED9" s="1">
        <f>[6]Croatia!ED$13</f>
        <v>0</v>
      </c>
      <c r="EE9" s="1">
        <f>[6]Croatia!EE$13</f>
        <v>0</v>
      </c>
      <c r="EF9" s="1">
        <f>[6]Croatia!EF$13</f>
        <v>0</v>
      </c>
      <c r="EG9" s="1">
        <f>[6]Croatia!EG$13</f>
        <v>0</v>
      </c>
      <c r="EH9" s="1">
        <f>[6]Croatia!EH$13</f>
        <v>0</v>
      </c>
      <c r="EI9" s="1">
        <f>[6]Croatia!EI$13</f>
        <v>0</v>
      </c>
      <c r="EJ9" s="1">
        <f>[6]Croatia!EJ$13</f>
        <v>418051</v>
      </c>
      <c r="EK9" s="1">
        <f>[6]Croatia!EK$13</f>
        <v>15</v>
      </c>
      <c r="EL9" s="1">
        <f>[6]Croatia!EL$13</f>
        <v>0</v>
      </c>
      <c r="EM9" s="1">
        <f>[6]Croatia!EM$13</f>
        <v>173</v>
      </c>
      <c r="EN9" s="1">
        <f>[6]Croatia!EN$13</f>
        <v>25</v>
      </c>
      <c r="EO9" s="1">
        <f>[6]Croatia!EO$13</f>
        <v>34</v>
      </c>
      <c r="EP9" s="1">
        <f>[6]Croatia!EP$13</f>
        <v>49</v>
      </c>
      <c r="EQ9" s="1">
        <f>[6]Croatia!EQ$13</f>
        <v>18</v>
      </c>
      <c r="ER9" s="1">
        <f>[6]Croatia!ER$13</f>
        <v>25</v>
      </c>
      <c r="ES9" s="1">
        <f>[6]Croatia!ES$13</f>
        <v>1703</v>
      </c>
      <c r="ET9" s="1">
        <f>[6]Croatia!ET$13</f>
        <v>88</v>
      </c>
      <c r="EU9" s="1">
        <f>[6]Croatia!EU$13</f>
        <v>0</v>
      </c>
      <c r="EV9" s="1">
        <f>[6]Croatia!EV$13</f>
        <v>0</v>
      </c>
      <c r="EW9" s="1">
        <f>[6]Croatia!EW$13</f>
        <v>94</v>
      </c>
      <c r="EX9" s="1">
        <f>[6]Croatia!EX$13</f>
        <v>0</v>
      </c>
      <c r="EY9" s="1">
        <f>[6]Croatia!EY$13</f>
        <v>0</v>
      </c>
      <c r="EZ9" s="1">
        <f>[6]Croatia!EZ$13</f>
        <v>17</v>
      </c>
      <c r="FA9" s="1">
        <f>[6]Croatia!FA$13</f>
        <v>0</v>
      </c>
      <c r="FB9" s="1">
        <f>[6]Croatia!FB$13</f>
        <v>183</v>
      </c>
      <c r="FC9" s="1">
        <f>[6]Croatia!FC$13</f>
        <v>62</v>
      </c>
      <c r="FD9" s="1">
        <f>[6]Croatia!FD$13</f>
        <v>44</v>
      </c>
      <c r="FE9" s="1">
        <f>[6]Croatia!FE$13</f>
        <v>0</v>
      </c>
      <c r="FF9" s="1">
        <f>[6]Croatia!FF$13</f>
        <v>0</v>
      </c>
      <c r="FG9" s="1">
        <f>[6]Croatia!FG$13</f>
        <v>40</v>
      </c>
      <c r="FH9" s="1">
        <f>[6]Croatia!FH$13</f>
        <v>103</v>
      </c>
      <c r="FI9" s="1">
        <f>[6]Croatia!FI$13</f>
        <v>0</v>
      </c>
      <c r="FJ9" s="1">
        <f>[6]Croatia!FJ$13</f>
        <v>0</v>
      </c>
      <c r="FK9" s="1">
        <f>[6]Croatia!FK$13</f>
        <v>75</v>
      </c>
      <c r="FL9" s="1">
        <f>[6]Croatia!FL$13</f>
        <v>0</v>
      </c>
      <c r="FM9" s="1">
        <f>[6]Croatia!FM$13</f>
        <v>0</v>
      </c>
      <c r="FN9" s="1">
        <f>[6]Croatia!FN$13</f>
        <v>142</v>
      </c>
      <c r="FO9" s="1">
        <f>[6]Croatia!FO$13</f>
        <v>53</v>
      </c>
      <c r="FP9" s="1">
        <f>[6]Croatia!FP$13</f>
        <v>0</v>
      </c>
      <c r="FQ9" s="1">
        <f>[6]Croatia!FQ$13</f>
        <v>18</v>
      </c>
      <c r="FR9" s="1">
        <f>[6]Croatia!FR$13</f>
        <v>18</v>
      </c>
      <c r="FS9" s="1">
        <f>[6]Croatia!FS$13</f>
        <v>35</v>
      </c>
      <c r="FT9" s="1">
        <f>[6]Croatia!FT$13</f>
        <v>116</v>
      </c>
      <c r="FU9" s="1">
        <f>[6]Croatia!FU$13</f>
        <v>0</v>
      </c>
      <c r="FV9" s="1">
        <f>[6]Croatia!FV$13</f>
        <v>0</v>
      </c>
      <c r="FW9" s="1">
        <f>[6]Croatia!FW$13</f>
        <v>0</v>
      </c>
      <c r="FX9" s="1">
        <f>[6]Croatia!FX$13</f>
        <v>0</v>
      </c>
      <c r="FY9" s="1">
        <f>[6]Croatia!FY$13</f>
        <v>0</v>
      </c>
      <c r="FZ9" s="7">
        <f>1/1000*SUM($B9:FY9)</f>
        <v>505.73700000000002</v>
      </c>
    </row>
    <row r="10" spans="1:182">
      <c r="A10" t="s">
        <v>41</v>
      </c>
      <c r="B10" s="1">
        <f>[6]Cyprus!B$13</f>
        <v>0</v>
      </c>
      <c r="C10" s="1">
        <f>[6]Cyprus!C$13</f>
        <v>0</v>
      </c>
      <c r="D10" s="1">
        <f>[6]Cyprus!D$13</f>
        <v>0</v>
      </c>
      <c r="E10" s="1">
        <f>[6]Cyprus!E$13</f>
        <v>0</v>
      </c>
      <c r="F10" s="1">
        <f>[6]Cyprus!F$13</f>
        <v>0</v>
      </c>
      <c r="G10" s="1">
        <f>[6]Cyprus!G$13</f>
        <v>0</v>
      </c>
      <c r="H10" s="1">
        <f>[6]Cyprus!H$13</f>
        <v>0</v>
      </c>
      <c r="I10" s="1">
        <f>[6]Cyprus!I$13</f>
        <v>0</v>
      </c>
      <c r="J10" s="1">
        <f>[6]Cyprus!J$13</f>
        <v>0</v>
      </c>
      <c r="K10" s="1">
        <f>[6]Cyprus!K$13</f>
        <v>0</v>
      </c>
      <c r="L10" s="1">
        <f>[6]Cyprus!L$13</f>
        <v>0</v>
      </c>
      <c r="M10" s="1">
        <f>[6]Cyprus!M$13</f>
        <v>0</v>
      </c>
      <c r="N10" s="1">
        <f>[6]Cyprus!N$13</f>
        <v>0</v>
      </c>
      <c r="O10" s="1">
        <f>[6]Cyprus!O$13</f>
        <v>0</v>
      </c>
      <c r="P10" s="1">
        <f>[6]Cyprus!P$13</f>
        <v>0</v>
      </c>
      <c r="Q10" s="1">
        <f>[6]Cyprus!Q$13</f>
        <v>0</v>
      </c>
      <c r="R10" s="1">
        <f>[6]Cyprus!R$13</f>
        <v>0</v>
      </c>
      <c r="S10" s="1">
        <f>[6]Cyprus!S$13</f>
        <v>0</v>
      </c>
      <c r="T10" s="1">
        <f>[6]Cyprus!T$13</f>
        <v>0</v>
      </c>
      <c r="U10" s="1">
        <f>[6]Cyprus!U$13</f>
        <v>0</v>
      </c>
      <c r="V10" s="1">
        <f>[6]Cyprus!V$13</f>
        <v>0</v>
      </c>
      <c r="W10" s="1">
        <f>[6]Cyprus!W$13</f>
        <v>0</v>
      </c>
      <c r="X10" s="1">
        <f>[6]Cyprus!X$13</f>
        <v>0</v>
      </c>
      <c r="Y10" s="1">
        <f>[6]Cyprus!Y$13</f>
        <v>0</v>
      </c>
      <c r="Z10" s="1">
        <f>[6]Cyprus!Z$13</f>
        <v>0</v>
      </c>
      <c r="AA10" s="1">
        <f>[6]Cyprus!AA$13</f>
        <v>0</v>
      </c>
      <c r="AB10" s="1">
        <f>[6]Cyprus!AB$13</f>
        <v>0</v>
      </c>
      <c r="AC10" s="1">
        <f>[6]Cyprus!AC$13</f>
        <v>0</v>
      </c>
      <c r="AD10" s="1">
        <f>[6]Cyprus!AD$13</f>
        <v>0</v>
      </c>
      <c r="AE10" s="1">
        <f>[6]Cyprus!AE$13</f>
        <v>0</v>
      </c>
      <c r="AF10" s="1">
        <f>[6]Cyprus!AF$13</f>
        <v>0</v>
      </c>
      <c r="AG10" s="1">
        <f>[6]Cyprus!AG$13</f>
        <v>0</v>
      </c>
      <c r="AH10" s="1">
        <f>[6]Cyprus!AH$13</f>
        <v>0</v>
      </c>
      <c r="AI10" s="1">
        <f>[6]Cyprus!AI$13</f>
        <v>0</v>
      </c>
      <c r="AJ10" s="1">
        <f>[6]Cyprus!AJ$13</f>
        <v>0</v>
      </c>
      <c r="AK10" s="1">
        <f>[6]Cyprus!AK$13</f>
        <v>0</v>
      </c>
      <c r="AL10" s="1">
        <f>[6]Cyprus!AL$13</f>
        <v>0</v>
      </c>
      <c r="AM10" s="1">
        <f>[6]Cyprus!AM$13</f>
        <v>0</v>
      </c>
      <c r="AN10" s="1">
        <f>[6]Cyprus!AN$13</f>
        <v>0</v>
      </c>
      <c r="AO10" s="1">
        <f>[6]Cyprus!AO$13</f>
        <v>0</v>
      </c>
      <c r="AP10" s="1">
        <f>[6]Cyprus!AP$13</f>
        <v>0</v>
      </c>
      <c r="AQ10" s="1">
        <f>[6]Cyprus!AQ$13</f>
        <v>0</v>
      </c>
      <c r="AR10" s="1">
        <f>[6]Cyprus!AR$13</f>
        <v>0</v>
      </c>
      <c r="AS10" s="1">
        <f>[6]Cyprus!AS$13</f>
        <v>0</v>
      </c>
      <c r="AT10" s="1">
        <f>[6]Cyprus!AT$13</f>
        <v>0</v>
      </c>
      <c r="AU10" s="1">
        <f>[6]Cyprus!AU$13</f>
        <v>0</v>
      </c>
      <c r="AV10" s="1">
        <f>[6]Cyprus!AV$13</f>
        <v>0</v>
      </c>
      <c r="AW10" s="1">
        <f>[6]Cyprus!AW$13</f>
        <v>0</v>
      </c>
      <c r="AX10" s="1">
        <f>[6]Cyprus!AX$13</f>
        <v>0</v>
      </c>
      <c r="AY10" s="1">
        <f>[6]Cyprus!AY$13</f>
        <v>0</v>
      </c>
      <c r="AZ10" s="1">
        <f>[6]Cyprus!AZ$13</f>
        <v>0</v>
      </c>
      <c r="BA10" s="1">
        <f>[6]Cyprus!BA$13</f>
        <v>0</v>
      </c>
      <c r="BB10" s="1">
        <f>[6]Cyprus!BB$13</f>
        <v>0</v>
      </c>
      <c r="BC10" s="1">
        <f>[6]Cyprus!BC$13</f>
        <v>0</v>
      </c>
      <c r="BD10" s="1">
        <f>[6]Cyprus!BD$13</f>
        <v>0</v>
      </c>
      <c r="BE10" s="1">
        <f>[6]Cyprus!BE$13</f>
        <v>0</v>
      </c>
      <c r="BF10" s="1">
        <f>[6]Cyprus!BF$13</f>
        <v>0</v>
      </c>
      <c r="BG10" s="1">
        <f>[6]Cyprus!BG$13</f>
        <v>0</v>
      </c>
      <c r="BH10" s="1">
        <f>[6]Cyprus!BH$13</f>
        <v>0</v>
      </c>
      <c r="BI10" s="1">
        <f>[6]Cyprus!BI$13</f>
        <v>0</v>
      </c>
      <c r="BJ10" s="1">
        <f>[6]Cyprus!BJ$13</f>
        <v>0</v>
      </c>
      <c r="BK10" s="1">
        <f>[6]Cyprus!BK$13</f>
        <v>0</v>
      </c>
      <c r="BL10" s="1">
        <f>[6]Cyprus!BL$13</f>
        <v>0</v>
      </c>
      <c r="BM10" s="1">
        <f>[6]Cyprus!BM$13</f>
        <v>0</v>
      </c>
      <c r="BN10" s="1">
        <f>[6]Cyprus!BN$13</f>
        <v>0</v>
      </c>
      <c r="BO10" s="1">
        <f>[6]Cyprus!BO$13</f>
        <v>0</v>
      </c>
      <c r="BP10" s="1">
        <f>[6]Cyprus!BP$13</f>
        <v>0</v>
      </c>
      <c r="BQ10" s="1">
        <f>[6]Cyprus!BQ$13</f>
        <v>0</v>
      </c>
      <c r="BR10" s="1">
        <f>[6]Cyprus!BR$13</f>
        <v>0</v>
      </c>
      <c r="BS10" s="1">
        <f>[6]Cyprus!BS$13</f>
        <v>0</v>
      </c>
      <c r="BT10" s="1">
        <f>[6]Cyprus!BT$13</f>
        <v>0</v>
      </c>
      <c r="BU10" s="1">
        <f>[6]Cyprus!BU$13</f>
        <v>0</v>
      </c>
      <c r="BV10" s="1">
        <f>[6]Cyprus!BV$13</f>
        <v>0</v>
      </c>
      <c r="BW10" s="1">
        <f>[6]Cyprus!BW$13</f>
        <v>0</v>
      </c>
      <c r="BX10" s="1">
        <f>[6]Cyprus!BX$13</f>
        <v>0</v>
      </c>
      <c r="BY10" s="1">
        <f>[6]Cyprus!BY$13</f>
        <v>0</v>
      </c>
      <c r="BZ10" s="1">
        <f>[6]Cyprus!BZ$13</f>
        <v>0</v>
      </c>
      <c r="CA10" s="1">
        <f>[6]Cyprus!CA$13</f>
        <v>0</v>
      </c>
      <c r="CB10" s="1">
        <f>[6]Cyprus!CB$13</f>
        <v>0</v>
      </c>
      <c r="CC10" s="1">
        <f>[6]Cyprus!CC$13</f>
        <v>0</v>
      </c>
      <c r="CD10" s="1">
        <f>[6]Cyprus!CD$13</f>
        <v>0</v>
      </c>
      <c r="CE10" s="1">
        <f>[6]Cyprus!CE$13</f>
        <v>0</v>
      </c>
      <c r="CF10" s="1">
        <f>[6]Cyprus!CF$13</f>
        <v>0</v>
      </c>
      <c r="CG10" s="1">
        <f>[6]Cyprus!CG$13</f>
        <v>0</v>
      </c>
      <c r="CH10" s="1">
        <f>[6]Cyprus!CH$13</f>
        <v>0</v>
      </c>
      <c r="CI10" s="1">
        <f>[6]Cyprus!CI$13</f>
        <v>0</v>
      </c>
      <c r="CJ10" s="1">
        <f>[6]Cyprus!CJ$13</f>
        <v>0</v>
      </c>
      <c r="CK10" s="1">
        <f>[6]Cyprus!CK$13</f>
        <v>0</v>
      </c>
      <c r="CL10" s="1">
        <f>[6]Cyprus!CL$13</f>
        <v>0</v>
      </c>
      <c r="CM10" s="1">
        <f>[6]Cyprus!CM$13</f>
        <v>0</v>
      </c>
      <c r="CN10" s="1">
        <f>[6]Cyprus!CN$13</f>
        <v>0</v>
      </c>
      <c r="CO10" s="1">
        <f>[6]Cyprus!CO$13</f>
        <v>0</v>
      </c>
      <c r="CP10" s="1">
        <f>[6]Cyprus!CP$13</f>
        <v>0</v>
      </c>
      <c r="CQ10" s="1">
        <f>[6]Cyprus!CQ$13</f>
        <v>0</v>
      </c>
      <c r="CR10" s="1">
        <f>[6]Cyprus!CR$13</f>
        <v>0</v>
      </c>
      <c r="CS10" s="1">
        <f>[6]Cyprus!CS$13</f>
        <v>0</v>
      </c>
      <c r="CT10" s="1">
        <f>[6]Cyprus!CT$13</f>
        <v>0</v>
      </c>
      <c r="CU10" s="1">
        <f>[6]Cyprus!CU$13</f>
        <v>0</v>
      </c>
      <c r="CV10" s="1">
        <f>[6]Cyprus!CV$13</f>
        <v>0</v>
      </c>
      <c r="CW10" s="1">
        <f>[6]Cyprus!CW$13</f>
        <v>0</v>
      </c>
      <c r="CX10" s="1">
        <f>[6]Cyprus!CX$13</f>
        <v>0</v>
      </c>
      <c r="CY10" s="1">
        <f>[6]Cyprus!CY$13</f>
        <v>0</v>
      </c>
      <c r="CZ10" s="1">
        <f>[6]Cyprus!CZ$13</f>
        <v>0</v>
      </c>
      <c r="DA10" s="1">
        <f>[6]Cyprus!DA$13</f>
        <v>0</v>
      </c>
      <c r="DB10" s="1">
        <f>[6]Cyprus!DB$13</f>
        <v>0</v>
      </c>
      <c r="DC10" s="1">
        <f>[6]Cyprus!DC$13</f>
        <v>0</v>
      </c>
      <c r="DD10" s="1">
        <f>[6]Cyprus!DD$13</f>
        <v>0</v>
      </c>
      <c r="DE10" s="1">
        <f>[6]Cyprus!DE$13</f>
        <v>0</v>
      </c>
      <c r="DF10" s="1">
        <f>[6]Cyprus!DF$13</f>
        <v>0</v>
      </c>
      <c r="DG10" s="1">
        <f>[6]Cyprus!DG$13</f>
        <v>0</v>
      </c>
      <c r="DH10" s="1">
        <f>[6]Cyprus!DH$13</f>
        <v>0</v>
      </c>
      <c r="DI10" s="1">
        <f>[6]Cyprus!DI$13</f>
        <v>0</v>
      </c>
      <c r="DJ10" s="1">
        <f>[6]Cyprus!DJ$13</f>
        <v>0</v>
      </c>
      <c r="DK10" s="1">
        <f>[6]Cyprus!DK$13</f>
        <v>0</v>
      </c>
      <c r="DL10" s="1">
        <f>[6]Cyprus!DL$13</f>
        <v>0</v>
      </c>
      <c r="DM10" s="1">
        <f>[6]Cyprus!DM$13</f>
        <v>0</v>
      </c>
      <c r="DN10" s="1">
        <f>[6]Cyprus!DN$13</f>
        <v>0</v>
      </c>
      <c r="DO10" s="1">
        <f>[6]Cyprus!DO$13</f>
        <v>0</v>
      </c>
      <c r="DP10" s="1">
        <f>[6]Cyprus!DP$13</f>
        <v>0</v>
      </c>
      <c r="DQ10" s="1">
        <f>[6]Cyprus!DQ$13</f>
        <v>0</v>
      </c>
      <c r="DR10" s="1">
        <f>[6]Cyprus!DR$13</f>
        <v>0</v>
      </c>
      <c r="DS10" s="1">
        <f>[6]Cyprus!DS$13</f>
        <v>0</v>
      </c>
      <c r="DT10" s="1">
        <f>[6]Cyprus!DT$13</f>
        <v>0</v>
      </c>
      <c r="DU10" s="1">
        <f>[6]Cyprus!DU$13</f>
        <v>0</v>
      </c>
      <c r="DV10" s="1">
        <f>[6]Cyprus!DV$13</f>
        <v>0</v>
      </c>
      <c r="DW10" s="1">
        <f>[6]Cyprus!DW$13</f>
        <v>0</v>
      </c>
      <c r="DX10" s="1">
        <f>[6]Cyprus!DX$13</f>
        <v>0</v>
      </c>
      <c r="DY10" s="1">
        <f>[6]Cyprus!DY$13</f>
        <v>0</v>
      </c>
      <c r="DZ10" s="1">
        <f>[6]Cyprus!DZ$13</f>
        <v>204</v>
      </c>
      <c r="EA10" s="1">
        <f>[6]Cyprus!EA$13</f>
        <v>0</v>
      </c>
      <c r="EB10" s="1">
        <f>[6]Cyprus!EB$13</f>
        <v>0</v>
      </c>
      <c r="EC10" s="1">
        <f>[6]Cyprus!EC$13</f>
        <v>0</v>
      </c>
      <c r="ED10" s="1">
        <f>[6]Cyprus!ED$13</f>
        <v>0</v>
      </c>
      <c r="EE10" s="1">
        <f>[6]Cyprus!EE$13</f>
        <v>0</v>
      </c>
      <c r="EF10" s="1">
        <f>[6]Cyprus!EF$13</f>
        <v>0</v>
      </c>
      <c r="EG10" s="1">
        <f>[6]Cyprus!EG$13</f>
        <v>0</v>
      </c>
      <c r="EH10" s="1">
        <f>[6]Cyprus!EH$13</f>
        <v>0</v>
      </c>
      <c r="EI10" s="1">
        <f>[6]Cyprus!EI$13</f>
        <v>0</v>
      </c>
      <c r="EJ10" s="1">
        <f>[6]Cyprus!EJ$13</f>
        <v>0</v>
      </c>
      <c r="EK10" s="1">
        <f>[6]Cyprus!EK$13</f>
        <v>0</v>
      </c>
      <c r="EL10" s="1">
        <f>[6]Cyprus!EL$13</f>
        <v>0</v>
      </c>
      <c r="EM10" s="1">
        <f>[6]Cyprus!EM$13</f>
        <v>0</v>
      </c>
      <c r="EN10" s="1">
        <f>[6]Cyprus!EN$13</f>
        <v>0</v>
      </c>
      <c r="EO10" s="1">
        <f>[6]Cyprus!EO$13</f>
        <v>0</v>
      </c>
      <c r="EP10" s="1">
        <f>[6]Cyprus!EP$13</f>
        <v>0</v>
      </c>
      <c r="EQ10" s="1">
        <f>[6]Cyprus!EQ$13</f>
        <v>0</v>
      </c>
      <c r="ER10" s="1">
        <f>[6]Cyprus!ER$13</f>
        <v>0</v>
      </c>
      <c r="ES10" s="1">
        <f>[6]Cyprus!ES$13</f>
        <v>0</v>
      </c>
      <c r="ET10" s="1">
        <f>[6]Cyprus!ET$13</f>
        <v>0</v>
      </c>
      <c r="EU10" s="1">
        <f>[6]Cyprus!EU$13</f>
        <v>0</v>
      </c>
      <c r="EV10" s="1">
        <f>[6]Cyprus!EV$13</f>
        <v>0</v>
      </c>
      <c r="EW10" s="1">
        <f>[6]Cyprus!EW$13</f>
        <v>0</v>
      </c>
      <c r="EX10" s="1">
        <f>[6]Cyprus!EX$13</f>
        <v>0</v>
      </c>
      <c r="EY10" s="1">
        <f>[6]Cyprus!EY$13</f>
        <v>0</v>
      </c>
      <c r="EZ10" s="1">
        <f>[6]Cyprus!EZ$13</f>
        <v>0</v>
      </c>
      <c r="FA10" s="1">
        <f>[6]Cyprus!FA$13</f>
        <v>0</v>
      </c>
      <c r="FB10" s="1">
        <f>[6]Cyprus!FB$13</f>
        <v>112</v>
      </c>
      <c r="FC10" s="1">
        <f>[6]Cyprus!FC$13</f>
        <v>0</v>
      </c>
      <c r="FD10" s="1">
        <f>[6]Cyprus!FD$13</f>
        <v>0</v>
      </c>
      <c r="FE10" s="1">
        <f>[6]Cyprus!FE$13</f>
        <v>0</v>
      </c>
      <c r="FF10" s="1">
        <f>[6]Cyprus!FF$13</f>
        <v>0</v>
      </c>
      <c r="FG10" s="1">
        <f>[6]Cyprus!FG$13</f>
        <v>0</v>
      </c>
      <c r="FH10" s="1">
        <f>[6]Cyprus!FH$13</f>
        <v>0</v>
      </c>
      <c r="FI10" s="1">
        <f>[6]Cyprus!FI$13</f>
        <v>0</v>
      </c>
      <c r="FJ10" s="1">
        <f>[6]Cyprus!FJ$13</f>
        <v>0</v>
      </c>
      <c r="FK10" s="1">
        <f>[6]Cyprus!FK$13</f>
        <v>0</v>
      </c>
      <c r="FL10" s="1">
        <f>[6]Cyprus!FL$13</f>
        <v>0</v>
      </c>
      <c r="FM10" s="1">
        <f>[6]Cyprus!FM$13</f>
        <v>0</v>
      </c>
      <c r="FN10" s="1">
        <f>[6]Cyprus!FN$13</f>
        <v>0</v>
      </c>
      <c r="FO10" s="1">
        <f>[6]Cyprus!FO$13</f>
        <v>0</v>
      </c>
      <c r="FP10" s="1">
        <f>[6]Cyprus!FP$13</f>
        <v>0</v>
      </c>
      <c r="FQ10" s="1">
        <f>[6]Cyprus!FQ$13</f>
        <v>0</v>
      </c>
      <c r="FR10" s="1">
        <f>[6]Cyprus!FR$13</f>
        <v>0</v>
      </c>
      <c r="FS10" s="1">
        <f>[6]Cyprus!FS$13</f>
        <v>0</v>
      </c>
      <c r="FT10" s="1">
        <f>[6]Cyprus!FT$13</f>
        <v>0</v>
      </c>
      <c r="FU10" s="1">
        <f>[6]Cyprus!FU$13</f>
        <v>0</v>
      </c>
      <c r="FV10" s="1">
        <f>[6]Cyprus!FV$13</f>
        <v>0</v>
      </c>
      <c r="FW10" s="1">
        <f>[6]Cyprus!FW$13</f>
        <v>0</v>
      </c>
      <c r="FX10" s="1">
        <f>[6]Cyprus!FX$13</f>
        <v>0</v>
      </c>
      <c r="FY10" s="1">
        <f>[6]Cyprus!FY$13</f>
        <v>0</v>
      </c>
      <c r="FZ10" s="7">
        <f>1/1000*SUM($B10:FY10)</f>
        <v>0.316</v>
      </c>
    </row>
    <row r="11" spans="1:182">
      <c r="A11" t="s">
        <v>29</v>
      </c>
      <c r="B11" s="1">
        <f>[6]CzechRepublic!B$13</f>
        <v>0</v>
      </c>
      <c r="C11" s="1">
        <f>[6]CzechRepublic!C$13</f>
        <v>0</v>
      </c>
      <c r="D11" s="1">
        <f>[6]CzechRepublic!D$13</f>
        <v>0</v>
      </c>
      <c r="E11" s="1">
        <f>[6]CzechRepublic!E$13</f>
        <v>0</v>
      </c>
      <c r="F11" s="1">
        <f>[6]CzechRepublic!F$13</f>
        <v>0</v>
      </c>
      <c r="G11" s="1">
        <f>[6]CzechRepublic!G$13</f>
        <v>0</v>
      </c>
      <c r="H11" s="1">
        <f>[6]CzechRepublic!H$13</f>
        <v>0</v>
      </c>
      <c r="I11" s="1">
        <f>[6]CzechRepublic!I$13</f>
        <v>0</v>
      </c>
      <c r="J11" s="1">
        <f>[6]CzechRepublic!J$13</f>
        <v>0</v>
      </c>
      <c r="K11" s="1">
        <f>[6]CzechRepublic!K$13</f>
        <v>0</v>
      </c>
      <c r="L11" s="1">
        <f>[6]CzechRepublic!L$13</f>
        <v>0</v>
      </c>
      <c r="M11" s="1">
        <f>[6]CzechRepublic!M$13</f>
        <v>0</v>
      </c>
      <c r="N11" s="1">
        <f>[6]CzechRepublic!N$13</f>
        <v>0</v>
      </c>
      <c r="O11" s="1">
        <f>[6]CzechRepublic!O$13</f>
        <v>0</v>
      </c>
      <c r="P11" s="1">
        <f>[6]CzechRepublic!P$13</f>
        <v>0</v>
      </c>
      <c r="Q11" s="1">
        <f>[6]CzechRepublic!Q$13</f>
        <v>0</v>
      </c>
      <c r="R11" s="1">
        <f>[6]CzechRepublic!R$13</f>
        <v>0</v>
      </c>
      <c r="S11" s="1">
        <f>[6]CzechRepublic!S$13</f>
        <v>0</v>
      </c>
      <c r="T11" s="1">
        <f>[6]CzechRepublic!T$13</f>
        <v>0</v>
      </c>
      <c r="U11" s="1">
        <f>[6]CzechRepublic!U$13</f>
        <v>0</v>
      </c>
      <c r="V11" s="1">
        <f>[6]CzechRepublic!V$13</f>
        <v>0</v>
      </c>
      <c r="W11" s="1">
        <f>[6]CzechRepublic!W$13</f>
        <v>0</v>
      </c>
      <c r="X11" s="1">
        <f>[6]CzechRepublic!X$13</f>
        <v>0</v>
      </c>
      <c r="Y11" s="1">
        <f>[6]CzechRepublic!Y$13</f>
        <v>0</v>
      </c>
      <c r="Z11" s="1">
        <f>[6]CzechRepublic!Z$13</f>
        <v>0</v>
      </c>
      <c r="AA11" s="1">
        <f>[6]CzechRepublic!AA$13</f>
        <v>2174</v>
      </c>
      <c r="AB11" s="1">
        <f>[6]CzechRepublic!AB$13</f>
        <v>0</v>
      </c>
      <c r="AC11" s="1">
        <f>[6]CzechRepublic!AC$13</f>
        <v>0</v>
      </c>
      <c r="AD11" s="1">
        <f>[6]CzechRepublic!AD$13</f>
        <v>0</v>
      </c>
      <c r="AE11" s="1">
        <f>[6]CzechRepublic!AE$13</f>
        <v>0</v>
      </c>
      <c r="AF11" s="1">
        <f>[6]CzechRepublic!AF$13</f>
        <v>0</v>
      </c>
      <c r="AG11" s="1">
        <f>[6]CzechRepublic!AG$13</f>
        <v>0</v>
      </c>
      <c r="AH11" s="1">
        <f>[6]CzechRepublic!AH$13</f>
        <v>0</v>
      </c>
      <c r="AI11" s="1">
        <f>[6]CzechRepublic!AI$13</f>
        <v>0</v>
      </c>
      <c r="AJ11" s="1">
        <f>[6]CzechRepublic!AJ$13</f>
        <v>0</v>
      </c>
      <c r="AK11" s="1">
        <f>[6]CzechRepublic!AK$13</f>
        <v>0</v>
      </c>
      <c r="AL11" s="1">
        <f>[6]CzechRepublic!AL$13</f>
        <v>0</v>
      </c>
      <c r="AM11" s="1">
        <f>[6]CzechRepublic!AM$13</f>
        <v>0</v>
      </c>
      <c r="AN11" s="1">
        <f>[6]CzechRepublic!AN$13</f>
        <v>0</v>
      </c>
      <c r="AO11" s="1">
        <f>[6]CzechRepublic!AO$13</f>
        <v>0</v>
      </c>
      <c r="AP11" s="1">
        <f>[6]CzechRepublic!AP$13</f>
        <v>0</v>
      </c>
      <c r="AQ11" s="1">
        <f>[6]CzechRepublic!AQ$13</f>
        <v>0</v>
      </c>
      <c r="AR11" s="1">
        <f>[6]CzechRepublic!AR$13</f>
        <v>0</v>
      </c>
      <c r="AS11" s="1">
        <f>[6]CzechRepublic!AS$13</f>
        <v>0</v>
      </c>
      <c r="AT11" s="1">
        <f>[6]CzechRepublic!AT$13</f>
        <v>0</v>
      </c>
      <c r="AU11" s="1">
        <f>[6]CzechRepublic!AU$13</f>
        <v>0</v>
      </c>
      <c r="AV11" s="1">
        <f>[6]CzechRepublic!AV$13</f>
        <v>0</v>
      </c>
      <c r="AW11" s="1">
        <f>[6]CzechRepublic!AW$13</f>
        <v>0</v>
      </c>
      <c r="AX11" s="1">
        <f>[6]CzechRepublic!AX$13</f>
        <v>0</v>
      </c>
      <c r="AY11" s="1">
        <f>[6]CzechRepublic!AY$13</f>
        <v>0</v>
      </c>
      <c r="AZ11" s="1">
        <f>[6]CzechRepublic!AZ$13</f>
        <v>0</v>
      </c>
      <c r="BA11" s="1">
        <f>[6]CzechRepublic!BA$13</f>
        <v>0</v>
      </c>
      <c r="BB11" s="1">
        <f>[6]CzechRepublic!BB$13</f>
        <v>0</v>
      </c>
      <c r="BC11" s="1">
        <f>[6]CzechRepublic!BC$13</f>
        <v>0</v>
      </c>
      <c r="BD11" s="1">
        <f>[6]CzechRepublic!BD$13</f>
        <v>0</v>
      </c>
      <c r="BE11" s="1">
        <f>[6]CzechRepublic!BE$13</f>
        <v>0</v>
      </c>
      <c r="BF11" s="1">
        <f>[6]CzechRepublic!BF$13</f>
        <v>0</v>
      </c>
      <c r="BG11" s="1">
        <f>[6]CzechRepublic!BG$13</f>
        <v>0</v>
      </c>
      <c r="BH11" s="1">
        <f>[6]CzechRepublic!BH$13</f>
        <v>0</v>
      </c>
      <c r="BI11" s="1">
        <f>[6]CzechRepublic!BI$13</f>
        <v>0</v>
      </c>
      <c r="BJ11" s="1">
        <f>[6]CzechRepublic!BJ$13</f>
        <v>0</v>
      </c>
      <c r="BK11" s="1">
        <f>[6]CzechRepublic!BK$13</f>
        <v>0</v>
      </c>
      <c r="BL11" s="1">
        <f>[6]CzechRepublic!BL$13</f>
        <v>0</v>
      </c>
      <c r="BM11" s="1">
        <f>[6]CzechRepublic!BM$13</f>
        <v>0</v>
      </c>
      <c r="BN11" s="1">
        <f>[6]CzechRepublic!BN$13</f>
        <v>0</v>
      </c>
      <c r="BO11" s="1">
        <f>[6]CzechRepublic!BO$13</f>
        <v>0</v>
      </c>
      <c r="BP11" s="1">
        <f>[6]CzechRepublic!BP$13</f>
        <v>0</v>
      </c>
      <c r="BQ11" s="1">
        <f>[6]CzechRepublic!BQ$13</f>
        <v>0</v>
      </c>
      <c r="BR11" s="1">
        <f>[6]CzechRepublic!BR$13</f>
        <v>0</v>
      </c>
      <c r="BS11" s="1">
        <f>[6]CzechRepublic!BS$13</f>
        <v>0</v>
      </c>
      <c r="BT11" s="1">
        <f>[6]CzechRepublic!BT$13</f>
        <v>0</v>
      </c>
      <c r="BU11" s="1">
        <f>[6]CzechRepublic!BU$13</f>
        <v>0</v>
      </c>
      <c r="BV11" s="1">
        <f>[6]CzechRepublic!BV$13</f>
        <v>0</v>
      </c>
      <c r="BW11" s="1">
        <f>[6]CzechRepublic!BW$13</f>
        <v>0</v>
      </c>
      <c r="BX11" s="1">
        <f>[6]CzechRepublic!BX$13</f>
        <v>0</v>
      </c>
      <c r="BY11" s="1">
        <f>[6]CzechRepublic!BY$13</f>
        <v>0</v>
      </c>
      <c r="BZ11" s="1">
        <f>[6]CzechRepublic!BZ$13</f>
        <v>0</v>
      </c>
      <c r="CA11" s="1">
        <f>[6]CzechRepublic!CA$13</f>
        <v>0</v>
      </c>
      <c r="CB11" s="1">
        <f>[6]CzechRepublic!CB$13</f>
        <v>0</v>
      </c>
      <c r="CC11" s="1">
        <f>[6]CzechRepublic!CC$13</f>
        <v>0</v>
      </c>
      <c r="CD11" s="1">
        <f>[6]CzechRepublic!CD$13</f>
        <v>0</v>
      </c>
      <c r="CE11" s="1">
        <f>[6]CzechRepublic!CE$13</f>
        <v>0</v>
      </c>
      <c r="CF11" s="1">
        <f>[6]CzechRepublic!CF$13</f>
        <v>0</v>
      </c>
      <c r="CG11" s="1">
        <f>[6]CzechRepublic!CG$13</f>
        <v>76</v>
      </c>
      <c r="CH11" s="1">
        <f>[6]CzechRepublic!CH$13</f>
        <v>12</v>
      </c>
      <c r="CI11" s="1">
        <f>[6]CzechRepublic!CI$13</f>
        <v>0</v>
      </c>
      <c r="CJ11" s="1">
        <f>[6]CzechRepublic!CJ$13</f>
        <v>0</v>
      </c>
      <c r="CK11" s="1">
        <f>[6]CzechRepublic!CK$13</f>
        <v>0</v>
      </c>
      <c r="CL11" s="1">
        <f>[6]CzechRepublic!CL$13</f>
        <v>0</v>
      </c>
      <c r="CM11" s="1">
        <f>[6]CzechRepublic!CM$13</f>
        <v>0</v>
      </c>
      <c r="CN11" s="1">
        <f>[6]CzechRepublic!CN$13</f>
        <v>0</v>
      </c>
      <c r="CO11" s="1">
        <f>[6]CzechRepublic!CO$13</f>
        <v>0</v>
      </c>
      <c r="CP11" s="1">
        <f>[6]CzechRepublic!CP$13</f>
        <v>0</v>
      </c>
      <c r="CQ11" s="1">
        <f>[6]CzechRepublic!CQ$13</f>
        <v>0</v>
      </c>
      <c r="CR11" s="1">
        <f>[6]CzechRepublic!CR$13</f>
        <v>0</v>
      </c>
      <c r="CS11" s="1">
        <f>[6]CzechRepublic!CS$13</f>
        <v>0</v>
      </c>
      <c r="CT11" s="1">
        <f>[6]CzechRepublic!CT$13</f>
        <v>0</v>
      </c>
      <c r="CU11" s="1">
        <f>[6]CzechRepublic!CU$13</f>
        <v>0</v>
      </c>
      <c r="CV11" s="1">
        <f>[6]CzechRepublic!CV$13</f>
        <v>0</v>
      </c>
      <c r="CW11" s="1">
        <f>[6]CzechRepublic!CW$13</f>
        <v>0</v>
      </c>
      <c r="CX11" s="1">
        <f>[6]CzechRepublic!CX$13</f>
        <v>0</v>
      </c>
      <c r="CY11" s="1">
        <f>[6]CzechRepublic!CY$13</f>
        <v>0</v>
      </c>
      <c r="CZ11" s="1">
        <f>[6]CzechRepublic!CZ$13</f>
        <v>0</v>
      </c>
      <c r="DA11" s="1">
        <f>[6]CzechRepublic!DA$13</f>
        <v>0</v>
      </c>
      <c r="DB11" s="1">
        <f>[6]CzechRepublic!DB$13</f>
        <v>0</v>
      </c>
      <c r="DC11" s="1">
        <f>[6]CzechRepublic!DC$13</f>
        <v>0</v>
      </c>
      <c r="DD11" s="1">
        <f>[6]CzechRepublic!DD$13</f>
        <v>0</v>
      </c>
      <c r="DE11" s="1">
        <f>[6]CzechRepublic!DE$13</f>
        <v>0</v>
      </c>
      <c r="DF11" s="1">
        <f>[6]CzechRepublic!DF$13</f>
        <v>0</v>
      </c>
      <c r="DG11" s="1">
        <f>[6]CzechRepublic!DG$13</f>
        <v>0</v>
      </c>
      <c r="DH11" s="1">
        <f>[6]CzechRepublic!DH$13</f>
        <v>0</v>
      </c>
      <c r="DI11" s="1">
        <f>[6]CzechRepublic!DI$13</f>
        <v>0</v>
      </c>
      <c r="DJ11" s="1">
        <f>[6]CzechRepublic!DJ$13</f>
        <v>0</v>
      </c>
      <c r="DK11" s="1">
        <f>[6]CzechRepublic!DK$13</f>
        <v>0</v>
      </c>
      <c r="DL11" s="1">
        <f>[6]CzechRepublic!DL$13</f>
        <v>0</v>
      </c>
      <c r="DM11" s="1">
        <f>[6]CzechRepublic!DM$13</f>
        <v>0</v>
      </c>
      <c r="DN11" s="1">
        <f>[6]CzechRepublic!DN$13</f>
        <v>0</v>
      </c>
      <c r="DO11" s="1">
        <f>[6]CzechRepublic!DO$13</f>
        <v>0</v>
      </c>
      <c r="DP11" s="1">
        <f>[6]CzechRepublic!DP$13</f>
        <v>0</v>
      </c>
      <c r="DQ11" s="1">
        <f>[6]CzechRepublic!DQ$13</f>
        <v>0</v>
      </c>
      <c r="DR11" s="1">
        <f>[6]CzechRepublic!DR$13</f>
        <v>0</v>
      </c>
      <c r="DS11" s="1">
        <f>[6]CzechRepublic!DS$13</f>
        <v>0</v>
      </c>
      <c r="DT11" s="1">
        <f>[6]CzechRepublic!DT$13</f>
        <v>1</v>
      </c>
      <c r="DU11" s="1">
        <f>[6]CzechRepublic!DU$13</f>
        <v>0</v>
      </c>
      <c r="DV11" s="1">
        <f>[6]CzechRepublic!DV$13</f>
        <v>0</v>
      </c>
      <c r="DW11" s="1">
        <f>[6]CzechRepublic!DW$13</f>
        <v>0</v>
      </c>
      <c r="DX11" s="1">
        <f>[6]CzechRepublic!DX$13</f>
        <v>0</v>
      </c>
      <c r="DY11" s="1">
        <f>[6]CzechRepublic!DY$13</f>
        <v>15</v>
      </c>
      <c r="DZ11" s="1">
        <f>[6]CzechRepublic!DZ$13</f>
        <v>0</v>
      </c>
      <c r="EA11" s="1">
        <f>[6]CzechRepublic!EA$13</f>
        <v>0</v>
      </c>
      <c r="EB11" s="1">
        <f>[6]CzechRepublic!EB$13</f>
        <v>29</v>
      </c>
      <c r="EC11" s="1">
        <f>[6]CzechRepublic!EC$13</f>
        <v>0</v>
      </c>
      <c r="ED11" s="1">
        <f>[6]CzechRepublic!ED$13</f>
        <v>0</v>
      </c>
      <c r="EE11" s="1">
        <f>[6]CzechRepublic!EE$13</f>
        <v>15</v>
      </c>
      <c r="EF11" s="1">
        <f>[6]CzechRepublic!EF$13</f>
        <v>0</v>
      </c>
      <c r="EG11" s="1">
        <f>[6]CzechRepublic!EG$13</f>
        <v>0</v>
      </c>
      <c r="EH11" s="1">
        <f>[6]CzechRepublic!EH$13</f>
        <v>0</v>
      </c>
      <c r="EI11" s="1">
        <f>[6]CzechRepublic!EI$13</f>
        <v>0</v>
      </c>
      <c r="EJ11" s="1">
        <f>[6]CzechRepublic!EJ$13</f>
        <v>0</v>
      </c>
      <c r="EK11" s="1">
        <f>[6]CzechRepublic!EK$13</f>
        <v>0</v>
      </c>
      <c r="EL11" s="1">
        <f>[6]CzechRepublic!EL$13</f>
        <v>0</v>
      </c>
      <c r="EM11" s="1">
        <f>[6]CzechRepublic!EM$13</f>
        <v>0</v>
      </c>
      <c r="EN11" s="1">
        <f>[6]CzechRepublic!EN$13</f>
        <v>0</v>
      </c>
      <c r="EO11" s="1">
        <f>[6]CzechRepublic!EO$13</f>
        <v>0</v>
      </c>
      <c r="EP11" s="1">
        <f>[6]CzechRepublic!EP$13</f>
        <v>31</v>
      </c>
      <c r="EQ11" s="1">
        <f>[6]CzechRepublic!EQ$13</f>
        <v>0</v>
      </c>
      <c r="ER11" s="1">
        <f>[6]CzechRepublic!ER$13</f>
        <v>41</v>
      </c>
      <c r="ES11" s="1">
        <f>[6]CzechRepublic!ES$13</f>
        <v>12</v>
      </c>
      <c r="ET11" s="1">
        <f>[6]CzechRepublic!ET$13</f>
        <v>12</v>
      </c>
      <c r="EU11" s="1">
        <f>[6]CzechRepublic!EU$13</f>
        <v>38</v>
      </c>
      <c r="EV11" s="1">
        <f>[6]CzechRepublic!EV$13</f>
        <v>57</v>
      </c>
      <c r="EW11" s="1">
        <f>[6]CzechRepublic!EW$13</f>
        <v>87</v>
      </c>
      <c r="EX11" s="1">
        <f>[6]CzechRepublic!EX$13</f>
        <v>73</v>
      </c>
      <c r="EY11" s="1">
        <f>[6]CzechRepublic!EY$13</f>
        <v>385</v>
      </c>
      <c r="EZ11" s="1">
        <f>[6]CzechRepublic!EZ$13</f>
        <v>29</v>
      </c>
      <c r="FA11" s="1">
        <f>[6]CzechRepublic!FA$13</f>
        <v>18</v>
      </c>
      <c r="FB11" s="1">
        <f>[6]CzechRepublic!FB$13</f>
        <v>2880</v>
      </c>
      <c r="FC11" s="1">
        <f>[6]CzechRepublic!FC$13</f>
        <v>0</v>
      </c>
      <c r="FD11" s="1">
        <f>[6]CzechRepublic!FD$13</f>
        <v>0</v>
      </c>
      <c r="FE11" s="1">
        <f>[6]CzechRepublic!FE$13</f>
        <v>0</v>
      </c>
      <c r="FF11" s="1">
        <f>[6]CzechRepublic!FF$13</f>
        <v>0</v>
      </c>
      <c r="FG11" s="1">
        <f>[6]CzechRepublic!FG$13</f>
        <v>0</v>
      </c>
      <c r="FH11" s="1">
        <f>[6]CzechRepublic!FH$13</f>
        <v>0</v>
      </c>
      <c r="FI11" s="1">
        <f>[6]CzechRepublic!FI$13</f>
        <v>0</v>
      </c>
      <c r="FJ11" s="1">
        <f>[6]CzechRepublic!FJ$13</f>
        <v>0</v>
      </c>
      <c r="FK11" s="1">
        <f>[6]CzechRepublic!FK$13</f>
        <v>0</v>
      </c>
      <c r="FL11" s="1">
        <f>[6]CzechRepublic!FL$13</f>
        <v>0</v>
      </c>
      <c r="FM11" s="1">
        <f>[6]CzechRepublic!FM$13</f>
        <v>0</v>
      </c>
      <c r="FN11" s="1">
        <f>[6]CzechRepublic!FN$13</f>
        <v>0</v>
      </c>
      <c r="FO11" s="1">
        <f>[6]CzechRepublic!FO$13</f>
        <v>0</v>
      </c>
      <c r="FP11" s="1">
        <f>[6]CzechRepublic!FP$13</f>
        <v>0</v>
      </c>
      <c r="FQ11" s="1">
        <f>[6]CzechRepublic!FQ$13</f>
        <v>38</v>
      </c>
      <c r="FR11" s="1">
        <f>[6]CzechRepublic!FR$13</f>
        <v>0</v>
      </c>
      <c r="FS11" s="1">
        <f>[6]CzechRepublic!FS$13</f>
        <v>9</v>
      </c>
      <c r="FT11" s="1">
        <f>[6]CzechRepublic!FT$13</f>
        <v>0</v>
      </c>
      <c r="FU11" s="1">
        <f>[6]CzechRepublic!FU$13</f>
        <v>17</v>
      </c>
      <c r="FV11" s="1">
        <f>[6]CzechRepublic!FV$13</f>
        <v>0</v>
      </c>
      <c r="FW11" s="1">
        <f>[6]CzechRepublic!FW$13</f>
        <v>0</v>
      </c>
      <c r="FX11" s="1">
        <f>[6]CzechRepublic!FX$13</f>
        <v>0</v>
      </c>
      <c r="FY11" s="1">
        <f>[6]CzechRepublic!FY$13</f>
        <v>0</v>
      </c>
      <c r="FZ11" s="7">
        <f>1/1000*SUM($B11:FY11)</f>
        <v>6.0490000000000004</v>
      </c>
    </row>
    <row r="12" spans="1:182">
      <c r="A12" t="s">
        <v>16</v>
      </c>
      <c r="B12" s="1">
        <f>[6]Denmark!B$13</f>
        <v>0</v>
      </c>
      <c r="C12" s="1">
        <f>[6]Denmark!C$13</f>
        <v>0</v>
      </c>
      <c r="D12" s="1">
        <f>[6]Denmark!D$13</f>
        <v>0</v>
      </c>
      <c r="E12" s="1">
        <f>[6]Denmark!E$13</f>
        <v>0</v>
      </c>
      <c r="F12" s="1">
        <f>[6]Denmark!F$13</f>
        <v>0</v>
      </c>
      <c r="G12" s="1">
        <f>[6]Denmark!G$13</f>
        <v>0</v>
      </c>
      <c r="H12" s="1">
        <f>[6]Denmark!H$13</f>
        <v>0</v>
      </c>
      <c r="I12" s="1">
        <f>[6]Denmark!I$13</f>
        <v>0</v>
      </c>
      <c r="J12" s="1">
        <f>[6]Denmark!J$13</f>
        <v>0</v>
      </c>
      <c r="K12" s="1">
        <f>[6]Denmark!K$13</f>
        <v>0</v>
      </c>
      <c r="L12" s="1">
        <f>[6]Denmark!L$13</f>
        <v>0</v>
      </c>
      <c r="M12" s="1">
        <f>[6]Denmark!M$13</f>
        <v>0</v>
      </c>
      <c r="N12" s="1">
        <f>[6]Denmark!N$13</f>
        <v>0</v>
      </c>
      <c r="O12" s="1">
        <f>[6]Denmark!O$13</f>
        <v>0</v>
      </c>
      <c r="P12" s="1">
        <f>[6]Denmark!P$13</f>
        <v>0</v>
      </c>
      <c r="Q12" s="1">
        <f>[6]Denmark!Q$13</f>
        <v>0</v>
      </c>
      <c r="R12" s="1">
        <f>[6]Denmark!R$13</f>
        <v>0</v>
      </c>
      <c r="S12" s="1">
        <f>[6]Denmark!S$13</f>
        <v>0</v>
      </c>
      <c r="T12" s="1">
        <f>[6]Denmark!T$13</f>
        <v>0</v>
      </c>
      <c r="U12" s="1">
        <f>[6]Denmark!U$13</f>
        <v>0</v>
      </c>
      <c r="V12" s="1">
        <f>[6]Denmark!V$13</f>
        <v>0</v>
      </c>
      <c r="W12" s="1">
        <f>[6]Denmark!W$13</f>
        <v>0</v>
      </c>
      <c r="X12" s="1">
        <f>[6]Denmark!X$13</f>
        <v>0</v>
      </c>
      <c r="Y12" s="1">
        <f>[6]Denmark!Y$13</f>
        <v>0</v>
      </c>
      <c r="Z12" s="1">
        <f>[6]Denmark!Z$13</f>
        <v>0</v>
      </c>
      <c r="AA12" s="1">
        <f>[6]Denmark!AA$13</f>
        <v>0</v>
      </c>
      <c r="AB12" s="1">
        <f>[6]Denmark!AB$13</f>
        <v>0</v>
      </c>
      <c r="AC12" s="1">
        <f>[6]Denmark!AC$13</f>
        <v>0</v>
      </c>
      <c r="AD12" s="1">
        <f>[6]Denmark!AD$13</f>
        <v>0</v>
      </c>
      <c r="AE12" s="1">
        <f>[6]Denmark!AE$13</f>
        <v>0</v>
      </c>
      <c r="AF12" s="1">
        <f>[6]Denmark!AF$13</f>
        <v>0</v>
      </c>
      <c r="AG12" s="1">
        <f>[6]Denmark!AG$13</f>
        <v>0</v>
      </c>
      <c r="AH12" s="1">
        <f>[6]Denmark!AH$13</f>
        <v>0</v>
      </c>
      <c r="AI12" s="1">
        <f>[6]Denmark!AI$13</f>
        <v>0</v>
      </c>
      <c r="AJ12" s="1">
        <f>[6]Denmark!AJ$13</f>
        <v>0</v>
      </c>
      <c r="AK12" s="1">
        <f>[6]Denmark!AK$13</f>
        <v>0</v>
      </c>
      <c r="AL12" s="1">
        <f>[6]Denmark!AL$13</f>
        <v>0</v>
      </c>
      <c r="AM12" s="1">
        <f>[6]Denmark!AM$13</f>
        <v>0</v>
      </c>
      <c r="AN12" s="1">
        <f>[6]Denmark!AN$13</f>
        <v>0</v>
      </c>
      <c r="AO12" s="1">
        <f>[6]Denmark!AO$13</f>
        <v>0</v>
      </c>
      <c r="AP12" s="1">
        <f>[6]Denmark!AP$13</f>
        <v>0</v>
      </c>
      <c r="AQ12" s="1">
        <f>[6]Denmark!AQ$13</f>
        <v>0</v>
      </c>
      <c r="AR12" s="1">
        <f>[6]Denmark!AR$13</f>
        <v>0</v>
      </c>
      <c r="AS12" s="1">
        <f>[6]Denmark!AS$13</f>
        <v>0</v>
      </c>
      <c r="AT12" s="1">
        <f>[6]Denmark!AT$13</f>
        <v>0</v>
      </c>
      <c r="AU12" s="1">
        <f>[6]Denmark!AU$13</f>
        <v>0</v>
      </c>
      <c r="AV12" s="1">
        <f>[6]Denmark!AV$13</f>
        <v>0</v>
      </c>
      <c r="AW12" s="1">
        <f>[6]Denmark!AW$13</f>
        <v>0</v>
      </c>
      <c r="AX12" s="1">
        <f>[6]Denmark!AX$13</f>
        <v>0</v>
      </c>
      <c r="AY12" s="1">
        <f>[6]Denmark!AY$13</f>
        <v>0</v>
      </c>
      <c r="AZ12" s="1">
        <f>[6]Denmark!AZ$13</f>
        <v>0</v>
      </c>
      <c r="BA12" s="1">
        <f>[6]Denmark!BA$13</f>
        <v>0</v>
      </c>
      <c r="BB12" s="1">
        <f>[6]Denmark!BB$13</f>
        <v>0</v>
      </c>
      <c r="BC12" s="1">
        <f>[6]Denmark!BC$13</f>
        <v>0</v>
      </c>
      <c r="BD12" s="1">
        <f>[6]Denmark!BD$13</f>
        <v>0</v>
      </c>
      <c r="BE12" s="1">
        <f>[6]Denmark!BE$13</f>
        <v>0</v>
      </c>
      <c r="BF12" s="1">
        <f>[6]Denmark!BF$13</f>
        <v>0</v>
      </c>
      <c r="BG12" s="1">
        <f>[6]Denmark!BG$13</f>
        <v>0</v>
      </c>
      <c r="BH12" s="1">
        <f>[6]Denmark!BH$13</f>
        <v>0</v>
      </c>
      <c r="BI12" s="1">
        <f>[6]Denmark!BI$13</f>
        <v>0</v>
      </c>
      <c r="BJ12" s="1">
        <f>[6]Denmark!BJ$13</f>
        <v>0</v>
      </c>
      <c r="BK12" s="1">
        <f>[6]Denmark!BK$13</f>
        <v>0</v>
      </c>
      <c r="BL12" s="1">
        <f>[6]Denmark!BL$13</f>
        <v>0</v>
      </c>
      <c r="BM12" s="1">
        <f>[6]Denmark!BM$13</f>
        <v>0</v>
      </c>
      <c r="BN12" s="1">
        <f>[6]Denmark!BN$13</f>
        <v>0</v>
      </c>
      <c r="BO12" s="1">
        <f>[6]Denmark!BO$13</f>
        <v>0</v>
      </c>
      <c r="BP12" s="1">
        <f>[6]Denmark!BP$13</f>
        <v>0</v>
      </c>
      <c r="BQ12" s="1">
        <f>[6]Denmark!BQ$13</f>
        <v>0</v>
      </c>
      <c r="BR12" s="1">
        <f>[6]Denmark!BR$13</f>
        <v>0</v>
      </c>
      <c r="BS12" s="1">
        <f>[6]Denmark!BS$13</f>
        <v>0</v>
      </c>
      <c r="BT12" s="1">
        <f>[6]Denmark!BT$13</f>
        <v>0</v>
      </c>
      <c r="BU12" s="1">
        <f>[6]Denmark!BU$13</f>
        <v>0</v>
      </c>
      <c r="BV12" s="1">
        <f>[6]Denmark!BV$13</f>
        <v>0</v>
      </c>
      <c r="BW12" s="1">
        <f>[6]Denmark!BW$13</f>
        <v>0</v>
      </c>
      <c r="BX12" s="1">
        <f>[6]Denmark!BX$13</f>
        <v>0</v>
      </c>
      <c r="BY12" s="1">
        <f>[6]Denmark!BY$13</f>
        <v>0</v>
      </c>
      <c r="BZ12" s="1">
        <f>[6]Denmark!BZ$13</f>
        <v>0</v>
      </c>
      <c r="CA12" s="1">
        <f>[6]Denmark!CA$13</f>
        <v>0</v>
      </c>
      <c r="CB12" s="1">
        <f>[6]Denmark!CB$13</f>
        <v>0</v>
      </c>
      <c r="CC12" s="1">
        <f>[6]Denmark!CC$13</f>
        <v>0</v>
      </c>
      <c r="CD12" s="1">
        <f>[6]Denmark!CD$13</f>
        <v>0</v>
      </c>
      <c r="CE12" s="1">
        <f>[6]Denmark!CE$13</f>
        <v>0</v>
      </c>
      <c r="CF12" s="1">
        <f>[6]Denmark!CF$13</f>
        <v>0</v>
      </c>
      <c r="CG12" s="1">
        <f>[6]Denmark!CG$13</f>
        <v>0</v>
      </c>
      <c r="CH12" s="1">
        <f>[6]Denmark!CH$13</f>
        <v>0</v>
      </c>
      <c r="CI12" s="1">
        <f>[6]Denmark!CI$13</f>
        <v>0</v>
      </c>
      <c r="CJ12" s="1">
        <f>[6]Denmark!CJ$13</f>
        <v>0</v>
      </c>
      <c r="CK12" s="1">
        <f>[6]Denmark!CK$13</f>
        <v>0</v>
      </c>
      <c r="CL12" s="1">
        <f>[6]Denmark!CL$13</f>
        <v>0</v>
      </c>
      <c r="CM12" s="1">
        <f>[6]Denmark!CM$13</f>
        <v>0</v>
      </c>
      <c r="CN12" s="1">
        <f>[6]Denmark!CN$13</f>
        <v>0</v>
      </c>
      <c r="CO12" s="1">
        <f>[6]Denmark!CO$13</f>
        <v>0</v>
      </c>
      <c r="CP12" s="1">
        <f>[6]Denmark!CP$13</f>
        <v>0</v>
      </c>
      <c r="CQ12" s="1">
        <f>[6]Denmark!CQ$13</f>
        <v>0</v>
      </c>
      <c r="CR12" s="1">
        <f>[6]Denmark!CR$13</f>
        <v>0</v>
      </c>
      <c r="CS12" s="1">
        <f>[6]Denmark!CS$13</f>
        <v>0</v>
      </c>
      <c r="CT12" s="1">
        <f>[6]Denmark!CT$13</f>
        <v>0</v>
      </c>
      <c r="CU12" s="1">
        <f>[6]Denmark!CU$13</f>
        <v>0</v>
      </c>
      <c r="CV12" s="1">
        <f>[6]Denmark!CV$13</f>
        <v>0</v>
      </c>
      <c r="CW12" s="1">
        <f>[6]Denmark!CW$13</f>
        <v>0</v>
      </c>
      <c r="CX12" s="1">
        <f>[6]Denmark!CX$13</f>
        <v>0</v>
      </c>
      <c r="CY12" s="1">
        <f>[6]Denmark!CY$13</f>
        <v>0</v>
      </c>
      <c r="CZ12" s="1">
        <f>[6]Denmark!CZ$13</f>
        <v>0</v>
      </c>
      <c r="DA12" s="1">
        <f>[6]Denmark!DA$13</f>
        <v>0</v>
      </c>
      <c r="DB12" s="1">
        <f>[6]Denmark!DB$13</f>
        <v>0</v>
      </c>
      <c r="DC12" s="1">
        <f>[6]Denmark!DC$13</f>
        <v>0</v>
      </c>
      <c r="DD12" s="1">
        <f>[6]Denmark!DD$13</f>
        <v>0</v>
      </c>
      <c r="DE12" s="1">
        <f>[6]Denmark!DE$13</f>
        <v>0</v>
      </c>
      <c r="DF12" s="1">
        <f>[6]Denmark!DF$13</f>
        <v>0</v>
      </c>
      <c r="DG12" s="1">
        <f>[6]Denmark!DG$13</f>
        <v>0</v>
      </c>
      <c r="DH12" s="1">
        <f>[6]Denmark!DH$13</f>
        <v>0</v>
      </c>
      <c r="DI12" s="1">
        <f>[6]Denmark!DI$13</f>
        <v>0</v>
      </c>
      <c r="DJ12" s="1">
        <f>[6]Denmark!DJ$13</f>
        <v>0</v>
      </c>
      <c r="DK12" s="1">
        <f>[6]Denmark!DK$13</f>
        <v>0</v>
      </c>
      <c r="DL12" s="1">
        <f>[6]Denmark!DL$13</f>
        <v>0</v>
      </c>
      <c r="DM12" s="1">
        <f>[6]Denmark!DM$13</f>
        <v>0</v>
      </c>
      <c r="DN12" s="1">
        <f>[6]Denmark!DN$13</f>
        <v>0</v>
      </c>
      <c r="DO12" s="1">
        <f>[6]Denmark!DO$13</f>
        <v>0</v>
      </c>
      <c r="DP12" s="1">
        <f>[6]Denmark!DP$13</f>
        <v>0</v>
      </c>
      <c r="DQ12" s="1">
        <f>[6]Denmark!DQ$13</f>
        <v>0</v>
      </c>
      <c r="DR12" s="1">
        <f>[6]Denmark!DR$13</f>
        <v>0</v>
      </c>
      <c r="DS12" s="1">
        <f>[6]Denmark!DS$13</f>
        <v>0</v>
      </c>
      <c r="DT12" s="1">
        <f>[6]Denmark!DT$13</f>
        <v>0</v>
      </c>
      <c r="DU12" s="1">
        <f>[6]Denmark!DU$13</f>
        <v>0</v>
      </c>
      <c r="DV12" s="1">
        <f>[6]Denmark!DV$13</f>
        <v>0</v>
      </c>
      <c r="DW12" s="1">
        <f>[6]Denmark!DW$13</f>
        <v>0</v>
      </c>
      <c r="DX12" s="1">
        <f>[6]Denmark!DX$13</f>
        <v>0</v>
      </c>
      <c r="DY12" s="1">
        <f>[6]Denmark!DY$13</f>
        <v>0</v>
      </c>
      <c r="DZ12" s="1">
        <f>[6]Denmark!DZ$13</f>
        <v>0</v>
      </c>
      <c r="EA12" s="1">
        <f>[6]Denmark!EA$13</f>
        <v>0</v>
      </c>
      <c r="EB12" s="1">
        <f>[6]Denmark!EB$13</f>
        <v>0</v>
      </c>
      <c r="EC12" s="1">
        <f>[6]Denmark!EC$13</f>
        <v>0</v>
      </c>
      <c r="ED12" s="1">
        <f>[6]Denmark!ED$13</f>
        <v>0</v>
      </c>
      <c r="EE12" s="1">
        <f>[6]Denmark!EE$13</f>
        <v>0</v>
      </c>
      <c r="EF12" s="1">
        <f>[6]Denmark!EF$13</f>
        <v>0</v>
      </c>
      <c r="EG12" s="1">
        <f>[6]Denmark!EG$13</f>
        <v>0</v>
      </c>
      <c r="EH12" s="1">
        <f>[6]Denmark!EH$13</f>
        <v>0</v>
      </c>
      <c r="EI12" s="1">
        <f>[6]Denmark!EI$13</f>
        <v>0</v>
      </c>
      <c r="EJ12" s="1">
        <f>[6]Denmark!EJ$13</f>
        <v>0</v>
      </c>
      <c r="EK12" s="1">
        <f>[6]Denmark!EK$13</f>
        <v>0</v>
      </c>
      <c r="EL12" s="1">
        <f>[6]Denmark!EL$13</f>
        <v>0</v>
      </c>
      <c r="EM12" s="1">
        <f>[6]Denmark!EM$13</f>
        <v>0</v>
      </c>
      <c r="EN12" s="1">
        <f>[6]Denmark!EN$13</f>
        <v>0</v>
      </c>
      <c r="EO12" s="1">
        <f>[6]Denmark!EO$13</f>
        <v>0</v>
      </c>
      <c r="EP12" s="1">
        <f>[6]Denmark!EP$13</f>
        <v>0</v>
      </c>
      <c r="EQ12" s="1">
        <f>[6]Denmark!EQ$13</f>
        <v>0</v>
      </c>
      <c r="ER12" s="1">
        <f>[6]Denmark!ER$13</f>
        <v>0</v>
      </c>
      <c r="ES12" s="1">
        <f>[6]Denmark!ES$13</f>
        <v>0</v>
      </c>
      <c r="ET12" s="1">
        <f>[6]Denmark!ET$13</f>
        <v>0</v>
      </c>
      <c r="EU12" s="1">
        <f>[6]Denmark!EU$13</f>
        <v>0</v>
      </c>
      <c r="EV12" s="1">
        <f>[6]Denmark!EV$13</f>
        <v>0</v>
      </c>
      <c r="EW12" s="1">
        <f>[6]Denmark!EW$13</f>
        <v>0</v>
      </c>
      <c r="EX12" s="1">
        <f>[6]Denmark!EX$13</f>
        <v>0</v>
      </c>
      <c r="EY12" s="1">
        <f>[6]Denmark!EY$13</f>
        <v>0</v>
      </c>
      <c r="EZ12" s="1">
        <f>[6]Denmark!EZ$13</f>
        <v>0</v>
      </c>
      <c r="FA12" s="1">
        <f>[6]Denmark!FA$13</f>
        <v>0</v>
      </c>
      <c r="FB12" s="1">
        <f>[6]Denmark!FB$13</f>
        <v>0</v>
      </c>
      <c r="FC12" s="1">
        <f>[6]Denmark!FC$13</f>
        <v>0</v>
      </c>
      <c r="FD12" s="1">
        <f>[6]Denmark!FD$13</f>
        <v>0</v>
      </c>
      <c r="FE12" s="1">
        <f>[6]Denmark!FE$13</f>
        <v>0</v>
      </c>
      <c r="FF12" s="1">
        <f>[6]Denmark!FF$13</f>
        <v>0</v>
      </c>
      <c r="FG12" s="1">
        <f>[6]Denmark!FG$13</f>
        <v>0</v>
      </c>
      <c r="FH12" s="1">
        <f>[6]Denmark!FH$13</f>
        <v>0</v>
      </c>
      <c r="FI12" s="1">
        <f>[6]Denmark!FI$13</f>
        <v>0</v>
      </c>
      <c r="FJ12" s="1">
        <f>[6]Denmark!FJ$13</f>
        <v>0</v>
      </c>
      <c r="FK12" s="1">
        <f>[6]Denmark!FK$13</f>
        <v>0</v>
      </c>
      <c r="FL12" s="1">
        <f>[6]Denmark!FL$13</f>
        <v>0</v>
      </c>
      <c r="FM12" s="1">
        <f>[6]Denmark!FM$13</f>
        <v>0</v>
      </c>
      <c r="FN12" s="1">
        <f>[6]Denmark!FN$13</f>
        <v>0</v>
      </c>
      <c r="FO12" s="1">
        <f>[6]Denmark!FO$13</f>
        <v>0</v>
      </c>
      <c r="FP12" s="1">
        <f>[6]Denmark!FP$13</f>
        <v>0</v>
      </c>
      <c r="FQ12" s="1">
        <f>[6]Denmark!FQ$13</f>
        <v>0</v>
      </c>
      <c r="FR12" s="1">
        <f>[6]Denmark!FR$13</f>
        <v>0</v>
      </c>
      <c r="FS12" s="1">
        <f>[6]Denmark!FS$13</f>
        <v>0</v>
      </c>
      <c r="FT12" s="1">
        <f>[6]Denmark!FT$13</f>
        <v>0</v>
      </c>
      <c r="FU12" s="1">
        <f>[6]Denmark!FU$13</f>
        <v>0</v>
      </c>
      <c r="FV12" s="1">
        <f>[6]Denmark!FV$13</f>
        <v>0</v>
      </c>
      <c r="FW12" s="1">
        <f>[6]Denmark!FW$13</f>
        <v>0</v>
      </c>
      <c r="FX12" s="1">
        <f>[6]Denmark!FX$13</f>
        <v>0</v>
      </c>
      <c r="FY12" s="1">
        <f>[6]Denmark!FY$13</f>
        <v>0</v>
      </c>
      <c r="FZ12" s="7">
        <f>1/1000*SUM($B12:FY12)</f>
        <v>0</v>
      </c>
    </row>
    <row r="13" spans="1:182">
      <c r="A13" t="s">
        <v>17</v>
      </c>
      <c r="B13" s="1">
        <f>[6]Estonia!B$13</f>
        <v>0</v>
      </c>
      <c r="C13" s="1">
        <f>[6]Estonia!C$13</f>
        <v>0</v>
      </c>
      <c r="D13" s="1">
        <f>[6]Estonia!D$13</f>
        <v>0</v>
      </c>
      <c r="E13" s="1">
        <f>[6]Estonia!E$13</f>
        <v>0</v>
      </c>
      <c r="F13" s="1">
        <f>[6]Estonia!F$13</f>
        <v>0</v>
      </c>
      <c r="G13" s="1">
        <f>[6]Estonia!G$13</f>
        <v>0</v>
      </c>
      <c r="H13" s="1">
        <f>[6]Estonia!H$13</f>
        <v>0</v>
      </c>
      <c r="I13" s="1">
        <f>[6]Estonia!I$13</f>
        <v>0</v>
      </c>
      <c r="J13" s="1">
        <f>[6]Estonia!J$13</f>
        <v>0</v>
      </c>
      <c r="K13" s="1">
        <f>[6]Estonia!K$13</f>
        <v>0</v>
      </c>
      <c r="L13" s="1">
        <f>[6]Estonia!L$13</f>
        <v>0</v>
      </c>
      <c r="M13" s="1">
        <f>[6]Estonia!M$13</f>
        <v>0</v>
      </c>
      <c r="N13" s="1">
        <f>[6]Estonia!N$13</f>
        <v>0</v>
      </c>
      <c r="O13" s="1">
        <f>[6]Estonia!O$13</f>
        <v>0</v>
      </c>
      <c r="P13" s="1">
        <f>[6]Estonia!P$13</f>
        <v>0</v>
      </c>
      <c r="Q13" s="1">
        <f>[6]Estonia!Q$13</f>
        <v>0</v>
      </c>
      <c r="R13" s="1">
        <f>[6]Estonia!R$13</f>
        <v>0</v>
      </c>
      <c r="S13" s="1">
        <f>[6]Estonia!S$13</f>
        <v>564</v>
      </c>
      <c r="T13" s="1">
        <f>[6]Estonia!T$13</f>
        <v>0</v>
      </c>
      <c r="U13" s="1">
        <f>[6]Estonia!U$13</f>
        <v>0</v>
      </c>
      <c r="V13" s="1">
        <f>[6]Estonia!V$13</f>
        <v>0</v>
      </c>
      <c r="W13" s="1">
        <f>[6]Estonia!W$13</f>
        <v>0</v>
      </c>
      <c r="X13" s="1">
        <f>[6]Estonia!X$13</f>
        <v>0</v>
      </c>
      <c r="Y13" s="1">
        <f>[6]Estonia!Y$13</f>
        <v>0</v>
      </c>
      <c r="Z13" s="1">
        <f>[6]Estonia!Z$13</f>
        <v>0</v>
      </c>
      <c r="AA13" s="1">
        <f>[6]Estonia!AA$13</f>
        <v>0</v>
      </c>
      <c r="AB13" s="1">
        <f>[6]Estonia!AB$13</f>
        <v>0</v>
      </c>
      <c r="AC13" s="1">
        <f>[6]Estonia!AC$13</f>
        <v>0</v>
      </c>
      <c r="AD13" s="1">
        <f>[6]Estonia!AD$13</f>
        <v>0</v>
      </c>
      <c r="AE13" s="1">
        <f>[6]Estonia!AE$13</f>
        <v>0</v>
      </c>
      <c r="AF13" s="1">
        <f>[6]Estonia!AF$13</f>
        <v>0</v>
      </c>
      <c r="AG13" s="1">
        <f>[6]Estonia!AG$13</f>
        <v>0</v>
      </c>
      <c r="AH13" s="1">
        <f>[6]Estonia!AH$13</f>
        <v>0</v>
      </c>
      <c r="AI13" s="1">
        <f>[6]Estonia!AI$13</f>
        <v>0</v>
      </c>
      <c r="AJ13" s="1">
        <f>[6]Estonia!AJ$13</f>
        <v>0</v>
      </c>
      <c r="AK13" s="1">
        <f>[6]Estonia!AK$13</f>
        <v>0</v>
      </c>
      <c r="AL13" s="1">
        <f>[6]Estonia!AL$13</f>
        <v>0</v>
      </c>
      <c r="AM13" s="1">
        <f>[6]Estonia!AM$13</f>
        <v>0</v>
      </c>
      <c r="AN13" s="1">
        <f>[6]Estonia!AN$13</f>
        <v>0</v>
      </c>
      <c r="AO13" s="1">
        <f>[6]Estonia!AO$13</f>
        <v>0</v>
      </c>
      <c r="AP13" s="1">
        <f>[6]Estonia!AP$13</f>
        <v>0</v>
      </c>
      <c r="AQ13" s="1">
        <f>[6]Estonia!AQ$13</f>
        <v>0</v>
      </c>
      <c r="AR13" s="1">
        <f>[6]Estonia!AR$13</f>
        <v>0</v>
      </c>
      <c r="AS13" s="1">
        <f>[6]Estonia!AS$13</f>
        <v>0</v>
      </c>
      <c r="AT13" s="1">
        <f>[6]Estonia!AT$13</f>
        <v>0</v>
      </c>
      <c r="AU13" s="1">
        <f>[6]Estonia!AU$13</f>
        <v>0</v>
      </c>
      <c r="AV13" s="1">
        <f>[6]Estonia!AV$13</f>
        <v>0</v>
      </c>
      <c r="AW13" s="1">
        <f>[6]Estonia!AW$13</f>
        <v>0</v>
      </c>
      <c r="AX13" s="1">
        <f>[6]Estonia!AX$13</f>
        <v>0</v>
      </c>
      <c r="AY13" s="1">
        <f>[6]Estonia!AY$13</f>
        <v>0</v>
      </c>
      <c r="AZ13" s="1">
        <f>[6]Estonia!AZ$13</f>
        <v>0</v>
      </c>
      <c r="BA13" s="1">
        <f>[6]Estonia!BA$13</f>
        <v>0</v>
      </c>
      <c r="BB13" s="1">
        <f>[6]Estonia!BB$13</f>
        <v>0</v>
      </c>
      <c r="BC13" s="1">
        <f>[6]Estonia!BC$13</f>
        <v>0</v>
      </c>
      <c r="BD13" s="1">
        <f>[6]Estonia!BD$13</f>
        <v>0</v>
      </c>
      <c r="BE13" s="1">
        <f>[6]Estonia!BE$13</f>
        <v>0</v>
      </c>
      <c r="BF13" s="1">
        <f>[6]Estonia!BF$13</f>
        <v>0</v>
      </c>
      <c r="BG13" s="1">
        <f>[6]Estonia!BG$13</f>
        <v>0</v>
      </c>
      <c r="BH13" s="1">
        <f>[6]Estonia!BH$13</f>
        <v>0</v>
      </c>
      <c r="BI13" s="1">
        <f>[6]Estonia!BI$13</f>
        <v>0</v>
      </c>
      <c r="BJ13" s="1">
        <f>[6]Estonia!BJ$13</f>
        <v>0</v>
      </c>
      <c r="BK13" s="1">
        <f>[6]Estonia!BK$13</f>
        <v>0</v>
      </c>
      <c r="BL13" s="1">
        <f>[6]Estonia!BL$13</f>
        <v>0</v>
      </c>
      <c r="BM13" s="1">
        <f>[6]Estonia!BM$13</f>
        <v>0</v>
      </c>
      <c r="BN13" s="1">
        <f>[6]Estonia!BN$13</f>
        <v>0</v>
      </c>
      <c r="BO13" s="1">
        <f>[6]Estonia!BO$13</f>
        <v>0</v>
      </c>
      <c r="BP13" s="1">
        <f>[6]Estonia!BP$13</f>
        <v>0</v>
      </c>
      <c r="BQ13" s="1">
        <f>[6]Estonia!BQ$13</f>
        <v>0</v>
      </c>
      <c r="BR13" s="1">
        <f>[6]Estonia!BR$13</f>
        <v>0</v>
      </c>
      <c r="BS13" s="1">
        <f>[6]Estonia!BS$13</f>
        <v>0</v>
      </c>
      <c r="BT13" s="1">
        <f>[6]Estonia!BT$13</f>
        <v>0</v>
      </c>
      <c r="BU13" s="1">
        <f>[6]Estonia!BU$13</f>
        <v>0</v>
      </c>
      <c r="BV13" s="1">
        <f>[6]Estonia!BV$13</f>
        <v>0</v>
      </c>
      <c r="BW13" s="1">
        <f>[6]Estonia!BW$13</f>
        <v>0</v>
      </c>
      <c r="BX13" s="1">
        <f>[6]Estonia!BX$13</f>
        <v>0</v>
      </c>
      <c r="BY13" s="1">
        <f>[6]Estonia!BY$13</f>
        <v>0</v>
      </c>
      <c r="BZ13" s="1">
        <f>[6]Estonia!BZ$13</f>
        <v>0</v>
      </c>
      <c r="CA13" s="1">
        <f>[6]Estonia!CA$13</f>
        <v>0</v>
      </c>
      <c r="CB13" s="1">
        <f>[6]Estonia!CB$13</f>
        <v>0</v>
      </c>
      <c r="CC13" s="1">
        <f>[6]Estonia!CC$13</f>
        <v>0</v>
      </c>
      <c r="CD13" s="1">
        <f>[6]Estonia!CD$13</f>
        <v>0</v>
      </c>
      <c r="CE13" s="1">
        <f>[6]Estonia!CE$13</f>
        <v>0</v>
      </c>
      <c r="CF13" s="1">
        <f>[6]Estonia!CF$13</f>
        <v>0</v>
      </c>
      <c r="CG13" s="1">
        <f>[6]Estonia!CG$13</f>
        <v>0</v>
      </c>
      <c r="CH13" s="1">
        <f>[6]Estonia!CH$13</f>
        <v>0</v>
      </c>
      <c r="CI13" s="1">
        <f>[6]Estonia!CI$13</f>
        <v>0</v>
      </c>
      <c r="CJ13" s="1">
        <f>[6]Estonia!CJ$13</f>
        <v>0</v>
      </c>
      <c r="CK13" s="1">
        <f>[6]Estonia!CK$13</f>
        <v>0</v>
      </c>
      <c r="CL13" s="1">
        <f>[6]Estonia!CL$13</f>
        <v>0</v>
      </c>
      <c r="CM13" s="1">
        <f>[6]Estonia!CM$13</f>
        <v>0</v>
      </c>
      <c r="CN13" s="1">
        <f>[6]Estonia!CN$13</f>
        <v>0</v>
      </c>
      <c r="CO13" s="1">
        <f>[6]Estonia!CO$13</f>
        <v>0</v>
      </c>
      <c r="CP13" s="1">
        <f>[6]Estonia!CP$13</f>
        <v>0</v>
      </c>
      <c r="CQ13" s="1">
        <f>[6]Estonia!CQ$13</f>
        <v>0</v>
      </c>
      <c r="CR13" s="1">
        <f>[6]Estonia!CR$13</f>
        <v>0</v>
      </c>
      <c r="CS13" s="1">
        <f>[6]Estonia!CS$13</f>
        <v>0</v>
      </c>
      <c r="CT13" s="1">
        <f>[6]Estonia!CT$13</f>
        <v>0</v>
      </c>
      <c r="CU13" s="1">
        <f>[6]Estonia!CU$13</f>
        <v>0</v>
      </c>
      <c r="CV13" s="1">
        <f>[6]Estonia!CV$13</f>
        <v>0</v>
      </c>
      <c r="CW13" s="1">
        <f>[6]Estonia!CW$13</f>
        <v>0</v>
      </c>
      <c r="CX13" s="1">
        <f>[6]Estonia!CX$13</f>
        <v>0</v>
      </c>
      <c r="CY13" s="1">
        <f>[6]Estonia!CY$13</f>
        <v>0</v>
      </c>
      <c r="CZ13" s="1">
        <f>[6]Estonia!CZ$13</f>
        <v>0</v>
      </c>
      <c r="DA13" s="1">
        <f>[6]Estonia!DA$13</f>
        <v>0</v>
      </c>
      <c r="DB13" s="1">
        <f>[6]Estonia!DB$13</f>
        <v>0</v>
      </c>
      <c r="DC13" s="1">
        <f>[6]Estonia!DC$13</f>
        <v>0</v>
      </c>
      <c r="DD13" s="1">
        <f>[6]Estonia!DD$13</f>
        <v>0</v>
      </c>
      <c r="DE13" s="1">
        <f>[6]Estonia!DE$13</f>
        <v>0</v>
      </c>
      <c r="DF13" s="1">
        <f>[6]Estonia!DF$13</f>
        <v>0</v>
      </c>
      <c r="DG13" s="1">
        <f>[6]Estonia!DG$13</f>
        <v>0</v>
      </c>
      <c r="DH13" s="1">
        <f>[6]Estonia!DH$13</f>
        <v>0</v>
      </c>
      <c r="DI13" s="1">
        <f>[6]Estonia!DI$13</f>
        <v>0</v>
      </c>
      <c r="DJ13" s="1">
        <f>[6]Estonia!DJ$13</f>
        <v>0</v>
      </c>
      <c r="DK13" s="1">
        <f>[6]Estonia!DK$13</f>
        <v>0</v>
      </c>
      <c r="DL13" s="1">
        <f>[6]Estonia!DL$13</f>
        <v>0</v>
      </c>
      <c r="DM13" s="1">
        <f>[6]Estonia!DM$13</f>
        <v>0</v>
      </c>
      <c r="DN13" s="1">
        <f>[6]Estonia!DN$13</f>
        <v>0</v>
      </c>
      <c r="DO13" s="1">
        <f>[6]Estonia!DO$13</f>
        <v>0</v>
      </c>
      <c r="DP13" s="1">
        <f>[6]Estonia!DP$13</f>
        <v>0</v>
      </c>
      <c r="DQ13" s="1">
        <f>[6]Estonia!DQ$13</f>
        <v>0</v>
      </c>
      <c r="DR13" s="1">
        <f>[6]Estonia!DR$13</f>
        <v>0</v>
      </c>
      <c r="DS13" s="1">
        <f>[6]Estonia!DS$13</f>
        <v>0</v>
      </c>
      <c r="DT13" s="1">
        <f>[6]Estonia!DT$13</f>
        <v>0</v>
      </c>
      <c r="DU13" s="1">
        <f>[6]Estonia!DU$13</f>
        <v>0</v>
      </c>
      <c r="DV13" s="1">
        <f>[6]Estonia!DV$13</f>
        <v>0</v>
      </c>
      <c r="DW13" s="1">
        <f>[6]Estonia!DW$13</f>
        <v>0</v>
      </c>
      <c r="DX13" s="1">
        <f>[6]Estonia!DX$13</f>
        <v>0</v>
      </c>
      <c r="DY13" s="1">
        <f>[6]Estonia!DY$13</f>
        <v>0</v>
      </c>
      <c r="DZ13" s="1">
        <f>[6]Estonia!DZ$13</f>
        <v>0</v>
      </c>
      <c r="EA13" s="1">
        <f>[6]Estonia!EA$13</f>
        <v>0</v>
      </c>
      <c r="EB13" s="1">
        <f>[6]Estonia!EB$13</f>
        <v>0</v>
      </c>
      <c r="EC13" s="1">
        <f>[6]Estonia!EC$13</f>
        <v>0</v>
      </c>
      <c r="ED13" s="1">
        <f>[6]Estonia!ED$13</f>
        <v>0</v>
      </c>
      <c r="EE13" s="1">
        <f>[6]Estonia!EE$13</f>
        <v>0</v>
      </c>
      <c r="EF13" s="1">
        <f>[6]Estonia!EF$13</f>
        <v>0</v>
      </c>
      <c r="EG13" s="1">
        <f>[6]Estonia!EG$13</f>
        <v>0</v>
      </c>
      <c r="EH13" s="1">
        <f>[6]Estonia!EH$13</f>
        <v>0</v>
      </c>
      <c r="EI13" s="1">
        <f>[6]Estonia!EI$13</f>
        <v>0</v>
      </c>
      <c r="EJ13" s="1">
        <f>[6]Estonia!EJ$13</f>
        <v>0</v>
      </c>
      <c r="EK13" s="1">
        <f>[6]Estonia!EK$13</f>
        <v>0</v>
      </c>
      <c r="EL13" s="1">
        <f>[6]Estonia!EL$13</f>
        <v>0</v>
      </c>
      <c r="EM13" s="1">
        <f>[6]Estonia!EM$13</f>
        <v>0</v>
      </c>
      <c r="EN13" s="1">
        <f>[6]Estonia!EN$13</f>
        <v>0</v>
      </c>
      <c r="EO13" s="1">
        <f>[6]Estonia!EO$13</f>
        <v>0</v>
      </c>
      <c r="EP13" s="1">
        <f>[6]Estonia!EP$13</f>
        <v>0</v>
      </c>
      <c r="EQ13" s="1">
        <f>[6]Estonia!EQ$13</f>
        <v>0</v>
      </c>
      <c r="ER13" s="1">
        <f>[6]Estonia!ER$13</f>
        <v>0</v>
      </c>
      <c r="ES13" s="1">
        <f>[6]Estonia!ES$13</f>
        <v>0</v>
      </c>
      <c r="ET13" s="1">
        <f>[6]Estonia!ET$13</f>
        <v>0</v>
      </c>
      <c r="EU13" s="1">
        <f>[6]Estonia!EU$13</f>
        <v>0</v>
      </c>
      <c r="EV13" s="1">
        <f>[6]Estonia!EV$13</f>
        <v>0</v>
      </c>
      <c r="EW13" s="1">
        <f>[6]Estonia!EW$13</f>
        <v>0</v>
      </c>
      <c r="EX13" s="1">
        <f>[6]Estonia!EX$13</f>
        <v>0</v>
      </c>
      <c r="EY13" s="1">
        <f>[6]Estonia!EY$13</f>
        <v>0</v>
      </c>
      <c r="EZ13" s="1">
        <f>[6]Estonia!EZ$13</f>
        <v>0</v>
      </c>
      <c r="FA13" s="1">
        <f>[6]Estonia!FA$13</f>
        <v>0</v>
      </c>
      <c r="FB13" s="1">
        <f>[6]Estonia!FB$13</f>
        <v>0</v>
      </c>
      <c r="FC13" s="1">
        <f>[6]Estonia!FC$13</f>
        <v>0</v>
      </c>
      <c r="FD13" s="1">
        <f>[6]Estonia!FD$13</f>
        <v>0</v>
      </c>
      <c r="FE13" s="1">
        <f>[6]Estonia!FE$13</f>
        <v>0</v>
      </c>
      <c r="FF13" s="1">
        <f>[6]Estonia!FF$13</f>
        <v>0</v>
      </c>
      <c r="FG13" s="1">
        <f>[6]Estonia!FG$13</f>
        <v>0</v>
      </c>
      <c r="FH13" s="1">
        <f>[6]Estonia!FH$13</f>
        <v>0</v>
      </c>
      <c r="FI13" s="1">
        <f>[6]Estonia!FI$13</f>
        <v>0</v>
      </c>
      <c r="FJ13" s="1">
        <f>[6]Estonia!FJ$13</f>
        <v>0</v>
      </c>
      <c r="FK13" s="1">
        <f>[6]Estonia!FK$13</f>
        <v>0</v>
      </c>
      <c r="FL13" s="1">
        <f>[6]Estonia!FL$13</f>
        <v>0</v>
      </c>
      <c r="FM13" s="1">
        <f>[6]Estonia!FM$13</f>
        <v>0</v>
      </c>
      <c r="FN13" s="1">
        <f>[6]Estonia!FN$13</f>
        <v>0</v>
      </c>
      <c r="FO13" s="1">
        <f>[6]Estonia!FO$13</f>
        <v>0</v>
      </c>
      <c r="FP13" s="1">
        <f>[6]Estonia!FP$13</f>
        <v>0</v>
      </c>
      <c r="FQ13" s="1">
        <f>[6]Estonia!FQ$13</f>
        <v>0</v>
      </c>
      <c r="FR13" s="1">
        <f>[6]Estonia!FR$13</f>
        <v>0</v>
      </c>
      <c r="FS13" s="1">
        <f>[6]Estonia!FS$13</f>
        <v>0</v>
      </c>
      <c r="FT13" s="1">
        <f>[6]Estonia!FT$13</f>
        <v>0</v>
      </c>
      <c r="FU13" s="1">
        <f>[6]Estonia!FU$13</f>
        <v>0</v>
      </c>
      <c r="FV13" s="1">
        <f>[6]Estonia!FV$13</f>
        <v>0</v>
      </c>
      <c r="FW13" s="1">
        <f>[6]Estonia!FW$13</f>
        <v>0</v>
      </c>
      <c r="FX13" s="1">
        <f>[6]Estonia!FX$13</f>
        <v>0</v>
      </c>
      <c r="FY13" s="1">
        <f>[6]Estonia!FY$13</f>
        <v>0</v>
      </c>
      <c r="FZ13" s="7">
        <f>1/1000*SUM($B13:FY13)</f>
        <v>0.56400000000000006</v>
      </c>
    </row>
    <row r="14" spans="1:182">
      <c r="A14" t="s">
        <v>18</v>
      </c>
      <c r="B14" s="1">
        <f>[6]Finland!B$13</f>
        <v>0</v>
      </c>
      <c r="C14" s="1">
        <f>[6]Finland!C$13</f>
        <v>0</v>
      </c>
      <c r="D14" s="1">
        <f>[6]Finland!D$13</f>
        <v>0</v>
      </c>
      <c r="E14" s="1">
        <f>[6]Finland!E$13</f>
        <v>0</v>
      </c>
      <c r="F14" s="1">
        <f>[6]Finland!F$13</f>
        <v>0</v>
      </c>
      <c r="G14" s="1">
        <f>[6]Finland!G$13</f>
        <v>0</v>
      </c>
      <c r="H14" s="1">
        <f>[6]Finland!H$13</f>
        <v>0</v>
      </c>
      <c r="I14" s="1">
        <f>[6]Finland!I$13</f>
        <v>0</v>
      </c>
      <c r="J14" s="1">
        <f>[6]Finland!J$13</f>
        <v>0</v>
      </c>
      <c r="K14" s="1">
        <f>[6]Finland!K$13</f>
        <v>0</v>
      </c>
      <c r="L14" s="1">
        <f>[6]Finland!L$13</f>
        <v>0</v>
      </c>
      <c r="M14" s="1">
        <f>[6]Finland!M$13</f>
        <v>0</v>
      </c>
      <c r="N14" s="1">
        <f>[6]Finland!N$13</f>
        <v>0</v>
      </c>
      <c r="O14" s="1">
        <f>[6]Finland!O$13</f>
        <v>0</v>
      </c>
      <c r="P14" s="1">
        <f>[6]Finland!P$13</f>
        <v>0</v>
      </c>
      <c r="Q14" s="1">
        <f>[6]Finland!Q$13</f>
        <v>0</v>
      </c>
      <c r="R14" s="1">
        <f>[6]Finland!R$13</f>
        <v>0</v>
      </c>
      <c r="S14" s="1">
        <f>[6]Finland!S$13</f>
        <v>0</v>
      </c>
      <c r="T14" s="1">
        <f>[6]Finland!T$13</f>
        <v>0</v>
      </c>
      <c r="U14" s="1">
        <f>[6]Finland!U$13</f>
        <v>0</v>
      </c>
      <c r="V14" s="1">
        <f>[6]Finland!V$13</f>
        <v>0</v>
      </c>
      <c r="W14" s="1">
        <f>[6]Finland!W$13</f>
        <v>0</v>
      </c>
      <c r="X14" s="1">
        <f>[6]Finland!X$13</f>
        <v>0</v>
      </c>
      <c r="Y14" s="1">
        <f>[6]Finland!Y$13</f>
        <v>0</v>
      </c>
      <c r="Z14" s="1">
        <f>[6]Finland!Z$13</f>
        <v>0</v>
      </c>
      <c r="AA14" s="1">
        <f>[6]Finland!AA$13</f>
        <v>0</v>
      </c>
      <c r="AB14" s="1">
        <f>[6]Finland!AB$13</f>
        <v>0</v>
      </c>
      <c r="AC14" s="1">
        <f>[6]Finland!AC$13</f>
        <v>0</v>
      </c>
      <c r="AD14" s="1">
        <f>[6]Finland!AD$13</f>
        <v>0</v>
      </c>
      <c r="AE14" s="1">
        <f>[6]Finland!AE$13</f>
        <v>0</v>
      </c>
      <c r="AF14" s="1">
        <f>[6]Finland!AF$13</f>
        <v>0</v>
      </c>
      <c r="AG14" s="1">
        <f>[6]Finland!AG$13</f>
        <v>0</v>
      </c>
      <c r="AH14" s="1">
        <f>[6]Finland!AH$13</f>
        <v>0</v>
      </c>
      <c r="AI14" s="1">
        <f>[6]Finland!AI$13</f>
        <v>0</v>
      </c>
      <c r="AJ14" s="1">
        <f>[6]Finland!AJ$13</f>
        <v>0</v>
      </c>
      <c r="AK14" s="1">
        <f>[6]Finland!AK$13</f>
        <v>0</v>
      </c>
      <c r="AL14" s="1">
        <f>[6]Finland!AL$13</f>
        <v>0</v>
      </c>
      <c r="AM14" s="1">
        <f>[6]Finland!AM$13</f>
        <v>0</v>
      </c>
      <c r="AN14" s="1">
        <f>[6]Finland!AN$13</f>
        <v>0</v>
      </c>
      <c r="AO14" s="1">
        <f>[6]Finland!AO$13</f>
        <v>0</v>
      </c>
      <c r="AP14" s="1">
        <f>[6]Finland!AP$13</f>
        <v>0</v>
      </c>
      <c r="AQ14" s="1">
        <f>[6]Finland!AQ$13</f>
        <v>0</v>
      </c>
      <c r="AR14" s="1">
        <f>[6]Finland!AR$13</f>
        <v>0</v>
      </c>
      <c r="AS14" s="1">
        <f>[6]Finland!AS$13</f>
        <v>0</v>
      </c>
      <c r="AT14" s="1">
        <f>[6]Finland!AT$13</f>
        <v>0</v>
      </c>
      <c r="AU14" s="1">
        <f>[6]Finland!AU$13</f>
        <v>0</v>
      </c>
      <c r="AV14" s="1">
        <f>[6]Finland!AV$13</f>
        <v>0</v>
      </c>
      <c r="AW14" s="1">
        <f>[6]Finland!AW$13</f>
        <v>0</v>
      </c>
      <c r="AX14" s="1">
        <f>[6]Finland!AX$13</f>
        <v>0</v>
      </c>
      <c r="AY14" s="1">
        <f>[6]Finland!AY$13</f>
        <v>0</v>
      </c>
      <c r="AZ14" s="1">
        <f>[6]Finland!AZ$13</f>
        <v>0</v>
      </c>
      <c r="BA14" s="1">
        <f>[6]Finland!BA$13</f>
        <v>0</v>
      </c>
      <c r="BB14" s="1">
        <f>[6]Finland!BB$13</f>
        <v>0</v>
      </c>
      <c r="BC14" s="1">
        <f>[6]Finland!BC$13</f>
        <v>0</v>
      </c>
      <c r="BD14" s="1">
        <f>[6]Finland!BD$13</f>
        <v>0</v>
      </c>
      <c r="BE14" s="1">
        <f>[6]Finland!BE$13</f>
        <v>0</v>
      </c>
      <c r="BF14" s="1">
        <f>[6]Finland!BF$13</f>
        <v>0</v>
      </c>
      <c r="BG14" s="1">
        <f>[6]Finland!BG$13</f>
        <v>0</v>
      </c>
      <c r="BH14" s="1">
        <f>[6]Finland!BH$13</f>
        <v>0</v>
      </c>
      <c r="BI14" s="1">
        <f>[6]Finland!BI$13</f>
        <v>0</v>
      </c>
      <c r="BJ14" s="1">
        <f>[6]Finland!BJ$13</f>
        <v>0</v>
      </c>
      <c r="BK14" s="1">
        <f>[6]Finland!BK$13</f>
        <v>0</v>
      </c>
      <c r="BL14" s="1">
        <f>[6]Finland!BL$13</f>
        <v>0</v>
      </c>
      <c r="BM14" s="1">
        <f>[6]Finland!BM$13</f>
        <v>0</v>
      </c>
      <c r="BN14" s="1">
        <f>[6]Finland!BN$13</f>
        <v>0</v>
      </c>
      <c r="BO14" s="1">
        <f>[6]Finland!BO$13</f>
        <v>0</v>
      </c>
      <c r="BP14" s="1">
        <f>[6]Finland!BP$13</f>
        <v>0</v>
      </c>
      <c r="BQ14" s="1">
        <f>[6]Finland!BQ$13</f>
        <v>0</v>
      </c>
      <c r="BR14" s="1">
        <f>[6]Finland!BR$13</f>
        <v>0</v>
      </c>
      <c r="BS14" s="1">
        <f>[6]Finland!BS$13</f>
        <v>0</v>
      </c>
      <c r="BT14" s="1">
        <f>[6]Finland!BT$13</f>
        <v>0</v>
      </c>
      <c r="BU14" s="1">
        <f>[6]Finland!BU$13</f>
        <v>0</v>
      </c>
      <c r="BV14" s="1">
        <f>[6]Finland!BV$13</f>
        <v>0</v>
      </c>
      <c r="BW14" s="1">
        <f>[6]Finland!BW$13</f>
        <v>0</v>
      </c>
      <c r="BX14" s="1">
        <f>[6]Finland!BX$13</f>
        <v>0</v>
      </c>
      <c r="BY14" s="1">
        <f>[6]Finland!BY$13</f>
        <v>0</v>
      </c>
      <c r="BZ14" s="1">
        <f>[6]Finland!BZ$13</f>
        <v>0</v>
      </c>
      <c r="CA14" s="1">
        <f>[6]Finland!CA$13</f>
        <v>0</v>
      </c>
      <c r="CB14" s="1">
        <f>[6]Finland!CB$13</f>
        <v>0</v>
      </c>
      <c r="CC14" s="1">
        <f>[6]Finland!CC$13</f>
        <v>0</v>
      </c>
      <c r="CD14" s="1">
        <f>[6]Finland!CD$13</f>
        <v>0</v>
      </c>
      <c r="CE14" s="1">
        <f>[6]Finland!CE$13</f>
        <v>0</v>
      </c>
      <c r="CF14" s="1">
        <f>[6]Finland!CF$13</f>
        <v>0</v>
      </c>
      <c r="CG14" s="1">
        <f>[6]Finland!CG$13</f>
        <v>0</v>
      </c>
      <c r="CH14" s="1">
        <f>[6]Finland!CH$13</f>
        <v>0</v>
      </c>
      <c r="CI14" s="1">
        <f>[6]Finland!CI$13</f>
        <v>0</v>
      </c>
      <c r="CJ14" s="1">
        <f>[6]Finland!CJ$13</f>
        <v>0</v>
      </c>
      <c r="CK14" s="1">
        <f>[6]Finland!CK$13</f>
        <v>0</v>
      </c>
      <c r="CL14" s="1">
        <f>[6]Finland!CL$13</f>
        <v>0</v>
      </c>
      <c r="CM14" s="1">
        <f>[6]Finland!CM$13</f>
        <v>0</v>
      </c>
      <c r="CN14" s="1">
        <f>[6]Finland!CN$13</f>
        <v>0</v>
      </c>
      <c r="CO14" s="1">
        <f>[6]Finland!CO$13</f>
        <v>0</v>
      </c>
      <c r="CP14" s="1">
        <f>[6]Finland!CP$13</f>
        <v>0</v>
      </c>
      <c r="CQ14" s="1">
        <f>[6]Finland!CQ$13</f>
        <v>0</v>
      </c>
      <c r="CR14" s="1">
        <f>[6]Finland!CR$13</f>
        <v>0</v>
      </c>
      <c r="CS14" s="1">
        <f>[6]Finland!CS$13</f>
        <v>0</v>
      </c>
      <c r="CT14" s="1">
        <f>[6]Finland!CT$13</f>
        <v>0</v>
      </c>
      <c r="CU14" s="1">
        <f>[6]Finland!CU$13</f>
        <v>0</v>
      </c>
      <c r="CV14" s="1">
        <f>[6]Finland!CV$13</f>
        <v>0</v>
      </c>
      <c r="CW14" s="1">
        <f>[6]Finland!CW$13</f>
        <v>0</v>
      </c>
      <c r="CX14" s="1">
        <f>[6]Finland!CX$13</f>
        <v>0</v>
      </c>
      <c r="CY14" s="1">
        <f>[6]Finland!CY$13</f>
        <v>0</v>
      </c>
      <c r="CZ14" s="1">
        <f>[6]Finland!CZ$13</f>
        <v>0</v>
      </c>
      <c r="DA14" s="1">
        <f>[6]Finland!DA$13</f>
        <v>0</v>
      </c>
      <c r="DB14" s="1">
        <f>[6]Finland!DB$13</f>
        <v>0</v>
      </c>
      <c r="DC14" s="1">
        <f>[6]Finland!DC$13</f>
        <v>0</v>
      </c>
      <c r="DD14" s="1">
        <f>[6]Finland!DD$13</f>
        <v>0</v>
      </c>
      <c r="DE14" s="1">
        <f>[6]Finland!DE$13</f>
        <v>0</v>
      </c>
      <c r="DF14" s="1">
        <f>[6]Finland!DF$13</f>
        <v>0</v>
      </c>
      <c r="DG14" s="1">
        <f>[6]Finland!DG$13</f>
        <v>0</v>
      </c>
      <c r="DH14" s="1">
        <f>[6]Finland!DH$13</f>
        <v>0</v>
      </c>
      <c r="DI14" s="1">
        <f>[6]Finland!DI$13</f>
        <v>0</v>
      </c>
      <c r="DJ14" s="1">
        <f>[6]Finland!DJ$13</f>
        <v>0</v>
      </c>
      <c r="DK14" s="1">
        <f>[6]Finland!DK$13</f>
        <v>0</v>
      </c>
      <c r="DL14" s="1">
        <f>[6]Finland!DL$13</f>
        <v>0</v>
      </c>
      <c r="DM14" s="1">
        <f>[6]Finland!DM$13</f>
        <v>0</v>
      </c>
      <c r="DN14" s="1">
        <f>[6]Finland!DN$13</f>
        <v>0</v>
      </c>
      <c r="DO14" s="1">
        <f>[6]Finland!DO$13</f>
        <v>0</v>
      </c>
      <c r="DP14" s="1">
        <f>[6]Finland!DP$13</f>
        <v>0</v>
      </c>
      <c r="DQ14" s="1">
        <f>[6]Finland!DQ$13</f>
        <v>0</v>
      </c>
      <c r="DR14" s="1">
        <f>[6]Finland!DR$13</f>
        <v>0</v>
      </c>
      <c r="DS14" s="1">
        <f>[6]Finland!DS$13</f>
        <v>0</v>
      </c>
      <c r="DT14" s="1">
        <f>[6]Finland!DT$13</f>
        <v>0</v>
      </c>
      <c r="DU14" s="1">
        <f>[6]Finland!DU$13</f>
        <v>0</v>
      </c>
      <c r="DV14" s="1">
        <f>[6]Finland!DV$13</f>
        <v>0</v>
      </c>
      <c r="DW14" s="1">
        <f>[6]Finland!DW$13</f>
        <v>0</v>
      </c>
      <c r="DX14" s="1">
        <f>[6]Finland!DX$13</f>
        <v>0</v>
      </c>
      <c r="DY14" s="1">
        <f>[6]Finland!DY$13</f>
        <v>0</v>
      </c>
      <c r="DZ14" s="1">
        <f>[6]Finland!DZ$13</f>
        <v>0</v>
      </c>
      <c r="EA14" s="1">
        <f>[6]Finland!EA$13</f>
        <v>0</v>
      </c>
      <c r="EB14" s="1">
        <f>[6]Finland!EB$13</f>
        <v>0</v>
      </c>
      <c r="EC14" s="1">
        <f>[6]Finland!EC$13</f>
        <v>0</v>
      </c>
      <c r="ED14" s="1">
        <f>[6]Finland!ED$13</f>
        <v>0</v>
      </c>
      <c r="EE14" s="1">
        <f>[6]Finland!EE$13</f>
        <v>0</v>
      </c>
      <c r="EF14" s="1">
        <f>[6]Finland!EF$13</f>
        <v>0</v>
      </c>
      <c r="EG14" s="1">
        <f>[6]Finland!EG$13</f>
        <v>0</v>
      </c>
      <c r="EH14" s="1">
        <f>[6]Finland!EH$13</f>
        <v>0</v>
      </c>
      <c r="EI14" s="1">
        <f>[6]Finland!EI$13</f>
        <v>0</v>
      </c>
      <c r="EJ14" s="1">
        <f>[6]Finland!EJ$13</f>
        <v>0</v>
      </c>
      <c r="EK14" s="1">
        <f>[6]Finland!EK$13</f>
        <v>0</v>
      </c>
      <c r="EL14" s="1">
        <f>[6]Finland!EL$13</f>
        <v>0</v>
      </c>
      <c r="EM14" s="1">
        <f>[6]Finland!EM$13</f>
        <v>0</v>
      </c>
      <c r="EN14" s="1">
        <f>[6]Finland!EN$13</f>
        <v>0</v>
      </c>
      <c r="EO14" s="1">
        <f>[6]Finland!EO$13</f>
        <v>0</v>
      </c>
      <c r="EP14" s="1">
        <f>[6]Finland!EP$13</f>
        <v>0</v>
      </c>
      <c r="EQ14" s="1">
        <f>[6]Finland!EQ$13</f>
        <v>0</v>
      </c>
      <c r="ER14" s="1">
        <f>[6]Finland!ER$13</f>
        <v>0</v>
      </c>
      <c r="ES14" s="1">
        <f>[6]Finland!ES$13</f>
        <v>0</v>
      </c>
      <c r="ET14" s="1">
        <f>[6]Finland!ET$13</f>
        <v>0</v>
      </c>
      <c r="EU14" s="1">
        <f>[6]Finland!EU$13</f>
        <v>0</v>
      </c>
      <c r="EV14" s="1">
        <f>[6]Finland!EV$13</f>
        <v>0</v>
      </c>
      <c r="EW14" s="1">
        <f>[6]Finland!EW$13</f>
        <v>0</v>
      </c>
      <c r="EX14" s="1">
        <f>[6]Finland!EX$13</f>
        <v>0</v>
      </c>
      <c r="EY14" s="1">
        <f>[6]Finland!EY$13</f>
        <v>0</v>
      </c>
      <c r="EZ14" s="1">
        <f>[6]Finland!EZ$13</f>
        <v>0</v>
      </c>
      <c r="FA14" s="1">
        <f>[6]Finland!FA$13</f>
        <v>0</v>
      </c>
      <c r="FB14" s="1">
        <f>[6]Finland!FB$13</f>
        <v>0</v>
      </c>
      <c r="FC14" s="1">
        <f>[6]Finland!FC$13</f>
        <v>0</v>
      </c>
      <c r="FD14" s="1">
        <f>[6]Finland!FD$13</f>
        <v>0</v>
      </c>
      <c r="FE14" s="1">
        <f>[6]Finland!FE$13</f>
        <v>0</v>
      </c>
      <c r="FF14" s="1">
        <f>[6]Finland!FF$13</f>
        <v>0</v>
      </c>
      <c r="FG14" s="1">
        <f>[6]Finland!FG$13</f>
        <v>0</v>
      </c>
      <c r="FH14" s="1">
        <f>[6]Finland!FH$13</f>
        <v>0</v>
      </c>
      <c r="FI14" s="1">
        <f>[6]Finland!FI$13</f>
        <v>0</v>
      </c>
      <c r="FJ14" s="1">
        <f>[6]Finland!FJ$13</f>
        <v>0</v>
      </c>
      <c r="FK14" s="1">
        <f>[6]Finland!FK$13</f>
        <v>0</v>
      </c>
      <c r="FL14" s="1">
        <f>[6]Finland!FL$13</f>
        <v>0</v>
      </c>
      <c r="FM14" s="1">
        <f>[6]Finland!FM$13</f>
        <v>0</v>
      </c>
      <c r="FN14" s="1">
        <f>[6]Finland!FN$13</f>
        <v>0</v>
      </c>
      <c r="FO14" s="1">
        <f>[6]Finland!FO$13</f>
        <v>0</v>
      </c>
      <c r="FP14" s="1">
        <f>[6]Finland!FP$13</f>
        <v>0</v>
      </c>
      <c r="FQ14" s="1">
        <f>[6]Finland!FQ$13</f>
        <v>0</v>
      </c>
      <c r="FR14" s="1">
        <f>[6]Finland!FR$13</f>
        <v>0</v>
      </c>
      <c r="FS14" s="1">
        <f>[6]Finland!FS$13</f>
        <v>0</v>
      </c>
      <c r="FT14" s="1">
        <f>[6]Finland!FT$13</f>
        <v>0</v>
      </c>
      <c r="FU14" s="1">
        <f>[6]Finland!FU$13</f>
        <v>0</v>
      </c>
      <c r="FV14" s="1">
        <f>[6]Finland!FV$13</f>
        <v>0</v>
      </c>
      <c r="FW14" s="1">
        <f>[6]Finland!FW$13</f>
        <v>0</v>
      </c>
      <c r="FX14" s="1">
        <f>[6]Finland!FX$13</f>
        <v>0</v>
      </c>
      <c r="FY14" s="1">
        <f>[6]Finland!FY$13</f>
        <v>0</v>
      </c>
      <c r="FZ14" s="7">
        <f>1/1000*SUM($B14:FY14)</f>
        <v>0</v>
      </c>
    </row>
    <row r="15" spans="1:182">
      <c r="A15" t="s">
        <v>19</v>
      </c>
      <c r="B15" s="1">
        <f>[6]France!B$13</f>
        <v>0</v>
      </c>
      <c r="C15" s="1">
        <f>[6]France!C$13</f>
        <v>0</v>
      </c>
      <c r="D15" s="1">
        <f>[6]France!D$13</f>
        <v>0</v>
      </c>
      <c r="E15" s="1">
        <f>[6]France!E$13</f>
        <v>0</v>
      </c>
      <c r="F15" s="1">
        <f>[6]France!F$13</f>
        <v>0</v>
      </c>
      <c r="G15" s="1">
        <f>[6]France!G$13</f>
        <v>0</v>
      </c>
      <c r="H15" s="1">
        <f>[6]France!H$13</f>
        <v>0</v>
      </c>
      <c r="I15" s="1">
        <f>[6]France!I$13</f>
        <v>0</v>
      </c>
      <c r="J15" s="1">
        <f>[6]France!J$13</f>
        <v>0</v>
      </c>
      <c r="K15" s="1">
        <f>[6]France!K$13</f>
        <v>0</v>
      </c>
      <c r="L15" s="1">
        <f>[6]France!L$13</f>
        <v>0</v>
      </c>
      <c r="M15" s="1">
        <f>[6]France!M$13</f>
        <v>0</v>
      </c>
      <c r="N15" s="1">
        <f>[6]France!N$13</f>
        <v>0</v>
      </c>
      <c r="O15" s="1">
        <f>[6]France!O$13</f>
        <v>0</v>
      </c>
      <c r="P15" s="1">
        <f>[6]France!P$13</f>
        <v>0</v>
      </c>
      <c r="Q15" s="1">
        <f>[6]France!Q$13</f>
        <v>0</v>
      </c>
      <c r="R15" s="1">
        <f>[6]France!R$13</f>
        <v>0</v>
      </c>
      <c r="S15" s="1">
        <f>[6]France!S$13</f>
        <v>0</v>
      </c>
      <c r="T15" s="1">
        <f>[6]France!T$13</f>
        <v>598</v>
      </c>
      <c r="U15" s="1">
        <f>[6]France!U$13</f>
        <v>0</v>
      </c>
      <c r="V15" s="1">
        <f>[6]France!V$13</f>
        <v>630</v>
      </c>
      <c r="W15" s="1">
        <f>[6]France!W$13</f>
        <v>0</v>
      </c>
      <c r="X15" s="1">
        <f>[6]France!X$13</f>
        <v>0</v>
      </c>
      <c r="Y15" s="1">
        <f>[6]France!Y$13</f>
        <v>0</v>
      </c>
      <c r="Z15" s="1">
        <f>[6]France!Z$13</f>
        <v>0</v>
      </c>
      <c r="AA15" s="1">
        <f>[6]France!AA$13</f>
        <v>0</v>
      </c>
      <c r="AB15" s="1">
        <f>[6]France!AB$13</f>
        <v>0</v>
      </c>
      <c r="AC15" s="1">
        <f>[6]France!AC$13</f>
        <v>0</v>
      </c>
      <c r="AD15" s="1">
        <f>[6]France!AD$13</f>
        <v>0</v>
      </c>
      <c r="AE15" s="1">
        <f>[6]France!AE$13</f>
        <v>0</v>
      </c>
      <c r="AF15" s="1">
        <f>[6]France!AF$13</f>
        <v>0</v>
      </c>
      <c r="AG15" s="1">
        <f>[6]France!AG$13</f>
        <v>0</v>
      </c>
      <c r="AH15" s="1">
        <f>[6]France!AH$13</f>
        <v>718</v>
      </c>
      <c r="AI15" s="1">
        <f>[6]France!AI$13</f>
        <v>0</v>
      </c>
      <c r="AJ15" s="1">
        <f>[6]France!AJ$13</f>
        <v>0</v>
      </c>
      <c r="AK15" s="1">
        <f>[6]France!AK$13</f>
        <v>0</v>
      </c>
      <c r="AL15" s="1">
        <f>[6]France!AL$13</f>
        <v>0</v>
      </c>
      <c r="AM15" s="1">
        <f>[6]France!AM$13</f>
        <v>0</v>
      </c>
      <c r="AN15" s="1">
        <f>[6]France!AN$13</f>
        <v>0</v>
      </c>
      <c r="AO15" s="1">
        <f>[6]France!AO$13</f>
        <v>0</v>
      </c>
      <c r="AP15" s="1">
        <f>[6]France!AP$13</f>
        <v>0</v>
      </c>
      <c r="AQ15" s="1">
        <f>[6]France!AQ$13</f>
        <v>0</v>
      </c>
      <c r="AR15" s="1">
        <f>[6]France!AR$13</f>
        <v>0</v>
      </c>
      <c r="AS15" s="1">
        <f>[6]France!AS$13</f>
        <v>0</v>
      </c>
      <c r="AT15" s="1">
        <f>[6]France!AT$13</f>
        <v>0</v>
      </c>
      <c r="AU15" s="1">
        <f>[6]France!AU$13</f>
        <v>0</v>
      </c>
      <c r="AV15" s="1">
        <f>[6]France!AV$13</f>
        <v>0</v>
      </c>
      <c r="AW15" s="1">
        <f>[6]France!AW$13</f>
        <v>0</v>
      </c>
      <c r="AX15" s="1">
        <f>[6]France!AX$13</f>
        <v>0</v>
      </c>
      <c r="AY15" s="1">
        <f>[6]France!AY$13</f>
        <v>0</v>
      </c>
      <c r="AZ15" s="1">
        <f>[6]France!AZ$13</f>
        <v>0</v>
      </c>
      <c r="BA15" s="1">
        <f>[6]France!BA$13</f>
        <v>0</v>
      </c>
      <c r="BB15" s="1">
        <f>[6]France!BB$13</f>
        <v>0</v>
      </c>
      <c r="BC15" s="1">
        <f>[6]France!BC$13</f>
        <v>0</v>
      </c>
      <c r="BD15" s="1">
        <f>[6]France!BD$13</f>
        <v>0</v>
      </c>
      <c r="BE15" s="1">
        <f>[6]France!BE$13</f>
        <v>0</v>
      </c>
      <c r="BF15" s="1">
        <f>[6]France!BF$13</f>
        <v>0</v>
      </c>
      <c r="BG15" s="1">
        <f>[6]France!BG$13</f>
        <v>0</v>
      </c>
      <c r="BH15" s="1">
        <f>[6]France!BH$13</f>
        <v>0</v>
      </c>
      <c r="BI15" s="1">
        <f>[6]France!BI$13</f>
        <v>0</v>
      </c>
      <c r="BJ15" s="1">
        <f>[6]France!BJ$13</f>
        <v>0</v>
      </c>
      <c r="BK15" s="1">
        <f>[6]France!BK$13</f>
        <v>0</v>
      </c>
      <c r="BL15" s="1">
        <f>[6]France!BL$13</f>
        <v>0</v>
      </c>
      <c r="BM15" s="1">
        <f>[6]France!BM$13</f>
        <v>0</v>
      </c>
      <c r="BN15" s="1">
        <f>[6]France!BN$13</f>
        <v>0</v>
      </c>
      <c r="BO15" s="1">
        <f>[6]France!BO$13</f>
        <v>0</v>
      </c>
      <c r="BP15" s="1">
        <f>[6]France!BP$13</f>
        <v>0</v>
      </c>
      <c r="BQ15" s="1">
        <f>[6]France!BQ$13</f>
        <v>0</v>
      </c>
      <c r="BR15" s="1">
        <f>[6]France!BR$13</f>
        <v>0</v>
      </c>
      <c r="BS15" s="1">
        <f>[6]France!BS$13</f>
        <v>0</v>
      </c>
      <c r="BT15" s="1">
        <f>[6]France!BT$13</f>
        <v>0</v>
      </c>
      <c r="BU15" s="1">
        <f>[6]France!BU$13</f>
        <v>0</v>
      </c>
      <c r="BV15" s="1">
        <f>[6]France!BV$13</f>
        <v>0</v>
      </c>
      <c r="BW15" s="1">
        <f>[6]France!BW$13</f>
        <v>0</v>
      </c>
      <c r="BX15" s="1">
        <f>[6]France!BX$13</f>
        <v>0</v>
      </c>
      <c r="BY15" s="1">
        <f>[6]France!BY$13</f>
        <v>0</v>
      </c>
      <c r="BZ15" s="1">
        <f>[6]France!BZ$13</f>
        <v>0</v>
      </c>
      <c r="CA15" s="1">
        <f>[6]France!CA$13</f>
        <v>0</v>
      </c>
      <c r="CB15" s="1">
        <f>[6]France!CB$13</f>
        <v>0</v>
      </c>
      <c r="CC15" s="1">
        <f>[6]France!CC$13</f>
        <v>0</v>
      </c>
      <c r="CD15" s="1">
        <f>[6]France!CD$13</f>
        <v>0</v>
      </c>
      <c r="CE15" s="1">
        <f>[6]France!CE$13</f>
        <v>0</v>
      </c>
      <c r="CF15" s="1">
        <f>[6]France!CF$13</f>
        <v>0</v>
      </c>
      <c r="CG15" s="1">
        <f>[6]France!CG$13</f>
        <v>0</v>
      </c>
      <c r="CH15" s="1">
        <f>[6]France!CH$13</f>
        <v>0</v>
      </c>
      <c r="CI15" s="1">
        <f>[6]France!CI$13</f>
        <v>0</v>
      </c>
      <c r="CJ15" s="1">
        <f>[6]France!CJ$13</f>
        <v>0</v>
      </c>
      <c r="CK15" s="1">
        <f>[6]France!CK$13</f>
        <v>0</v>
      </c>
      <c r="CL15" s="1">
        <f>[6]France!CL$13</f>
        <v>0</v>
      </c>
      <c r="CM15" s="1">
        <f>[6]France!CM$13</f>
        <v>0</v>
      </c>
      <c r="CN15" s="1">
        <f>[6]France!CN$13</f>
        <v>0</v>
      </c>
      <c r="CO15" s="1">
        <f>[6]France!CO$13</f>
        <v>0</v>
      </c>
      <c r="CP15" s="1">
        <f>[6]France!CP$13</f>
        <v>588</v>
      </c>
      <c r="CQ15" s="1">
        <f>[6]France!CQ$13</f>
        <v>0</v>
      </c>
      <c r="CR15" s="1">
        <f>[6]France!CR$13</f>
        <v>0</v>
      </c>
      <c r="CS15" s="1">
        <f>[6]France!CS$13</f>
        <v>0</v>
      </c>
      <c r="CT15" s="1">
        <f>[6]France!CT$13</f>
        <v>0</v>
      </c>
      <c r="CU15" s="1">
        <f>[6]France!CU$13</f>
        <v>0</v>
      </c>
      <c r="CV15" s="1">
        <f>[6]France!CV$13</f>
        <v>0</v>
      </c>
      <c r="CW15" s="1">
        <f>[6]France!CW$13</f>
        <v>0</v>
      </c>
      <c r="CX15" s="1">
        <f>[6]France!CX$13</f>
        <v>0</v>
      </c>
      <c r="CY15" s="1">
        <f>[6]France!CY$13</f>
        <v>0</v>
      </c>
      <c r="CZ15" s="1">
        <f>[6]France!CZ$13</f>
        <v>0</v>
      </c>
      <c r="DA15" s="1">
        <f>[6]France!DA$13</f>
        <v>0</v>
      </c>
      <c r="DB15" s="1">
        <f>[6]France!DB$13</f>
        <v>0</v>
      </c>
      <c r="DC15" s="1">
        <f>[6]France!DC$13</f>
        <v>0</v>
      </c>
      <c r="DD15" s="1">
        <f>[6]France!DD$13</f>
        <v>0</v>
      </c>
      <c r="DE15" s="1">
        <f>[6]France!DE$13</f>
        <v>0</v>
      </c>
      <c r="DF15" s="1">
        <f>[6]France!DF$13</f>
        <v>0</v>
      </c>
      <c r="DG15" s="1">
        <f>[6]France!DG$13</f>
        <v>0</v>
      </c>
      <c r="DH15" s="1">
        <f>[6]France!DH$13</f>
        <v>0</v>
      </c>
      <c r="DI15" s="1">
        <f>[6]France!DI$13</f>
        <v>0</v>
      </c>
      <c r="DJ15" s="1">
        <f>[6]France!DJ$13</f>
        <v>17</v>
      </c>
      <c r="DK15" s="1">
        <f>[6]France!DK$13</f>
        <v>0</v>
      </c>
      <c r="DL15" s="1">
        <f>[6]France!DL$13</f>
        <v>0</v>
      </c>
      <c r="DM15" s="1">
        <f>[6]France!DM$13</f>
        <v>0</v>
      </c>
      <c r="DN15" s="1">
        <f>[6]France!DN$13</f>
        <v>0</v>
      </c>
      <c r="DO15" s="1">
        <f>[6]France!DO$13</f>
        <v>0</v>
      </c>
      <c r="DP15" s="1">
        <f>[6]France!DP$13</f>
        <v>0</v>
      </c>
      <c r="DQ15" s="1">
        <f>[6]France!DQ$13</f>
        <v>0</v>
      </c>
      <c r="DR15" s="1">
        <f>[6]France!DR$13</f>
        <v>0</v>
      </c>
      <c r="DS15" s="1">
        <f>[6]France!DS$13</f>
        <v>0</v>
      </c>
      <c r="DT15" s="1">
        <f>[6]France!DT$13</f>
        <v>0</v>
      </c>
      <c r="DU15" s="1">
        <f>[6]France!DU$13</f>
        <v>0</v>
      </c>
      <c r="DV15" s="1">
        <f>[6]France!DV$13</f>
        <v>60</v>
      </c>
      <c r="DW15" s="1">
        <f>[6]France!DW$13</f>
        <v>0</v>
      </c>
      <c r="DX15" s="1">
        <f>[6]France!DX$13</f>
        <v>0</v>
      </c>
      <c r="DY15" s="1">
        <f>[6]France!DY$13</f>
        <v>0</v>
      </c>
      <c r="DZ15" s="1">
        <f>[6]France!DZ$13</f>
        <v>0</v>
      </c>
      <c r="EA15" s="1">
        <f>[6]France!EA$13</f>
        <v>141093</v>
      </c>
      <c r="EB15" s="1">
        <f>[6]France!EB$13</f>
        <v>0</v>
      </c>
      <c r="EC15" s="1">
        <f>[6]France!EC$13</f>
        <v>0</v>
      </c>
      <c r="ED15" s="1">
        <f>[6]France!ED$13</f>
        <v>0</v>
      </c>
      <c r="EE15" s="1">
        <f>[6]France!EE$13</f>
        <v>0</v>
      </c>
      <c r="EF15" s="1">
        <f>[6]France!EF$13</f>
        <v>0</v>
      </c>
      <c r="EG15" s="1">
        <f>[6]France!EG$13</f>
        <v>0</v>
      </c>
      <c r="EH15" s="1">
        <f>[6]France!EH$13</f>
        <v>0</v>
      </c>
      <c r="EI15" s="1">
        <f>[6]France!EI$13</f>
        <v>0</v>
      </c>
      <c r="EJ15" s="1">
        <f>[6]France!EJ$13</f>
        <v>0</v>
      </c>
      <c r="EK15" s="1">
        <f>[6]France!EK$13</f>
        <v>0</v>
      </c>
      <c r="EL15" s="1">
        <f>[6]France!EL$13</f>
        <v>0</v>
      </c>
      <c r="EM15" s="1">
        <f>[6]France!EM$13</f>
        <v>0</v>
      </c>
      <c r="EN15" s="1">
        <f>[6]France!EN$13</f>
        <v>0</v>
      </c>
      <c r="EO15" s="1">
        <f>[6]France!EO$13</f>
        <v>0</v>
      </c>
      <c r="EP15" s="1">
        <f>[6]France!EP$13</f>
        <v>0</v>
      </c>
      <c r="EQ15" s="1">
        <f>[6]France!EQ$13</f>
        <v>0</v>
      </c>
      <c r="ER15" s="1">
        <f>[6]France!ER$13</f>
        <v>0</v>
      </c>
      <c r="ES15" s="1">
        <f>[6]France!ES$13</f>
        <v>0</v>
      </c>
      <c r="ET15" s="1">
        <f>[6]France!ET$13</f>
        <v>0</v>
      </c>
      <c r="EU15" s="1">
        <f>[6]France!EU$13</f>
        <v>0</v>
      </c>
      <c r="EV15" s="1">
        <f>[6]France!EV$13</f>
        <v>0</v>
      </c>
      <c r="EW15" s="1">
        <f>[6]France!EW$13</f>
        <v>0</v>
      </c>
      <c r="EX15" s="1">
        <f>[6]France!EX$13</f>
        <v>2608</v>
      </c>
      <c r="EY15" s="1">
        <f>[6]France!EY$13</f>
        <v>0</v>
      </c>
      <c r="EZ15" s="1">
        <f>[6]France!EZ$13</f>
        <v>0</v>
      </c>
      <c r="FA15" s="1">
        <f>[6]France!FA$13</f>
        <v>0</v>
      </c>
      <c r="FB15" s="1">
        <f>[6]France!FB$13</f>
        <v>0</v>
      </c>
      <c r="FC15" s="1">
        <f>[6]France!FC$13</f>
        <v>0</v>
      </c>
      <c r="FD15" s="1">
        <f>[6]France!FD$13</f>
        <v>0</v>
      </c>
      <c r="FE15" s="1">
        <f>[6]France!FE$13</f>
        <v>0</v>
      </c>
      <c r="FF15" s="1">
        <f>[6]France!FF$13</f>
        <v>0</v>
      </c>
      <c r="FG15" s="1">
        <f>[6]France!FG$13</f>
        <v>0</v>
      </c>
      <c r="FH15" s="1">
        <f>[6]France!FH$13</f>
        <v>0</v>
      </c>
      <c r="FI15" s="1">
        <f>[6]France!FI$13</f>
        <v>0</v>
      </c>
      <c r="FJ15" s="1">
        <f>[6]France!FJ$13</f>
        <v>0</v>
      </c>
      <c r="FK15" s="1">
        <f>[6]France!FK$13</f>
        <v>0</v>
      </c>
      <c r="FL15" s="1">
        <f>[6]France!FL$13</f>
        <v>0</v>
      </c>
      <c r="FM15" s="1">
        <f>[6]France!FM$13</f>
        <v>0</v>
      </c>
      <c r="FN15" s="1">
        <f>[6]France!FN$13</f>
        <v>0</v>
      </c>
      <c r="FO15" s="1">
        <f>[6]France!FO$13</f>
        <v>46499</v>
      </c>
      <c r="FP15" s="1">
        <f>[6]France!FP$13</f>
        <v>30714</v>
      </c>
      <c r="FQ15" s="1">
        <f>[6]France!FQ$13</f>
        <v>0</v>
      </c>
      <c r="FR15" s="1">
        <f>[6]France!FR$13</f>
        <v>0</v>
      </c>
      <c r="FS15" s="1">
        <f>[6]France!FS$13</f>
        <v>0</v>
      </c>
      <c r="FT15" s="1">
        <f>[6]France!FT$13</f>
        <v>0</v>
      </c>
      <c r="FU15" s="1">
        <f>[6]France!FU$13</f>
        <v>0</v>
      </c>
      <c r="FV15" s="1">
        <f>[6]France!FV$13</f>
        <v>0</v>
      </c>
      <c r="FW15" s="1">
        <f>[6]France!FW$13</f>
        <v>0</v>
      </c>
      <c r="FX15" s="1">
        <f>[6]France!FX$13</f>
        <v>0</v>
      </c>
      <c r="FY15" s="1">
        <f>[6]France!FY$13</f>
        <v>0</v>
      </c>
      <c r="FZ15" s="7">
        <f>1/1000*SUM($B15:FY15)</f>
        <v>223.52500000000001</v>
      </c>
    </row>
    <row r="16" spans="1:182">
      <c r="A16" t="s">
        <v>20</v>
      </c>
      <c r="B16" s="1">
        <f>[6]Germany!B$13</f>
        <v>0</v>
      </c>
      <c r="C16" s="1">
        <f>[6]Germany!C$13</f>
        <v>0</v>
      </c>
      <c r="D16" s="1">
        <f>[6]Germany!D$13</f>
        <v>0</v>
      </c>
      <c r="E16" s="1">
        <f>[6]Germany!E$13</f>
        <v>188</v>
      </c>
      <c r="F16" s="1">
        <f>[6]Germany!F$13</f>
        <v>0</v>
      </c>
      <c r="G16" s="1">
        <f>[6]Germany!G$13</f>
        <v>0</v>
      </c>
      <c r="H16" s="1">
        <f>[6]Germany!H$13</f>
        <v>0</v>
      </c>
      <c r="I16" s="1">
        <f>[6]Germany!I$13</f>
        <v>0</v>
      </c>
      <c r="J16" s="1">
        <f>[6]Germany!J$13</f>
        <v>3249</v>
      </c>
      <c r="K16" s="1">
        <f>[6]Germany!K$13</f>
        <v>0</v>
      </c>
      <c r="L16" s="1">
        <f>[6]Germany!L$13</f>
        <v>63</v>
      </c>
      <c r="M16" s="1">
        <f>[6]Germany!M$13</f>
        <v>0</v>
      </c>
      <c r="N16" s="1">
        <f>[6]Germany!N$13</f>
        <v>0</v>
      </c>
      <c r="O16" s="1">
        <f>[6]Germany!O$13</f>
        <v>0</v>
      </c>
      <c r="P16" s="1">
        <f>[6]Germany!P$13</f>
        <v>0</v>
      </c>
      <c r="Q16" s="1">
        <f>[6]Germany!Q$13</f>
        <v>0</v>
      </c>
      <c r="R16" s="1">
        <f>[6]Germany!R$13</f>
        <v>0</v>
      </c>
      <c r="S16" s="1">
        <f>[6]Germany!S$13</f>
        <v>0</v>
      </c>
      <c r="T16" s="1">
        <f>[6]Germany!T$13</f>
        <v>126</v>
      </c>
      <c r="U16" s="1">
        <f>[6]Germany!U$13</f>
        <v>0</v>
      </c>
      <c r="V16" s="1">
        <f>[6]Germany!V$13</f>
        <v>5031</v>
      </c>
      <c r="W16" s="1">
        <f>[6]Germany!W$13</f>
        <v>624</v>
      </c>
      <c r="X16" s="1">
        <f>[6]Germany!X$13</f>
        <v>508</v>
      </c>
      <c r="Y16" s="1">
        <f>[6]Germany!Y$13</f>
        <v>0</v>
      </c>
      <c r="Z16" s="1">
        <f>[6]Germany!Z$13</f>
        <v>0</v>
      </c>
      <c r="AA16" s="1">
        <f>[6]Germany!AA$13</f>
        <v>130</v>
      </c>
      <c r="AB16" s="1">
        <f>[6]Germany!AB$13</f>
        <v>0</v>
      </c>
      <c r="AC16" s="1">
        <f>[6]Germany!AC$13</f>
        <v>0</v>
      </c>
      <c r="AD16" s="1">
        <f>[6]Germany!AD$13</f>
        <v>0</v>
      </c>
      <c r="AE16" s="1">
        <f>[6]Germany!AE$13</f>
        <v>0</v>
      </c>
      <c r="AF16" s="1">
        <f>[6]Germany!AF$13</f>
        <v>1981</v>
      </c>
      <c r="AG16" s="1">
        <f>[6]Germany!AG$13</f>
        <v>0</v>
      </c>
      <c r="AH16" s="1">
        <f>[6]Germany!AH$13</f>
        <v>0</v>
      </c>
      <c r="AI16" s="1">
        <f>[6]Germany!AI$13</f>
        <v>0</v>
      </c>
      <c r="AJ16" s="1">
        <f>[6]Germany!AJ$13</f>
        <v>60</v>
      </c>
      <c r="AK16" s="1">
        <f>[6]Germany!AK$13</f>
        <v>0</v>
      </c>
      <c r="AL16" s="1">
        <f>[6]Germany!AL$13</f>
        <v>0</v>
      </c>
      <c r="AM16" s="1">
        <f>[6]Germany!AM$13</f>
        <v>317</v>
      </c>
      <c r="AN16" s="1">
        <f>[6]Germany!AN$13</f>
        <v>0</v>
      </c>
      <c r="AO16" s="1">
        <f>[6]Germany!AO$13</f>
        <v>0</v>
      </c>
      <c r="AP16" s="1">
        <f>[6]Germany!AP$13</f>
        <v>0</v>
      </c>
      <c r="AQ16" s="1">
        <f>[6]Germany!AQ$13</f>
        <v>0</v>
      </c>
      <c r="AR16" s="1">
        <f>[6]Germany!AR$13</f>
        <v>1083</v>
      </c>
      <c r="AS16" s="1">
        <f>[6]Germany!AS$13</f>
        <v>0</v>
      </c>
      <c r="AT16" s="1">
        <f>[6]Germany!AT$13</f>
        <v>0</v>
      </c>
      <c r="AU16" s="1">
        <f>[6]Germany!AU$13</f>
        <v>329</v>
      </c>
      <c r="AV16" s="1">
        <f>[6]Germany!AV$13</f>
        <v>0</v>
      </c>
      <c r="AW16" s="1">
        <f>[6]Germany!AW$13</f>
        <v>0</v>
      </c>
      <c r="AX16" s="1">
        <f>[6]Germany!AX$13</f>
        <v>0</v>
      </c>
      <c r="AY16" s="1">
        <f>[6]Germany!AY$13</f>
        <v>0</v>
      </c>
      <c r="AZ16" s="1">
        <f>[6]Germany!AZ$13</f>
        <v>0</v>
      </c>
      <c r="BA16" s="1">
        <f>[6]Germany!BA$13</f>
        <v>0</v>
      </c>
      <c r="BB16" s="1">
        <f>[6]Germany!BB$13</f>
        <v>0</v>
      </c>
      <c r="BC16" s="1">
        <f>[6]Germany!BC$13</f>
        <v>0</v>
      </c>
      <c r="BD16" s="1">
        <f>[6]Germany!BD$13</f>
        <v>0</v>
      </c>
      <c r="BE16" s="1">
        <f>[6]Germany!BE$13</f>
        <v>0</v>
      </c>
      <c r="BF16" s="1">
        <f>[6]Germany!BF$13</f>
        <v>0</v>
      </c>
      <c r="BG16" s="1">
        <f>[6]Germany!BG$13</f>
        <v>634</v>
      </c>
      <c r="BH16" s="1">
        <f>[6]Germany!BH$13</f>
        <v>876</v>
      </c>
      <c r="BI16" s="1">
        <f>[6]Germany!BI$13</f>
        <v>1323</v>
      </c>
      <c r="BJ16" s="1">
        <f>[6]Germany!BJ$13</f>
        <v>1827</v>
      </c>
      <c r="BK16" s="1">
        <f>[6]Germany!BK$13</f>
        <v>651</v>
      </c>
      <c r="BL16" s="1">
        <f>[6]Germany!BL$13</f>
        <v>659</v>
      </c>
      <c r="BM16" s="1">
        <f>[6]Germany!BM$13</f>
        <v>0</v>
      </c>
      <c r="BN16" s="1">
        <f>[6]Germany!BN$13</f>
        <v>9</v>
      </c>
      <c r="BO16" s="1">
        <f>[6]Germany!BO$13</f>
        <v>0</v>
      </c>
      <c r="BP16" s="1">
        <f>[6]Germany!BP$13</f>
        <v>192</v>
      </c>
      <c r="BQ16" s="1">
        <f>[6]Germany!BQ$13</f>
        <v>0</v>
      </c>
      <c r="BR16" s="1">
        <f>[6]Germany!BR$13</f>
        <v>0</v>
      </c>
      <c r="BS16" s="1">
        <f>[6]Germany!BS$13</f>
        <v>193</v>
      </c>
      <c r="BT16" s="1">
        <f>[6]Germany!BT$13</f>
        <v>0</v>
      </c>
      <c r="BU16" s="1">
        <f>[6]Germany!BU$13</f>
        <v>0</v>
      </c>
      <c r="BV16" s="1">
        <f>[6]Germany!BV$13</f>
        <v>0</v>
      </c>
      <c r="BW16" s="1">
        <f>[6]Germany!BW$13</f>
        <v>0</v>
      </c>
      <c r="BX16" s="1">
        <f>[6]Germany!BX$13</f>
        <v>0</v>
      </c>
      <c r="BY16" s="1">
        <f>[6]Germany!BY$13</f>
        <v>0</v>
      </c>
      <c r="BZ16" s="1">
        <f>[6]Germany!BZ$13</f>
        <v>0</v>
      </c>
      <c r="CA16" s="1">
        <f>[6]Germany!CA$13</f>
        <v>0</v>
      </c>
      <c r="CB16" s="1">
        <f>[6]Germany!CB$13</f>
        <v>20574</v>
      </c>
      <c r="CC16" s="1">
        <f>[6]Germany!CC$13</f>
        <v>0</v>
      </c>
      <c r="CD16" s="1">
        <f>[6]Germany!CD$13</f>
        <v>0</v>
      </c>
      <c r="CE16" s="1">
        <f>[6]Germany!CE$13</f>
        <v>0</v>
      </c>
      <c r="CF16" s="1">
        <f>[6]Germany!CF$13</f>
        <v>0</v>
      </c>
      <c r="CG16" s="1">
        <f>[6]Germany!CG$13</f>
        <v>0</v>
      </c>
      <c r="CH16" s="1">
        <f>[6]Germany!CH$13</f>
        <v>0</v>
      </c>
      <c r="CI16" s="1">
        <f>[6]Germany!CI$13</f>
        <v>0</v>
      </c>
      <c r="CJ16" s="1">
        <f>[6]Germany!CJ$13</f>
        <v>0</v>
      </c>
      <c r="CK16" s="1">
        <f>[6]Germany!CK$13</f>
        <v>0</v>
      </c>
      <c r="CL16" s="1">
        <f>[6]Germany!CL$13</f>
        <v>0</v>
      </c>
      <c r="CM16" s="1">
        <f>[6]Germany!CM$13</f>
        <v>0</v>
      </c>
      <c r="CN16" s="1">
        <f>[6]Germany!CN$13</f>
        <v>0</v>
      </c>
      <c r="CO16" s="1">
        <f>[6]Germany!CO$13</f>
        <v>0</v>
      </c>
      <c r="CP16" s="1">
        <f>[6]Germany!CP$13</f>
        <v>0</v>
      </c>
      <c r="CQ16" s="1">
        <f>[6]Germany!CQ$13</f>
        <v>0</v>
      </c>
      <c r="CR16" s="1">
        <f>[6]Germany!CR$13</f>
        <v>0</v>
      </c>
      <c r="CS16" s="1">
        <f>[6]Germany!CS$13</f>
        <v>0</v>
      </c>
      <c r="CT16" s="1">
        <f>[6]Germany!CT$13</f>
        <v>0</v>
      </c>
      <c r="CU16" s="1">
        <f>[6]Germany!CU$13</f>
        <v>0</v>
      </c>
      <c r="CV16" s="1">
        <f>[6]Germany!CV$13</f>
        <v>0</v>
      </c>
      <c r="CW16" s="1">
        <f>[6]Germany!CW$13</f>
        <v>9</v>
      </c>
      <c r="CX16" s="1">
        <f>[6]Germany!CX$13</f>
        <v>0</v>
      </c>
      <c r="CY16" s="1">
        <f>[6]Germany!CY$13</f>
        <v>0</v>
      </c>
      <c r="CZ16" s="1">
        <f>[6]Germany!CZ$13</f>
        <v>0</v>
      </c>
      <c r="DA16" s="1">
        <f>[6]Germany!DA$13</f>
        <v>0</v>
      </c>
      <c r="DB16" s="1">
        <f>[6]Germany!DB$13</f>
        <v>0</v>
      </c>
      <c r="DC16" s="1">
        <f>[6]Germany!DC$13</f>
        <v>0</v>
      </c>
      <c r="DD16" s="1">
        <f>[6]Germany!DD$13</f>
        <v>50</v>
      </c>
      <c r="DE16" s="1">
        <f>[6]Germany!DE$13</f>
        <v>0</v>
      </c>
      <c r="DF16" s="1">
        <f>[6]Germany!DF$13</f>
        <v>0</v>
      </c>
      <c r="DG16" s="1">
        <f>[6]Germany!DG$13</f>
        <v>156</v>
      </c>
      <c r="DH16" s="1">
        <f>[6]Germany!DH$13</f>
        <v>0</v>
      </c>
      <c r="DI16" s="1">
        <f>[6]Germany!DI$13</f>
        <v>0</v>
      </c>
      <c r="DJ16" s="1">
        <f>[6]Germany!DJ$13</f>
        <v>0</v>
      </c>
      <c r="DK16" s="1">
        <f>[6]Germany!DK$13</f>
        <v>0</v>
      </c>
      <c r="DL16" s="1">
        <f>[6]Germany!DL$13</f>
        <v>0</v>
      </c>
      <c r="DM16" s="1">
        <f>[6]Germany!DM$13</f>
        <v>0</v>
      </c>
      <c r="DN16" s="1">
        <f>[6]Germany!DN$13</f>
        <v>18390</v>
      </c>
      <c r="DO16" s="1">
        <f>[6]Germany!DO$13</f>
        <v>0</v>
      </c>
      <c r="DP16" s="1">
        <f>[6]Germany!DP$13</f>
        <v>0</v>
      </c>
      <c r="DQ16" s="1">
        <f>[6]Germany!DQ$13</f>
        <v>0</v>
      </c>
      <c r="DR16" s="1">
        <f>[6]Germany!DR$13</f>
        <v>0</v>
      </c>
      <c r="DS16" s="1">
        <f>[6]Germany!DS$13</f>
        <v>0</v>
      </c>
      <c r="DT16" s="1">
        <f>[6]Germany!DT$13</f>
        <v>0</v>
      </c>
      <c r="DU16" s="1">
        <f>[6]Germany!DU$13</f>
        <v>0</v>
      </c>
      <c r="DV16" s="1">
        <f>[6]Germany!DV$13</f>
        <v>0</v>
      </c>
      <c r="DW16" s="1">
        <f>[6]Germany!DW$13</f>
        <v>0</v>
      </c>
      <c r="DX16" s="1">
        <f>[6]Germany!DX$13</f>
        <v>0</v>
      </c>
      <c r="DY16" s="1">
        <f>[6]Germany!DY$13</f>
        <v>0</v>
      </c>
      <c r="DZ16" s="1">
        <f>[6]Germany!DZ$13</f>
        <v>5287</v>
      </c>
      <c r="EA16" s="1">
        <f>[6]Germany!EA$13</f>
        <v>0</v>
      </c>
      <c r="EB16" s="1">
        <f>[6]Germany!EB$13</f>
        <v>0</v>
      </c>
      <c r="EC16" s="1">
        <f>[6]Germany!EC$13</f>
        <v>0</v>
      </c>
      <c r="ED16" s="1">
        <f>[6]Germany!ED$13</f>
        <v>0</v>
      </c>
      <c r="EE16" s="1">
        <f>[6]Germany!EE$13</f>
        <v>0</v>
      </c>
      <c r="EF16" s="1">
        <f>[6]Germany!EF$13</f>
        <v>0</v>
      </c>
      <c r="EG16" s="1">
        <f>[6]Germany!EG$13</f>
        <v>0</v>
      </c>
      <c r="EH16" s="1">
        <f>[6]Germany!EH$13</f>
        <v>0</v>
      </c>
      <c r="EI16" s="1">
        <f>[6]Germany!EI$13</f>
        <v>0</v>
      </c>
      <c r="EJ16" s="1">
        <f>[6]Germany!EJ$13</f>
        <v>0</v>
      </c>
      <c r="EK16" s="1">
        <f>[6]Germany!EK$13</f>
        <v>570</v>
      </c>
      <c r="EL16" s="1">
        <f>[6]Germany!EL$13</f>
        <v>543</v>
      </c>
      <c r="EM16" s="1">
        <f>[6]Germany!EM$13</f>
        <v>0</v>
      </c>
      <c r="EN16" s="1">
        <f>[6]Germany!EN$13</f>
        <v>0</v>
      </c>
      <c r="EO16" s="1">
        <f>[6]Germany!EO$13</f>
        <v>0</v>
      </c>
      <c r="EP16" s="1">
        <f>[6]Germany!EP$13</f>
        <v>245</v>
      </c>
      <c r="EQ16" s="1">
        <f>[6]Germany!EQ$13</f>
        <v>362</v>
      </c>
      <c r="ER16" s="1">
        <f>[6]Germany!ER$13</f>
        <v>350</v>
      </c>
      <c r="ES16" s="1">
        <f>[6]Germany!ES$13</f>
        <v>265</v>
      </c>
      <c r="ET16" s="1">
        <f>[6]Germany!ET$13</f>
        <v>977</v>
      </c>
      <c r="EU16" s="1">
        <f>[6]Germany!EU$13</f>
        <v>652</v>
      </c>
      <c r="EV16" s="1">
        <f>[6]Germany!EV$13</f>
        <v>782</v>
      </c>
      <c r="EW16" s="1">
        <f>[6]Germany!EW$13</f>
        <v>17961</v>
      </c>
      <c r="EX16" s="1">
        <f>[6]Germany!EX$13</f>
        <v>1551</v>
      </c>
      <c r="EY16" s="1">
        <f>[6]Germany!EY$13</f>
        <v>2569</v>
      </c>
      <c r="EZ16" s="1">
        <f>[6]Germany!EZ$13</f>
        <v>8349</v>
      </c>
      <c r="FA16" s="1">
        <f>[6]Germany!FA$13</f>
        <v>0</v>
      </c>
      <c r="FB16" s="1">
        <f>[6]Germany!FB$13</f>
        <v>20725</v>
      </c>
      <c r="FC16" s="1">
        <f>[6]Germany!FC$13</f>
        <v>690</v>
      </c>
      <c r="FD16" s="1">
        <f>[6]Germany!FD$13</f>
        <v>0</v>
      </c>
      <c r="FE16" s="1">
        <f>[6]Germany!FE$13</f>
        <v>0</v>
      </c>
      <c r="FF16" s="1">
        <f>[6]Germany!FF$13</f>
        <v>0</v>
      </c>
      <c r="FG16" s="1">
        <f>[6]Germany!FG$13</f>
        <v>21238</v>
      </c>
      <c r="FH16" s="1">
        <f>[6]Germany!FH$13</f>
        <v>0</v>
      </c>
      <c r="FI16" s="1">
        <f>[6]Germany!FI$13</f>
        <v>129</v>
      </c>
      <c r="FJ16" s="1">
        <f>[6]Germany!FJ$13</f>
        <v>412</v>
      </c>
      <c r="FK16" s="1">
        <f>[6]Germany!FK$13</f>
        <v>1707</v>
      </c>
      <c r="FL16" s="1">
        <f>[6]Germany!FL$13</f>
        <v>606</v>
      </c>
      <c r="FM16" s="1">
        <f>[6]Germany!FM$13</f>
        <v>687</v>
      </c>
      <c r="FN16" s="1">
        <f>[6]Germany!FN$13</f>
        <v>5376</v>
      </c>
      <c r="FO16" s="1">
        <f>[6]Germany!FO$13</f>
        <v>5437</v>
      </c>
      <c r="FP16" s="1">
        <f>[6]Germany!FP$13</f>
        <v>22116</v>
      </c>
      <c r="FQ16" s="1">
        <f>[6]Germany!FQ$13</f>
        <v>661</v>
      </c>
      <c r="FR16" s="1">
        <f>[6]Germany!FR$13</f>
        <v>355</v>
      </c>
      <c r="FS16" s="1">
        <f>[6]Germany!FS$13</f>
        <v>312</v>
      </c>
      <c r="FT16" s="1">
        <f>[6]Germany!FT$13</f>
        <v>0</v>
      </c>
      <c r="FU16" s="1">
        <f>[6]Germany!FU$13</f>
        <v>677</v>
      </c>
      <c r="FV16" s="1">
        <f>[6]Germany!FV$13</f>
        <v>3347</v>
      </c>
      <c r="FW16" s="1">
        <f>[6]Germany!FW$13</f>
        <v>0</v>
      </c>
      <c r="FX16" s="1">
        <f>[6]Germany!FX$13</f>
        <v>0</v>
      </c>
      <c r="FY16" s="1">
        <f>[6]Germany!FY$13</f>
        <v>0</v>
      </c>
      <c r="FZ16" s="7">
        <f>1/1000*SUM($B16:FY16)</f>
        <v>184.17000000000002</v>
      </c>
    </row>
    <row r="17" spans="1:182">
      <c r="A17" t="s">
        <v>35</v>
      </c>
      <c r="B17" s="1">
        <f>[6]Greece!B$13</f>
        <v>0</v>
      </c>
      <c r="C17" s="1">
        <f>[6]Greece!C$13</f>
        <v>0</v>
      </c>
      <c r="D17" s="1">
        <f>[6]Greece!D$13</f>
        <v>0</v>
      </c>
      <c r="E17" s="1">
        <f>[6]Greece!E$13</f>
        <v>0</v>
      </c>
      <c r="F17" s="1">
        <f>[6]Greece!F$13</f>
        <v>0</v>
      </c>
      <c r="G17" s="1">
        <f>[6]Greece!G$13</f>
        <v>0</v>
      </c>
      <c r="H17" s="1">
        <f>[6]Greece!H$13</f>
        <v>0</v>
      </c>
      <c r="I17" s="1">
        <f>[6]Greece!I$13</f>
        <v>0</v>
      </c>
      <c r="J17" s="1">
        <f>[6]Greece!J$13</f>
        <v>0</v>
      </c>
      <c r="K17" s="1">
        <f>[6]Greece!K$13</f>
        <v>0</v>
      </c>
      <c r="L17" s="1">
        <f>[6]Greece!L$13</f>
        <v>0</v>
      </c>
      <c r="M17" s="1">
        <f>[6]Greece!M$13</f>
        <v>0</v>
      </c>
      <c r="N17" s="1">
        <f>[6]Greece!N$13</f>
        <v>0</v>
      </c>
      <c r="O17" s="1">
        <f>[6]Greece!O$13</f>
        <v>0</v>
      </c>
      <c r="P17" s="1">
        <f>[6]Greece!P$13</f>
        <v>0</v>
      </c>
      <c r="Q17" s="1">
        <f>[6]Greece!Q$13</f>
        <v>0</v>
      </c>
      <c r="R17" s="1">
        <f>[6]Greece!R$13</f>
        <v>0</v>
      </c>
      <c r="S17" s="1">
        <f>[6]Greece!S$13</f>
        <v>0</v>
      </c>
      <c r="T17" s="1">
        <f>[6]Greece!T$13</f>
        <v>0</v>
      </c>
      <c r="U17" s="1">
        <f>[6]Greece!U$13</f>
        <v>0</v>
      </c>
      <c r="V17" s="1">
        <f>[6]Greece!V$13</f>
        <v>0</v>
      </c>
      <c r="W17" s="1">
        <f>[6]Greece!W$13</f>
        <v>0</v>
      </c>
      <c r="X17" s="1">
        <f>[6]Greece!X$13</f>
        <v>0</v>
      </c>
      <c r="Y17" s="1">
        <f>[6]Greece!Y$13</f>
        <v>0</v>
      </c>
      <c r="Z17" s="1">
        <f>[6]Greece!Z$13</f>
        <v>0</v>
      </c>
      <c r="AA17" s="1">
        <f>[6]Greece!AA$13</f>
        <v>0</v>
      </c>
      <c r="AB17" s="1">
        <f>[6]Greece!AB$13</f>
        <v>0</v>
      </c>
      <c r="AC17" s="1">
        <f>[6]Greece!AC$13</f>
        <v>0</v>
      </c>
      <c r="AD17" s="1">
        <f>[6]Greece!AD$13</f>
        <v>0</v>
      </c>
      <c r="AE17" s="1">
        <f>[6]Greece!AE$13</f>
        <v>0</v>
      </c>
      <c r="AF17" s="1">
        <f>[6]Greece!AF$13</f>
        <v>0</v>
      </c>
      <c r="AG17" s="1">
        <f>[6]Greece!AG$13</f>
        <v>0</v>
      </c>
      <c r="AH17" s="1">
        <f>[6]Greece!AH$13</f>
        <v>0</v>
      </c>
      <c r="AI17" s="1">
        <f>[6]Greece!AI$13</f>
        <v>0</v>
      </c>
      <c r="AJ17" s="1">
        <f>[6]Greece!AJ$13</f>
        <v>0</v>
      </c>
      <c r="AK17" s="1">
        <f>[6]Greece!AK$13</f>
        <v>0</v>
      </c>
      <c r="AL17" s="1">
        <f>[6]Greece!AL$13</f>
        <v>0</v>
      </c>
      <c r="AM17" s="1">
        <f>[6]Greece!AM$13</f>
        <v>717</v>
      </c>
      <c r="AN17" s="1">
        <f>[6]Greece!AN$13</f>
        <v>0</v>
      </c>
      <c r="AO17" s="1">
        <f>[6]Greece!AO$13</f>
        <v>0</v>
      </c>
      <c r="AP17" s="1">
        <f>[6]Greece!AP$13</f>
        <v>0</v>
      </c>
      <c r="AQ17" s="1">
        <f>[6]Greece!AQ$13</f>
        <v>0</v>
      </c>
      <c r="AR17" s="1">
        <f>[6]Greece!AR$13</f>
        <v>0</v>
      </c>
      <c r="AS17" s="1">
        <f>[6]Greece!AS$13</f>
        <v>0</v>
      </c>
      <c r="AT17" s="1">
        <f>[6]Greece!AT$13</f>
        <v>0</v>
      </c>
      <c r="AU17" s="1">
        <f>[6]Greece!AU$13</f>
        <v>0</v>
      </c>
      <c r="AV17" s="1">
        <f>[6]Greece!AV$13</f>
        <v>0</v>
      </c>
      <c r="AW17" s="1">
        <f>[6]Greece!AW$13</f>
        <v>0</v>
      </c>
      <c r="AX17" s="1">
        <f>[6]Greece!AX$13</f>
        <v>0</v>
      </c>
      <c r="AY17" s="1">
        <f>[6]Greece!AY$13</f>
        <v>503</v>
      </c>
      <c r="AZ17" s="1">
        <f>[6]Greece!AZ$13</f>
        <v>1403</v>
      </c>
      <c r="BA17" s="1">
        <f>[6]Greece!BA$13</f>
        <v>687</v>
      </c>
      <c r="BB17" s="1">
        <f>[6]Greece!BB$13</f>
        <v>8</v>
      </c>
      <c r="BC17" s="1">
        <f>[6]Greece!BC$13</f>
        <v>540</v>
      </c>
      <c r="BD17" s="1">
        <f>[6]Greece!BD$13</f>
        <v>0</v>
      </c>
      <c r="BE17" s="1">
        <f>[6]Greece!BE$13</f>
        <v>0</v>
      </c>
      <c r="BF17" s="1">
        <f>[6]Greece!BF$13</f>
        <v>0</v>
      </c>
      <c r="BG17" s="1">
        <f>[6]Greece!BG$13</f>
        <v>0</v>
      </c>
      <c r="BH17" s="1">
        <f>[6]Greece!BH$13</f>
        <v>0</v>
      </c>
      <c r="BI17" s="1">
        <f>[6]Greece!BI$13</f>
        <v>0</v>
      </c>
      <c r="BJ17" s="1">
        <f>[6]Greece!BJ$13</f>
        <v>0</v>
      </c>
      <c r="BK17" s="1">
        <f>[6]Greece!BK$13</f>
        <v>0</v>
      </c>
      <c r="BL17" s="1">
        <f>[6]Greece!BL$13</f>
        <v>0</v>
      </c>
      <c r="BM17" s="1">
        <f>[6]Greece!BM$13</f>
        <v>0</v>
      </c>
      <c r="BN17" s="1">
        <f>[6]Greece!BN$13</f>
        <v>0</v>
      </c>
      <c r="BO17" s="1">
        <f>[6]Greece!BO$13</f>
        <v>0</v>
      </c>
      <c r="BP17" s="1">
        <f>[6]Greece!BP$13</f>
        <v>0</v>
      </c>
      <c r="BQ17" s="1">
        <f>[6]Greece!BQ$13</f>
        <v>0</v>
      </c>
      <c r="BR17" s="1">
        <f>[6]Greece!BR$13</f>
        <v>0</v>
      </c>
      <c r="BS17" s="1">
        <f>[6]Greece!BS$13</f>
        <v>0</v>
      </c>
      <c r="BT17" s="1">
        <f>[6]Greece!BT$13</f>
        <v>0</v>
      </c>
      <c r="BU17" s="1">
        <f>[6]Greece!BU$13</f>
        <v>4</v>
      </c>
      <c r="BV17" s="1">
        <f>[6]Greece!BV$13</f>
        <v>59</v>
      </c>
      <c r="BW17" s="1">
        <f>[6]Greece!BW$13</f>
        <v>0</v>
      </c>
      <c r="BX17" s="1">
        <f>[6]Greece!BX$13</f>
        <v>0</v>
      </c>
      <c r="BY17" s="1">
        <f>[6]Greece!BY$13</f>
        <v>710</v>
      </c>
      <c r="BZ17" s="1">
        <f>[6]Greece!BZ$13</f>
        <v>10</v>
      </c>
      <c r="CA17" s="1">
        <f>[6]Greece!CA$13</f>
        <v>118</v>
      </c>
      <c r="CB17" s="1">
        <f>[6]Greece!CB$13</f>
        <v>0</v>
      </c>
      <c r="CC17" s="1">
        <f>[6]Greece!CC$13</f>
        <v>0</v>
      </c>
      <c r="CD17" s="1">
        <f>[6]Greece!CD$13</f>
        <v>0</v>
      </c>
      <c r="CE17" s="1">
        <f>[6]Greece!CE$13</f>
        <v>88</v>
      </c>
      <c r="CF17" s="1">
        <f>[6]Greece!CF$13</f>
        <v>88</v>
      </c>
      <c r="CG17" s="1">
        <f>[6]Greece!CG$13</f>
        <v>0</v>
      </c>
      <c r="CH17" s="1">
        <f>[6]Greece!CH$13</f>
        <v>0</v>
      </c>
      <c r="CI17" s="1">
        <f>[6]Greece!CI$13</f>
        <v>0</v>
      </c>
      <c r="CJ17" s="1">
        <f>[6]Greece!CJ$13</f>
        <v>776</v>
      </c>
      <c r="CK17" s="1">
        <f>[6]Greece!CK$13</f>
        <v>163</v>
      </c>
      <c r="CL17" s="1">
        <f>[6]Greece!CL$13</f>
        <v>179</v>
      </c>
      <c r="CM17" s="1">
        <f>[6]Greece!CM$13</f>
        <v>0</v>
      </c>
      <c r="CN17" s="1">
        <f>[6]Greece!CN$13</f>
        <v>0</v>
      </c>
      <c r="CO17" s="1">
        <f>[6]Greece!CO$13</f>
        <v>0</v>
      </c>
      <c r="CP17" s="1">
        <f>[6]Greece!CP$13</f>
        <v>0</v>
      </c>
      <c r="CQ17" s="1">
        <f>[6]Greece!CQ$13</f>
        <v>0</v>
      </c>
      <c r="CR17" s="1">
        <f>[6]Greece!CR$13</f>
        <v>0</v>
      </c>
      <c r="CS17" s="1">
        <f>[6]Greece!CS$13</f>
        <v>0</v>
      </c>
      <c r="CT17" s="1">
        <f>[6]Greece!CT$13</f>
        <v>0</v>
      </c>
      <c r="CU17" s="1">
        <f>[6]Greece!CU$13</f>
        <v>0</v>
      </c>
      <c r="CV17" s="1">
        <f>[6]Greece!CV$13</f>
        <v>42</v>
      </c>
      <c r="CW17" s="1">
        <f>[6]Greece!CW$13</f>
        <v>126</v>
      </c>
      <c r="CX17" s="1">
        <f>[6]Greece!CX$13</f>
        <v>83</v>
      </c>
      <c r="CY17" s="1">
        <f>[6]Greece!CY$13</f>
        <v>42</v>
      </c>
      <c r="CZ17" s="1">
        <f>[6]Greece!CZ$13</f>
        <v>9</v>
      </c>
      <c r="DA17" s="1">
        <f>[6]Greece!DA$13</f>
        <v>42</v>
      </c>
      <c r="DB17" s="1">
        <f>[6]Greece!DB$13</f>
        <v>0</v>
      </c>
      <c r="DC17" s="1">
        <f>[6]Greece!DC$13</f>
        <v>21</v>
      </c>
      <c r="DD17" s="1">
        <f>[6]Greece!DD$13</f>
        <v>0</v>
      </c>
      <c r="DE17" s="1">
        <f>[6]Greece!DE$13</f>
        <v>108</v>
      </c>
      <c r="DF17" s="1">
        <f>[6]Greece!DF$13</f>
        <v>5</v>
      </c>
      <c r="DG17" s="1">
        <f>[6]Greece!DG$13</f>
        <v>15</v>
      </c>
      <c r="DH17" s="1">
        <f>[6]Greece!DH$13</f>
        <v>0</v>
      </c>
      <c r="DI17" s="1">
        <f>[6]Greece!DI$13</f>
        <v>79</v>
      </c>
      <c r="DJ17" s="1">
        <f>[6]Greece!DJ$13</f>
        <v>0</v>
      </c>
      <c r="DK17" s="1">
        <f>[6]Greece!DK$13</f>
        <v>0</v>
      </c>
      <c r="DL17" s="1">
        <f>[6]Greece!DL$13</f>
        <v>43</v>
      </c>
      <c r="DM17" s="1">
        <f>[6]Greece!DM$13</f>
        <v>0</v>
      </c>
      <c r="DN17" s="1">
        <f>[6]Greece!DN$13</f>
        <v>0</v>
      </c>
      <c r="DO17" s="1">
        <f>[6]Greece!DO$13</f>
        <v>0</v>
      </c>
      <c r="DP17" s="1">
        <f>[6]Greece!DP$13</f>
        <v>0</v>
      </c>
      <c r="DQ17" s="1">
        <f>[6]Greece!DQ$13</f>
        <v>0</v>
      </c>
      <c r="DR17" s="1">
        <f>[6]Greece!DR$13</f>
        <v>139</v>
      </c>
      <c r="DS17" s="1">
        <f>[6]Greece!DS$13</f>
        <v>172</v>
      </c>
      <c r="DT17" s="1">
        <f>[6]Greece!DT$13</f>
        <v>0</v>
      </c>
      <c r="DU17" s="1">
        <f>[6]Greece!DU$13</f>
        <v>235</v>
      </c>
      <c r="DV17" s="1">
        <f>[6]Greece!DV$13</f>
        <v>201</v>
      </c>
      <c r="DW17" s="1">
        <f>[6]Greece!DW$13</f>
        <v>276</v>
      </c>
      <c r="DX17" s="1">
        <f>[6]Greece!DX$13</f>
        <v>15</v>
      </c>
      <c r="DY17" s="1">
        <f>[6]Greece!DY$13</f>
        <v>142</v>
      </c>
      <c r="DZ17" s="1">
        <f>[6]Greece!DZ$13</f>
        <v>9654</v>
      </c>
      <c r="EA17" s="1">
        <f>[6]Greece!EA$13</f>
        <v>181</v>
      </c>
      <c r="EB17" s="1">
        <f>[6]Greece!EB$13</f>
        <v>0</v>
      </c>
      <c r="EC17" s="1">
        <f>[6]Greece!EC$13</f>
        <v>184</v>
      </c>
      <c r="ED17" s="1">
        <f>[6]Greece!ED$13</f>
        <v>30</v>
      </c>
      <c r="EE17" s="1">
        <f>[6]Greece!EE$13</f>
        <v>91</v>
      </c>
      <c r="EF17" s="1">
        <f>[6]Greece!EF$13</f>
        <v>107</v>
      </c>
      <c r="EG17" s="1">
        <f>[6]Greece!EG$13</f>
        <v>701</v>
      </c>
      <c r="EH17" s="1">
        <f>[6]Greece!EH$13</f>
        <v>772</v>
      </c>
      <c r="EI17" s="1">
        <f>[6]Greece!EI$13</f>
        <v>483</v>
      </c>
      <c r="EJ17" s="1">
        <f>[6]Greece!EJ$13</f>
        <v>0</v>
      </c>
      <c r="EK17" s="1">
        <f>[6]Greece!EK$13</f>
        <v>33</v>
      </c>
      <c r="EL17" s="1">
        <f>[6]Greece!EL$13</f>
        <v>32</v>
      </c>
      <c r="EM17" s="1">
        <f>[6]Greece!EM$13</f>
        <v>5191</v>
      </c>
      <c r="EN17" s="1">
        <f>[6]Greece!EN$13</f>
        <v>0</v>
      </c>
      <c r="EO17" s="1">
        <f>[6]Greece!EO$13</f>
        <v>0</v>
      </c>
      <c r="EP17" s="1">
        <f>[6]Greece!EP$13</f>
        <v>82</v>
      </c>
      <c r="EQ17" s="1">
        <f>[6]Greece!EQ$13</f>
        <v>78</v>
      </c>
      <c r="ER17" s="1">
        <f>[6]Greece!ER$13</f>
        <v>0</v>
      </c>
      <c r="ES17" s="1">
        <f>[6]Greece!ES$13</f>
        <v>557</v>
      </c>
      <c r="ET17" s="1">
        <f>[6]Greece!ET$13</f>
        <v>574</v>
      </c>
      <c r="EU17" s="1">
        <f>[6]Greece!EU$13</f>
        <v>108</v>
      </c>
      <c r="EV17" s="1">
        <f>[6]Greece!EV$13</f>
        <v>0</v>
      </c>
      <c r="EW17" s="1">
        <f>[6]Greece!EW$13</f>
        <v>3830</v>
      </c>
      <c r="EX17" s="1">
        <f>[6]Greece!EX$13</f>
        <v>0</v>
      </c>
      <c r="EY17" s="1">
        <f>[6]Greece!EY$13</f>
        <v>0</v>
      </c>
      <c r="EZ17" s="1">
        <f>[6]Greece!EZ$13</f>
        <v>0</v>
      </c>
      <c r="FA17" s="1">
        <f>[6]Greece!FA$13</f>
        <v>0</v>
      </c>
      <c r="FB17" s="1">
        <f>[6]Greece!FB$13</f>
        <v>49</v>
      </c>
      <c r="FC17" s="1">
        <f>[6]Greece!FC$13</f>
        <v>8171</v>
      </c>
      <c r="FD17" s="1">
        <f>[6]Greece!FD$13</f>
        <v>25</v>
      </c>
      <c r="FE17" s="1">
        <f>[6]Greece!FE$13</f>
        <v>38</v>
      </c>
      <c r="FF17" s="1">
        <f>[6]Greece!FF$13</f>
        <v>37</v>
      </c>
      <c r="FG17" s="1">
        <f>[6]Greece!FG$13</f>
        <v>678</v>
      </c>
      <c r="FH17" s="1">
        <f>[6]Greece!FH$13</f>
        <v>44</v>
      </c>
      <c r="FI17" s="1">
        <f>[6]Greece!FI$13</f>
        <v>1049</v>
      </c>
      <c r="FJ17" s="1">
        <f>[6]Greece!FJ$13</f>
        <v>13707</v>
      </c>
      <c r="FK17" s="1">
        <f>[6]Greece!FK$13</f>
        <v>0</v>
      </c>
      <c r="FL17" s="1">
        <f>[6]Greece!FL$13</f>
        <v>0</v>
      </c>
      <c r="FM17" s="1">
        <f>[6]Greece!FM$13</f>
        <v>0</v>
      </c>
      <c r="FN17" s="1">
        <f>[6]Greece!FN$13</f>
        <v>131</v>
      </c>
      <c r="FO17" s="1">
        <f>[6]Greece!FO$13</f>
        <v>0</v>
      </c>
      <c r="FP17" s="1">
        <f>[6]Greece!FP$13</f>
        <v>647</v>
      </c>
      <c r="FQ17" s="1">
        <f>[6]Greece!FQ$13</f>
        <v>22</v>
      </c>
      <c r="FR17" s="1">
        <f>[6]Greece!FR$13</f>
        <v>132</v>
      </c>
      <c r="FS17" s="1">
        <f>[6]Greece!FS$13</f>
        <v>0</v>
      </c>
      <c r="FT17" s="1">
        <f>[6]Greece!FT$13</f>
        <v>0</v>
      </c>
      <c r="FU17" s="1">
        <f>[6]Greece!FU$13</f>
        <v>2699</v>
      </c>
      <c r="FV17" s="1">
        <f>[6]Greece!FV$13</f>
        <v>0</v>
      </c>
      <c r="FW17" s="1">
        <f>[6]Greece!FW$13</f>
        <v>0</v>
      </c>
      <c r="FX17" s="1">
        <f>[6]Greece!FX$13</f>
        <v>0</v>
      </c>
      <c r="FY17" s="1">
        <f>[6]Greece!FY$13</f>
        <v>0</v>
      </c>
      <c r="FZ17" s="7">
        <f>1/1000*SUM($B17:FY17)</f>
        <v>57.965000000000003</v>
      </c>
    </row>
    <row r="18" spans="1:182">
      <c r="A18" t="s">
        <v>33</v>
      </c>
      <c r="B18" s="1">
        <f>[6]Hungary!B$13</f>
        <v>0</v>
      </c>
      <c r="C18" s="1">
        <f>[6]Hungary!C$13</f>
        <v>0</v>
      </c>
      <c r="D18" s="1">
        <f>[6]Hungary!D$13</f>
        <v>0</v>
      </c>
      <c r="E18" s="1">
        <f>[6]Hungary!E$13</f>
        <v>0</v>
      </c>
      <c r="F18" s="1">
        <f>[6]Hungary!F$13</f>
        <v>0</v>
      </c>
      <c r="G18" s="1">
        <f>[6]Hungary!G$13</f>
        <v>0</v>
      </c>
      <c r="H18" s="1">
        <f>[6]Hungary!H$13</f>
        <v>0</v>
      </c>
      <c r="I18" s="1">
        <f>[6]Hungary!I$13</f>
        <v>0</v>
      </c>
      <c r="J18" s="1">
        <f>[6]Hungary!J$13</f>
        <v>0</v>
      </c>
      <c r="K18" s="1">
        <f>[6]Hungary!K$13</f>
        <v>0</v>
      </c>
      <c r="L18" s="1">
        <f>[6]Hungary!L$13</f>
        <v>0</v>
      </c>
      <c r="M18" s="1">
        <f>[6]Hungary!M$13</f>
        <v>0</v>
      </c>
      <c r="N18" s="1">
        <f>[6]Hungary!N$13</f>
        <v>0</v>
      </c>
      <c r="O18" s="1">
        <f>[6]Hungary!O$13</f>
        <v>0</v>
      </c>
      <c r="P18" s="1">
        <f>[6]Hungary!P$13</f>
        <v>0</v>
      </c>
      <c r="Q18" s="1">
        <f>[6]Hungary!Q$13</f>
        <v>0</v>
      </c>
      <c r="R18" s="1">
        <f>[6]Hungary!R$13</f>
        <v>0</v>
      </c>
      <c r="S18" s="1">
        <f>[6]Hungary!S$13</f>
        <v>0</v>
      </c>
      <c r="T18" s="1">
        <f>[6]Hungary!T$13</f>
        <v>0</v>
      </c>
      <c r="U18" s="1">
        <f>[6]Hungary!U$13</f>
        <v>0</v>
      </c>
      <c r="V18" s="1">
        <f>[6]Hungary!V$13</f>
        <v>0</v>
      </c>
      <c r="W18" s="1">
        <f>[6]Hungary!W$13</f>
        <v>0</v>
      </c>
      <c r="X18" s="1">
        <f>[6]Hungary!X$13</f>
        <v>0</v>
      </c>
      <c r="Y18" s="1">
        <f>[6]Hungary!Y$13</f>
        <v>0</v>
      </c>
      <c r="Z18" s="1">
        <f>[6]Hungary!Z$13</f>
        <v>0</v>
      </c>
      <c r="AA18" s="1">
        <f>[6]Hungary!AA$13</f>
        <v>0</v>
      </c>
      <c r="AB18" s="1">
        <f>[6]Hungary!AB$13</f>
        <v>0</v>
      </c>
      <c r="AC18" s="1">
        <f>[6]Hungary!AC$13</f>
        <v>0</v>
      </c>
      <c r="AD18" s="1">
        <f>[6]Hungary!AD$13</f>
        <v>0</v>
      </c>
      <c r="AE18" s="1">
        <f>[6]Hungary!AE$13</f>
        <v>0</v>
      </c>
      <c r="AF18" s="1">
        <f>[6]Hungary!AF$13</f>
        <v>0</v>
      </c>
      <c r="AG18" s="1">
        <f>[6]Hungary!AG$13</f>
        <v>0</v>
      </c>
      <c r="AH18" s="1">
        <f>[6]Hungary!AH$13</f>
        <v>0</v>
      </c>
      <c r="AI18" s="1">
        <f>[6]Hungary!AI$13</f>
        <v>0</v>
      </c>
      <c r="AJ18" s="1">
        <f>[6]Hungary!AJ$13</f>
        <v>0</v>
      </c>
      <c r="AK18" s="1">
        <f>[6]Hungary!AK$13</f>
        <v>0</v>
      </c>
      <c r="AL18" s="1">
        <f>[6]Hungary!AL$13</f>
        <v>0</v>
      </c>
      <c r="AM18" s="1">
        <f>[6]Hungary!AM$13</f>
        <v>0</v>
      </c>
      <c r="AN18" s="1">
        <f>[6]Hungary!AN$13</f>
        <v>0</v>
      </c>
      <c r="AO18" s="1">
        <f>[6]Hungary!AO$13</f>
        <v>0</v>
      </c>
      <c r="AP18" s="1">
        <f>[6]Hungary!AP$13</f>
        <v>0</v>
      </c>
      <c r="AQ18" s="1">
        <f>[6]Hungary!AQ$13</f>
        <v>0</v>
      </c>
      <c r="AR18" s="1">
        <f>[6]Hungary!AR$13</f>
        <v>0</v>
      </c>
      <c r="AS18" s="1">
        <f>[6]Hungary!AS$13</f>
        <v>0</v>
      </c>
      <c r="AT18" s="1">
        <f>[6]Hungary!AT$13</f>
        <v>0</v>
      </c>
      <c r="AU18" s="1">
        <f>[6]Hungary!AU$13</f>
        <v>0</v>
      </c>
      <c r="AV18" s="1">
        <f>[6]Hungary!AV$13</f>
        <v>0</v>
      </c>
      <c r="AW18" s="1">
        <f>[6]Hungary!AW$13</f>
        <v>0</v>
      </c>
      <c r="AX18" s="1">
        <f>[6]Hungary!AX$13</f>
        <v>0</v>
      </c>
      <c r="AY18" s="1">
        <f>[6]Hungary!AY$13</f>
        <v>0</v>
      </c>
      <c r="AZ18" s="1">
        <f>[6]Hungary!AZ$13</f>
        <v>0</v>
      </c>
      <c r="BA18" s="1">
        <f>[6]Hungary!BA$13</f>
        <v>0</v>
      </c>
      <c r="BB18" s="1">
        <f>[6]Hungary!BB$13</f>
        <v>0</v>
      </c>
      <c r="BC18" s="1">
        <f>[6]Hungary!BC$13</f>
        <v>0</v>
      </c>
      <c r="BD18" s="1">
        <f>[6]Hungary!BD$13</f>
        <v>0</v>
      </c>
      <c r="BE18" s="1">
        <f>[6]Hungary!BE$13</f>
        <v>0</v>
      </c>
      <c r="BF18" s="1">
        <f>[6]Hungary!BF$13</f>
        <v>0</v>
      </c>
      <c r="BG18" s="1">
        <f>[6]Hungary!BG$13</f>
        <v>0</v>
      </c>
      <c r="BH18" s="1">
        <f>[6]Hungary!BH$13</f>
        <v>0</v>
      </c>
      <c r="BI18" s="1">
        <f>[6]Hungary!BI$13</f>
        <v>0</v>
      </c>
      <c r="BJ18" s="1">
        <f>[6]Hungary!BJ$13</f>
        <v>0</v>
      </c>
      <c r="BK18" s="1">
        <f>[6]Hungary!BK$13</f>
        <v>0</v>
      </c>
      <c r="BL18" s="1">
        <f>[6]Hungary!BL$13</f>
        <v>0</v>
      </c>
      <c r="BM18" s="1">
        <f>[6]Hungary!BM$13</f>
        <v>0</v>
      </c>
      <c r="BN18" s="1">
        <f>[6]Hungary!BN$13</f>
        <v>0</v>
      </c>
      <c r="BO18" s="1">
        <f>[6]Hungary!BO$13</f>
        <v>0</v>
      </c>
      <c r="BP18" s="1">
        <f>[6]Hungary!BP$13</f>
        <v>0</v>
      </c>
      <c r="BQ18" s="1">
        <f>[6]Hungary!BQ$13</f>
        <v>0</v>
      </c>
      <c r="BR18" s="1">
        <f>[6]Hungary!BR$13</f>
        <v>0</v>
      </c>
      <c r="BS18" s="1">
        <f>[6]Hungary!BS$13</f>
        <v>0</v>
      </c>
      <c r="BT18" s="1">
        <f>[6]Hungary!BT$13</f>
        <v>0</v>
      </c>
      <c r="BU18" s="1">
        <f>[6]Hungary!BU$13</f>
        <v>0</v>
      </c>
      <c r="BV18" s="1">
        <f>[6]Hungary!BV$13</f>
        <v>0</v>
      </c>
      <c r="BW18" s="1">
        <f>[6]Hungary!BW$13</f>
        <v>0</v>
      </c>
      <c r="BX18" s="1">
        <f>[6]Hungary!BX$13</f>
        <v>0</v>
      </c>
      <c r="BY18" s="1">
        <f>[6]Hungary!BY$13</f>
        <v>0</v>
      </c>
      <c r="BZ18" s="1">
        <f>[6]Hungary!BZ$13</f>
        <v>0</v>
      </c>
      <c r="CA18" s="1">
        <f>[6]Hungary!CA$13</f>
        <v>0</v>
      </c>
      <c r="CB18" s="1">
        <f>[6]Hungary!CB$13</f>
        <v>0</v>
      </c>
      <c r="CC18" s="1">
        <f>[6]Hungary!CC$13</f>
        <v>0</v>
      </c>
      <c r="CD18" s="1">
        <f>[6]Hungary!CD$13</f>
        <v>0</v>
      </c>
      <c r="CE18" s="1">
        <f>[6]Hungary!CE$13</f>
        <v>0</v>
      </c>
      <c r="CF18" s="1">
        <f>[6]Hungary!CF$13</f>
        <v>0</v>
      </c>
      <c r="CG18" s="1">
        <f>[6]Hungary!CG$13</f>
        <v>0</v>
      </c>
      <c r="CH18" s="1">
        <f>[6]Hungary!CH$13</f>
        <v>0</v>
      </c>
      <c r="CI18" s="1">
        <f>[6]Hungary!CI$13</f>
        <v>0</v>
      </c>
      <c r="CJ18" s="1">
        <f>[6]Hungary!CJ$13</f>
        <v>0</v>
      </c>
      <c r="CK18" s="1">
        <f>[6]Hungary!CK$13</f>
        <v>0</v>
      </c>
      <c r="CL18" s="1">
        <f>[6]Hungary!CL$13</f>
        <v>0</v>
      </c>
      <c r="CM18" s="1">
        <f>[6]Hungary!CM$13</f>
        <v>0</v>
      </c>
      <c r="CN18" s="1">
        <f>[6]Hungary!CN$13</f>
        <v>0</v>
      </c>
      <c r="CO18" s="1">
        <f>[6]Hungary!CO$13</f>
        <v>0</v>
      </c>
      <c r="CP18" s="1">
        <f>[6]Hungary!CP$13</f>
        <v>0</v>
      </c>
      <c r="CQ18" s="1">
        <f>[6]Hungary!CQ$13</f>
        <v>0</v>
      </c>
      <c r="CR18" s="1">
        <f>[6]Hungary!CR$13</f>
        <v>0</v>
      </c>
      <c r="CS18" s="1">
        <f>[6]Hungary!CS$13</f>
        <v>0</v>
      </c>
      <c r="CT18" s="1">
        <f>[6]Hungary!CT$13</f>
        <v>0</v>
      </c>
      <c r="CU18" s="1">
        <f>[6]Hungary!CU$13</f>
        <v>0</v>
      </c>
      <c r="CV18" s="1">
        <f>[6]Hungary!CV$13</f>
        <v>0</v>
      </c>
      <c r="CW18" s="1">
        <f>[6]Hungary!CW$13</f>
        <v>0</v>
      </c>
      <c r="CX18" s="1">
        <f>[6]Hungary!CX$13</f>
        <v>0</v>
      </c>
      <c r="CY18" s="1">
        <f>[6]Hungary!CY$13</f>
        <v>0</v>
      </c>
      <c r="CZ18" s="1">
        <f>[6]Hungary!CZ$13</f>
        <v>0</v>
      </c>
      <c r="DA18" s="1">
        <f>[6]Hungary!DA$13</f>
        <v>0</v>
      </c>
      <c r="DB18" s="1">
        <f>[6]Hungary!DB$13</f>
        <v>0</v>
      </c>
      <c r="DC18" s="1">
        <f>[6]Hungary!DC$13</f>
        <v>0</v>
      </c>
      <c r="DD18" s="1">
        <f>[6]Hungary!DD$13</f>
        <v>0</v>
      </c>
      <c r="DE18" s="1">
        <f>[6]Hungary!DE$13</f>
        <v>0</v>
      </c>
      <c r="DF18" s="1">
        <f>[6]Hungary!DF$13</f>
        <v>0</v>
      </c>
      <c r="DG18" s="1">
        <f>[6]Hungary!DG$13</f>
        <v>0</v>
      </c>
      <c r="DH18" s="1">
        <f>[6]Hungary!DH$13</f>
        <v>0</v>
      </c>
      <c r="DI18" s="1">
        <f>[6]Hungary!DI$13</f>
        <v>0</v>
      </c>
      <c r="DJ18" s="1">
        <f>[6]Hungary!DJ$13</f>
        <v>0</v>
      </c>
      <c r="DK18" s="1">
        <f>[6]Hungary!DK$13</f>
        <v>0</v>
      </c>
      <c r="DL18" s="1">
        <f>[6]Hungary!DL$13</f>
        <v>0</v>
      </c>
      <c r="DM18" s="1">
        <f>[6]Hungary!DM$13</f>
        <v>0</v>
      </c>
      <c r="DN18" s="1">
        <f>[6]Hungary!DN$13</f>
        <v>0</v>
      </c>
      <c r="DO18" s="1">
        <f>[6]Hungary!DO$13</f>
        <v>0</v>
      </c>
      <c r="DP18" s="1">
        <f>[6]Hungary!DP$13</f>
        <v>0</v>
      </c>
      <c r="DQ18" s="1">
        <f>[6]Hungary!DQ$13</f>
        <v>0</v>
      </c>
      <c r="DR18" s="1">
        <f>[6]Hungary!DR$13</f>
        <v>0</v>
      </c>
      <c r="DS18" s="1">
        <f>[6]Hungary!DS$13</f>
        <v>0</v>
      </c>
      <c r="DT18" s="1">
        <f>[6]Hungary!DT$13</f>
        <v>0</v>
      </c>
      <c r="DU18" s="1">
        <f>[6]Hungary!DU$13</f>
        <v>0</v>
      </c>
      <c r="DV18" s="1">
        <f>[6]Hungary!DV$13</f>
        <v>0</v>
      </c>
      <c r="DW18" s="1">
        <f>[6]Hungary!DW$13</f>
        <v>0</v>
      </c>
      <c r="DX18" s="1">
        <f>[6]Hungary!DX$13</f>
        <v>0</v>
      </c>
      <c r="DY18" s="1">
        <f>[6]Hungary!DY$13</f>
        <v>0</v>
      </c>
      <c r="DZ18" s="1">
        <f>[6]Hungary!DZ$13</f>
        <v>0</v>
      </c>
      <c r="EA18" s="1">
        <f>[6]Hungary!EA$13</f>
        <v>0</v>
      </c>
      <c r="EB18" s="1">
        <f>[6]Hungary!EB$13</f>
        <v>0</v>
      </c>
      <c r="EC18" s="1">
        <f>[6]Hungary!EC$13</f>
        <v>0</v>
      </c>
      <c r="ED18" s="1">
        <f>[6]Hungary!ED$13</f>
        <v>0</v>
      </c>
      <c r="EE18" s="1">
        <f>[6]Hungary!EE$13</f>
        <v>0</v>
      </c>
      <c r="EF18" s="1">
        <f>[6]Hungary!EF$13</f>
        <v>0</v>
      </c>
      <c r="EG18" s="1">
        <f>[6]Hungary!EG$13</f>
        <v>0</v>
      </c>
      <c r="EH18" s="1">
        <f>[6]Hungary!EH$13</f>
        <v>0</v>
      </c>
      <c r="EI18" s="1">
        <f>[6]Hungary!EI$13</f>
        <v>0</v>
      </c>
      <c r="EJ18" s="1">
        <f>[6]Hungary!EJ$13</f>
        <v>0</v>
      </c>
      <c r="EK18" s="1">
        <f>[6]Hungary!EK$13</f>
        <v>0</v>
      </c>
      <c r="EL18" s="1">
        <f>[6]Hungary!EL$13</f>
        <v>0</v>
      </c>
      <c r="EM18" s="1">
        <f>[6]Hungary!EM$13</f>
        <v>0</v>
      </c>
      <c r="EN18" s="1">
        <f>[6]Hungary!EN$13</f>
        <v>0</v>
      </c>
      <c r="EO18" s="1">
        <f>[6]Hungary!EO$13</f>
        <v>0</v>
      </c>
      <c r="EP18" s="1">
        <f>[6]Hungary!EP$13</f>
        <v>0</v>
      </c>
      <c r="EQ18" s="1">
        <f>[6]Hungary!EQ$13</f>
        <v>0</v>
      </c>
      <c r="ER18" s="1">
        <f>[6]Hungary!ER$13</f>
        <v>0</v>
      </c>
      <c r="ES18" s="1">
        <f>[6]Hungary!ES$13</f>
        <v>0</v>
      </c>
      <c r="ET18" s="1">
        <f>[6]Hungary!ET$13</f>
        <v>0</v>
      </c>
      <c r="EU18" s="1">
        <f>[6]Hungary!EU$13</f>
        <v>0</v>
      </c>
      <c r="EV18" s="1">
        <f>[6]Hungary!EV$13</f>
        <v>0</v>
      </c>
      <c r="EW18" s="1">
        <f>[6]Hungary!EW$13</f>
        <v>0</v>
      </c>
      <c r="EX18" s="1">
        <f>[6]Hungary!EX$13</f>
        <v>0</v>
      </c>
      <c r="EY18" s="1">
        <f>[6]Hungary!EY$13</f>
        <v>0</v>
      </c>
      <c r="EZ18" s="1">
        <f>[6]Hungary!EZ$13</f>
        <v>0</v>
      </c>
      <c r="FA18" s="1">
        <f>[6]Hungary!FA$13</f>
        <v>0</v>
      </c>
      <c r="FB18" s="1">
        <f>[6]Hungary!FB$13</f>
        <v>0</v>
      </c>
      <c r="FC18" s="1">
        <f>[6]Hungary!FC$13</f>
        <v>0</v>
      </c>
      <c r="FD18" s="1">
        <f>[6]Hungary!FD$13</f>
        <v>0</v>
      </c>
      <c r="FE18" s="1">
        <f>[6]Hungary!FE$13</f>
        <v>0</v>
      </c>
      <c r="FF18" s="1">
        <f>[6]Hungary!FF$13</f>
        <v>0</v>
      </c>
      <c r="FG18" s="1">
        <f>[6]Hungary!FG$13</f>
        <v>0</v>
      </c>
      <c r="FH18" s="1">
        <f>[6]Hungary!FH$13</f>
        <v>0</v>
      </c>
      <c r="FI18" s="1">
        <f>[6]Hungary!FI$13</f>
        <v>0</v>
      </c>
      <c r="FJ18" s="1">
        <f>[6]Hungary!FJ$13</f>
        <v>0</v>
      </c>
      <c r="FK18" s="1">
        <f>[6]Hungary!FK$13</f>
        <v>0</v>
      </c>
      <c r="FL18" s="1">
        <f>[6]Hungary!FL$13</f>
        <v>0</v>
      </c>
      <c r="FM18" s="1">
        <f>[6]Hungary!FM$13</f>
        <v>0</v>
      </c>
      <c r="FN18" s="1">
        <f>[6]Hungary!FN$13</f>
        <v>0</v>
      </c>
      <c r="FO18" s="1">
        <f>[6]Hungary!FO$13</f>
        <v>0</v>
      </c>
      <c r="FP18" s="1">
        <f>[6]Hungary!FP$13</f>
        <v>0</v>
      </c>
      <c r="FQ18" s="1">
        <f>[6]Hungary!FQ$13</f>
        <v>0</v>
      </c>
      <c r="FR18" s="1">
        <f>[6]Hungary!FR$13</f>
        <v>0</v>
      </c>
      <c r="FS18" s="1">
        <f>[6]Hungary!FS$13</f>
        <v>0</v>
      </c>
      <c r="FT18" s="1">
        <f>[6]Hungary!FT$13</f>
        <v>0</v>
      </c>
      <c r="FU18" s="1">
        <f>[6]Hungary!FU$13</f>
        <v>0</v>
      </c>
      <c r="FV18" s="1">
        <f>[6]Hungary!FV$13</f>
        <v>0</v>
      </c>
      <c r="FW18" s="1">
        <f>[6]Hungary!FW$13</f>
        <v>0</v>
      </c>
      <c r="FX18" s="1">
        <f>[6]Hungary!FX$13</f>
        <v>0</v>
      </c>
      <c r="FY18" s="1">
        <f>[6]Hungary!FY$13</f>
        <v>0</v>
      </c>
      <c r="FZ18" s="7">
        <f>1/1000*SUM($B18:FY18)</f>
        <v>0</v>
      </c>
    </row>
    <row r="19" spans="1:182">
      <c r="A19" t="s">
        <v>36</v>
      </c>
      <c r="B19" s="1">
        <f>[6]Ireland!B$13</f>
        <v>0</v>
      </c>
      <c r="C19" s="1">
        <f>[6]Ireland!C$13</f>
        <v>0</v>
      </c>
      <c r="D19" s="1">
        <f>[6]Ireland!D$13</f>
        <v>0</v>
      </c>
      <c r="E19" s="1">
        <f>[6]Ireland!E$13</f>
        <v>0</v>
      </c>
      <c r="F19" s="1">
        <f>[6]Ireland!F$13</f>
        <v>0</v>
      </c>
      <c r="G19" s="1">
        <f>[6]Ireland!G$13</f>
        <v>0</v>
      </c>
      <c r="H19" s="1">
        <f>[6]Ireland!H$13</f>
        <v>0</v>
      </c>
      <c r="I19" s="1">
        <f>[6]Ireland!I$13</f>
        <v>0</v>
      </c>
      <c r="J19" s="1">
        <f>[6]Ireland!J$13</f>
        <v>0</v>
      </c>
      <c r="K19" s="1">
        <f>[6]Ireland!K$13</f>
        <v>0</v>
      </c>
      <c r="L19" s="1">
        <f>[6]Ireland!L$13</f>
        <v>0</v>
      </c>
      <c r="M19" s="1">
        <f>[6]Ireland!M$13</f>
        <v>0</v>
      </c>
      <c r="N19" s="1">
        <f>[6]Ireland!N$13</f>
        <v>0</v>
      </c>
      <c r="O19" s="1">
        <f>[6]Ireland!O$13</f>
        <v>0</v>
      </c>
      <c r="P19" s="1">
        <f>[6]Ireland!P$13</f>
        <v>0</v>
      </c>
      <c r="Q19" s="1">
        <f>[6]Ireland!Q$13</f>
        <v>0</v>
      </c>
      <c r="R19" s="1">
        <f>[6]Ireland!R$13</f>
        <v>0</v>
      </c>
      <c r="S19" s="1">
        <f>[6]Ireland!S$13</f>
        <v>0</v>
      </c>
      <c r="T19" s="1">
        <f>[6]Ireland!T$13</f>
        <v>0</v>
      </c>
      <c r="U19" s="1">
        <f>[6]Ireland!U$13</f>
        <v>0</v>
      </c>
      <c r="V19" s="1">
        <f>[6]Ireland!V$13</f>
        <v>0</v>
      </c>
      <c r="W19" s="1">
        <f>[6]Ireland!W$13</f>
        <v>0</v>
      </c>
      <c r="X19" s="1">
        <f>[6]Ireland!X$13</f>
        <v>0</v>
      </c>
      <c r="Y19" s="1">
        <f>[6]Ireland!Y$13</f>
        <v>0</v>
      </c>
      <c r="Z19" s="1">
        <f>[6]Ireland!Z$13</f>
        <v>0</v>
      </c>
      <c r="AA19" s="1">
        <f>[6]Ireland!AA$13</f>
        <v>0</v>
      </c>
      <c r="AB19" s="1">
        <f>[6]Ireland!AB$13</f>
        <v>0</v>
      </c>
      <c r="AC19" s="1">
        <f>[6]Ireland!AC$13</f>
        <v>0</v>
      </c>
      <c r="AD19" s="1">
        <f>[6]Ireland!AD$13</f>
        <v>0</v>
      </c>
      <c r="AE19" s="1">
        <f>[6]Ireland!AE$13</f>
        <v>0</v>
      </c>
      <c r="AF19" s="1">
        <f>[6]Ireland!AF$13</f>
        <v>0</v>
      </c>
      <c r="AG19" s="1">
        <f>[6]Ireland!AG$13</f>
        <v>0</v>
      </c>
      <c r="AH19" s="1">
        <f>[6]Ireland!AH$13</f>
        <v>0</v>
      </c>
      <c r="AI19" s="1">
        <f>[6]Ireland!AI$13</f>
        <v>0</v>
      </c>
      <c r="AJ19" s="1">
        <f>[6]Ireland!AJ$13</f>
        <v>0</v>
      </c>
      <c r="AK19" s="1">
        <f>[6]Ireland!AK$13</f>
        <v>0</v>
      </c>
      <c r="AL19" s="1">
        <f>[6]Ireland!AL$13</f>
        <v>0</v>
      </c>
      <c r="AM19" s="1">
        <f>[6]Ireland!AM$13</f>
        <v>0</v>
      </c>
      <c r="AN19" s="1">
        <f>[6]Ireland!AN$13</f>
        <v>0</v>
      </c>
      <c r="AO19" s="1">
        <f>[6]Ireland!AO$13</f>
        <v>0</v>
      </c>
      <c r="AP19" s="1">
        <f>[6]Ireland!AP$13</f>
        <v>0</v>
      </c>
      <c r="AQ19" s="1">
        <f>[6]Ireland!AQ$13</f>
        <v>0</v>
      </c>
      <c r="AR19" s="1">
        <f>[6]Ireland!AR$13</f>
        <v>0</v>
      </c>
      <c r="AS19" s="1">
        <f>[6]Ireland!AS$13</f>
        <v>0</v>
      </c>
      <c r="AT19" s="1">
        <f>[6]Ireland!AT$13</f>
        <v>0</v>
      </c>
      <c r="AU19" s="1">
        <f>[6]Ireland!AU$13</f>
        <v>0</v>
      </c>
      <c r="AV19" s="1">
        <f>[6]Ireland!AV$13</f>
        <v>0</v>
      </c>
      <c r="AW19" s="1">
        <f>[6]Ireland!AW$13</f>
        <v>0</v>
      </c>
      <c r="AX19" s="1">
        <f>[6]Ireland!AX$13</f>
        <v>0</v>
      </c>
      <c r="AY19" s="1">
        <f>[6]Ireland!AY$13</f>
        <v>0</v>
      </c>
      <c r="AZ19" s="1">
        <f>[6]Ireland!AZ$13</f>
        <v>0</v>
      </c>
      <c r="BA19" s="1">
        <f>[6]Ireland!BA$13</f>
        <v>0</v>
      </c>
      <c r="BB19" s="1">
        <f>[6]Ireland!BB$13</f>
        <v>0</v>
      </c>
      <c r="BC19" s="1">
        <f>[6]Ireland!BC$13</f>
        <v>0</v>
      </c>
      <c r="BD19" s="1">
        <f>[6]Ireland!BD$13</f>
        <v>0</v>
      </c>
      <c r="BE19" s="1">
        <f>[6]Ireland!BE$13</f>
        <v>0</v>
      </c>
      <c r="BF19" s="1">
        <f>[6]Ireland!BF$13</f>
        <v>0</v>
      </c>
      <c r="BG19" s="1">
        <f>[6]Ireland!BG$13</f>
        <v>0</v>
      </c>
      <c r="BH19" s="1">
        <f>[6]Ireland!BH$13</f>
        <v>0</v>
      </c>
      <c r="BI19" s="1">
        <f>[6]Ireland!BI$13</f>
        <v>0</v>
      </c>
      <c r="BJ19" s="1">
        <f>[6]Ireland!BJ$13</f>
        <v>0</v>
      </c>
      <c r="BK19" s="1">
        <f>[6]Ireland!BK$13</f>
        <v>0</v>
      </c>
      <c r="BL19" s="1">
        <f>[6]Ireland!BL$13</f>
        <v>0</v>
      </c>
      <c r="BM19" s="1">
        <f>[6]Ireland!BM$13</f>
        <v>0</v>
      </c>
      <c r="BN19" s="1">
        <f>[6]Ireland!BN$13</f>
        <v>0</v>
      </c>
      <c r="BO19" s="1">
        <f>[6]Ireland!BO$13</f>
        <v>0</v>
      </c>
      <c r="BP19" s="1">
        <f>[6]Ireland!BP$13</f>
        <v>0</v>
      </c>
      <c r="BQ19" s="1">
        <f>[6]Ireland!BQ$13</f>
        <v>0</v>
      </c>
      <c r="BR19" s="1">
        <f>[6]Ireland!BR$13</f>
        <v>0</v>
      </c>
      <c r="BS19" s="1">
        <f>[6]Ireland!BS$13</f>
        <v>0</v>
      </c>
      <c r="BT19" s="1">
        <f>[6]Ireland!BT$13</f>
        <v>0</v>
      </c>
      <c r="BU19" s="1">
        <f>[6]Ireland!BU$13</f>
        <v>0</v>
      </c>
      <c r="BV19" s="1">
        <f>[6]Ireland!BV$13</f>
        <v>0</v>
      </c>
      <c r="BW19" s="1">
        <f>[6]Ireland!BW$13</f>
        <v>0</v>
      </c>
      <c r="BX19" s="1">
        <f>[6]Ireland!BX$13</f>
        <v>0</v>
      </c>
      <c r="BY19" s="1">
        <f>[6]Ireland!BY$13</f>
        <v>0</v>
      </c>
      <c r="BZ19" s="1">
        <f>[6]Ireland!BZ$13</f>
        <v>0</v>
      </c>
      <c r="CA19" s="1">
        <f>[6]Ireland!CA$13</f>
        <v>0</v>
      </c>
      <c r="CB19" s="1">
        <f>[6]Ireland!CB$13</f>
        <v>0</v>
      </c>
      <c r="CC19" s="1">
        <f>[6]Ireland!CC$13</f>
        <v>0</v>
      </c>
      <c r="CD19" s="1">
        <f>[6]Ireland!CD$13</f>
        <v>0</v>
      </c>
      <c r="CE19" s="1">
        <f>[6]Ireland!CE$13</f>
        <v>0</v>
      </c>
      <c r="CF19" s="1">
        <f>[6]Ireland!CF$13</f>
        <v>0</v>
      </c>
      <c r="CG19" s="1">
        <f>[6]Ireland!CG$13</f>
        <v>0</v>
      </c>
      <c r="CH19" s="1">
        <f>[6]Ireland!CH$13</f>
        <v>0</v>
      </c>
      <c r="CI19" s="1">
        <f>[6]Ireland!CI$13</f>
        <v>0</v>
      </c>
      <c r="CJ19" s="1">
        <f>[6]Ireland!CJ$13</f>
        <v>0</v>
      </c>
      <c r="CK19" s="1">
        <f>[6]Ireland!CK$13</f>
        <v>0</v>
      </c>
      <c r="CL19" s="1">
        <f>[6]Ireland!CL$13</f>
        <v>0</v>
      </c>
      <c r="CM19" s="1">
        <f>[6]Ireland!CM$13</f>
        <v>0</v>
      </c>
      <c r="CN19" s="1">
        <f>[6]Ireland!CN$13</f>
        <v>0</v>
      </c>
      <c r="CO19" s="1">
        <f>[6]Ireland!CO$13</f>
        <v>0</v>
      </c>
      <c r="CP19" s="1">
        <f>[6]Ireland!CP$13</f>
        <v>0</v>
      </c>
      <c r="CQ19" s="1">
        <f>[6]Ireland!CQ$13</f>
        <v>0</v>
      </c>
      <c r="CR19" s="1">
        <f>[6]Ireland!CR$13</f>
        <v>0</v>
      </c>
      <c r="CS19" s="1">
        <f>[6]Ireland!CS$13</f>
        <v>0</v>
      </c>
      <c r="CT19" s="1">
        <f>[6]Ireland!CT$13</f>
        <v>0</v>
      </c>
      <c r="CU19" s="1">
        <f>[6]Ireland!CU$13</f>
        <v>0</v>
      </c>
      <c r="CV19" s="1">
        <f>[6]Ireland!CV$13</f>
        <v>0</v>
      </c>
      <c r="CW19" s="1">
        <f>[6]Ireland!CW$13</f>
        <v>0</v>
      </c>
      <c r="CX19" s="1">
        <f>[6]Ireland!CX$13</f>
        <v>0</v>
      </c>
      <c r="CY19" s="1">
        <f>[6]Ireland!CY$13</f>
        <v>0</v>
      </c>
      <c r="CZ19" s="1">
        <f>[6]Ireland!CZ$13</f>
        <v>0</v>
      </c>
      <c r="DA19" s="1">
        <f>[6]Ireland!DA$13</f>
        <v>0</v>
      </c>
      <c r="DB19" s="1">
        <f>[6]Ireland!DB$13</f>
        <v>0</v>
      </c>
      <c r="DC19" s="1">
        <f>[6]Ireland!DC$13</f>
        <v>0</v>
      </c>
      <c r="DD19" s="1">
        <f>[6]Ireland!DD$13</f>
        <v>0</v>
      </c>
      <c r="DE19" s="1">
        <f>[6]Ireland!DE$13</f>
        <v>0</v>
      </c>
      <c r="DF19" s="1">
        <f>[6]Ireland!DF$13</f>
        <v>0</v>
      </c>
      <c r="DG19" s="1">
        <f>[6]Ireland!DG$13</f>
        <v>0</v>
      </c>
      <c r="DH19" s="1">
        <f>[6]Ireland!DH$13</f>
        <v>0</v>
      </c>
      <c r="DI19" s="1">
        <f>[6]Ireland!DI$13</f>
        <v>0</v>
      </c>
      <c r="DJ19" s="1">
        <f>[6]Ireland!DJ$13</f>
        <v>0</v>
      </c>
      <c r="DK19" s="1">
        <f>[6]Ireland!DK$13</f>
        <v>0</v>
      </c>
      <c r="DL19" s="1">
        <f>[6]Ireland!DL$13</f>
        <v>0</v>
      </c>
      <c r="DM19" s="1">
        <f>[6]Ireland!DM$13</f>
        <v>0</v>
      </c>
      <c r="DN19" s="1">
        <f>[6]Ireland!DN$13</f>
        <v>0</v>
      </c>
      <c r="DO19" s="1">
        <f>[6]Ireland!DO$13</f>
        <v>0</v>
      </c>
      <c r="DP19" s="1">
        <f>[6]Ireland!DP$13</f>
        <v>0</v>
      </c>
      <c r="DQ19" s="1">
        <f>[6]Ireland!DQ$13</f>
        <v>0</v>
      </c>
      <c r="DR19" s="1">
        <f>[6]Ireland!DR$13</f>
        <v>0</v>
      </c>
      <c r="DS19" s="1">
        <f>[6]Ireland!DS$13</f>
        <v>0</v>
      </c>
      <c r="DT19" s="1">
        <f>[6]Ireland!DT$13</f>
        <v>0</v>
      </c>
      <c r="DU19" s="1">
        <f>[6]Ireland!DU$13</f>
        <v>0</v>
      </c>
      <c r="DV19" s="1">
        <f>[6]Ireland!DV$13</f>
        <v>0</v>
      </c>
      <c r="DW19" s="1">
        <f>[6]Ireland!DW$13</f>
        <v>0</v>
      </c>
      <c r="DX19" s="1">
        <f>[6]Ireland!DX$13</f>
        <v>0</v>
      </c>
      <c r="DY19" s="1">
        <f>[6]Ireland!DY$13</f>
        <v>0</v>
      </c>
      <c r="DZ19" s="1">
        <f>[6]Ireland!DZ$13</f>
        <v>0</v>
      </c>
      <c r="EA19" s="1">
        <f>[6]Ireland!EA$13</f>
        <v>0</v>
      </c>
      <c r="EB19" s="1">
        <f>[6]Ireland!EB$13</f>
        <v>0</v>
      </c>
      <c r="EC19" s="1">
        <f>[6]Ireland!EC$13</f>
        <v>0</v>
      </c>
      <c r="ED19" s="1">
        <f>[6]Ireland!ED$13</f>
        <v>0</v>
      </c>
      <c r="EE19" s="1">
        <f>[6]Ireland!EE$13</f>
        <v>0</v>
      </c>
      <c r="EF19" s="1">
        <f>[6]Ireland!EF$13</f>
        <v>0</v>
      </c>
      <c r="EG19" s="1">
        <f>[6]Ireland!EG$13</f>
        <v>0</v>
      </c>
      <c r="EH19" s="1">
        <f>[6]Ireland!EH$13</f>
        <v>0</v>
      </c>
      <c r="EI19" s="1">
        <f>[6]Ireland!EI$13</f>
        <v>0</v>
      </c>
      <c r="EJ19" s="1">
        <f>[6]Ireland!EJ$13</f>
        <v>0</v>
      </c>
      <c r="EK19" s="1">
        <f>[6]Ireland!EK$13</f>
        <v>0</v>
      </c>
      <c r="EL19" s="1">
        <f>[6]Ireland!EL$13</f>
        <v>0</v>
      </c>
      <c r="EM19" s="1">
        <f>[6]Ireland!EM$13</f>
        <v>0</v>
      </c>
      <c r="EN19" s="1">
        <f>[6]Ireland!EN$13</f>
        <v>0</v>
      </c>
      <c r="EO19" s="1">
        <f>[6]Ireland!EO$13</f>
        <v>0</v>
      </c>
      <c r="EP19" s="1">
        <f>[6]Ireland!EP$13</f>
        <v>0</v>
      </c>
      <c r="EQ19" s="1">
        <f>[6]Ireland!EQ$13</f>
        <v>0</v>
      </c>
      <c r="ER19" s="1">
        <f>[6]Ireland!ER$13</f>
        <v>0</v>
      </c>
      <c r="ES19" s="1">
        <f>[6]Ireland!ES$13</f>
        <v>0</v>
      </c>
      <c r="ET19" s="1">
        <f>[6]Ireland!ET$13</f>
        <v>0</v>
      </c>
      <c r="EU19" s="1">
        <f>[6]Ireland!EU$13</f>
        <v>0</v>
      </c>
      <c r="EV19" s="1">
        <f>[6]Ireland!EV$13</f>
        <v>0</v>
      </c>
      <c r="EW19" s="1">
        <f>[6]Ireland!EW$13</f>
        <v>0</v>
      </c>
      <c r="EX19" s="1">
        <f>[6]Ireland!EX$13</f>
        <v>0</v>
      </c>
      <c r="EY19" s="1">
        <f>[6]Ireland!EY$13</f>
        <v>0</v>
      </c>
      <c r="EZ19" s="1">
        <f>[6]Ireland!EZ$13</f>
        <v>0</v>
      </c>
      <c r="FA19" s="1">
        <f>[6]Ireland!FA$13</f>
        <v>0</v>
      </c>
      <c r="FB19" s="1">
        <f>[6]Ireland!FB$13</f>
        <v>0</v>
      </c>
      <c r="FC19" s="1">
        <f>[6]Ireland!FC$13</f>
        <v>0</v>
      </c>
      <c r="FD19" s="1">
        <f>[6]Ireland!FD$13</f>
        <v>0</v>
      </c>
      <c r="FE19" s="1">
        <f>[6]Ireland!FE$13</f>
        <v>0</v>
      </c>
      <c r="FF19" s="1">
        <f>[6]Ireland!FF$13</f>
        <v>0</v>
      </c>
      <c r="FG19" s="1">
        <f>[6]Ireland!FG$13</f>
        <v>0</v>
      </c>
      <c r="FH19" s="1">
        <f>[6]Ireland!FH$13</f>
        <v>0</v>
      </c>
      <c r="FI19" s="1">
        <f>[6]Ireland!FI$13</f>
        <v>0</v>
      </c>
      <c r="FJ19" s="1">
        <f>[6]Ireland!FJ$13</f>
        <v>0</v>
      </c>
      <c r="FK19" s="1">
        <f>[6]Ireland!FK$13</f>
        <v>0</v>
      </c>
      <c r="FL19" s="1">
        <f>[6]Ireland!FL$13</f>
        <v>0</v>
      </c>
      <c r="FM19" s="1">
        <f>[6]Ireland!FM$13</f>
        <v>0</v>
      </c>
      <c r="FN19" s="1">
        <f>[6]Ireland!FN$13</f>
        <v>0</v>
      </c>
      <c r="FO19" s="1">
        <f>[6]Ireland!FO$13</f>
        <v>0</v>
      </c>
      <c r="FP19" s="1">
        <f>[6]Ireland!FP$13</f>
        <v>0</v>
      </c>
      <c r="FQ19" s="1">
        <f>[6]Ireland!FQ$13</f>
        <v>0</v>
      </c>
      <c r="FR19" s="1">
        <f>[6]Ireland!FR$13</f>
        <v>0</v>
      </c>
      <c r="FS19" s="1">
        <f>[6]Ireland!FS$13</f>
        <v>0</v>
      </c>
      <c r="FT19" s="1">
        <f>[6]Ireland!FT$13</f>
        <v>0</v>
      </c>
      <c r="FU19" s="1">
        <f>[6]Ireland!FU$13</f>
        <v>0</v>
      </c>
      <c r="FV19" s="1">
        <f>[6]Ireland!FV$13</f>
        <v>0</v>
      </c>
      <c r="FW19" s="1">
        <f>[6]Ireland!FW$13</f>
        <v>0</v>
      </c>
      <c r="FX19" s="1">
        <f>[6]Ireland!FX$13</f>
        <v>0</v>
      </c>
      <c r="FY19" s="1">
        <f>[6]Ireland!FY$13</f>
        <v>0</v>
      </c>
      <c r="FZ19" s="7">
        <f>1/1000*SUM($B19:FY19)</f>
        <v>0</v>
      </c>
    </row>
    <row r="20" spans="1:182">
      <c r="A20" t="s">
        <v>21</v>
      </c>
      <c r="B20" s="1">
        <f>[6]Italy!B$13</f>
        <v>0</v>
      </c>
      <c r="C20" s="1">
        <f>[6]Italy!C$13</f>
        <v>0</v>
      </c>
      <c r="D20" s="1">
        <f>[6]Italy!D$13</f>
        <v>0</v>
      </c>
      <c r="E20" s="1">
        <f>[6]Italy!E$13</f>
        <v>423</v>
      </c>
      <c r="F20" s="1">
        <f>[6]Italy!F$13</f>
        <v>10085</v>
      </c>
      <c r="G20" s="1">
        <f>[6]Italy!G$13</f>
        <v>0</v>
      </c>
      <c r="H20" s="1">
        <f>[6]Italy!H$13</f>
        <v>0</v>
      </c>
      <c r="I20" s="1">
        <f>[6]Italy!I$13</f>
        <v>0</v>
      </c>
      <c r="J20" s="1">
        <f>[6]Italy!J$13</f>
        <v>0</v>
      </c>
      <c r="K20" s="1">
        <f>[6]Italy!K$13</f>
        <v>0</v>
      </c>
      <c r="L20" s="1">
        <f>[6]Italy!L$13</f>
        <v>0</v>
      </c>
      <c r="M20" s="1">
        <f>[6]Italy!M$13</f>
        <v>0</v>
      </c>
      <c r="N20" s="1">
        <f>[6]Italy!N$13</f>
        <v>0</v>
      </c>
      <c r="O20" s="1">
        <f>[6]Italy!O$13</f>
        <v>0</v>
      </c>
      <c r="P20" s="1">
        <f>[6]Italy!P$13</f>
        <v>0</v>
      </c>
      <c r="Q20" s="1">
        <f>[6]Italy!Q$13</f>
        <v>0</v>
      </c>
      <c r="R20" s="1">
        <f>[6]Italy!R$13</f>
        <v>0</v>
      </c>
      <c r="S20" s="1">
        <f>[6]Italy!S$13</f>
        <v>0</v>
      </c>
      <c r="T20" s="1">
        <f>[6]Italy!T$13</f>
        <v>0</v>
      </c>
      <c r="U20" s="1">
        <f>[6]Italy!U$13</f>
        <v>0</v>
      </c>
      <c r="V20" s="1">
        <f>[6]Italy!V$13</f>
        <v>0</v>
      </c>
      <c r="W20" s="1">
        <f>[6]Italy!W$13</f>
        <v>0</v>
      </c>
      <c r="X20" s="1">
        <f>[6]Italy!X$13</f>
        <v>0</v>
      </c>
      <c r="Y20" s="1">
        <f>[6]Italy!Y$13</f>
        <v>0</v>
      </c>
      <c r="Z20" s="1">
        <f>[6]Italy!Z$13</f>
        <v>0</v>
      </c>
      <c r="AA20" s="1">
        <f>[6]Italy!AA$13</f>
        <v>0</v>
      </c>
      <c r="AB20" s="1">
        <f>[6]Italy!AB$13</f>
        <v>0</v>
      </c>
      <c r="AC20" s="1">
        <f>[6]Italy!AC$13</f>
        <v>0</v>
      </c>
      <c r="AD20" s="1">
        <f>[6]Italy!AD$13</f>
        <v>0</v>
      </c>
      <c r="AE20" s="1">
        <f>[6]Italy!AE$13</f>
        <v>0</v>
      </c>
      <c r="AF20" s="1">
        <f>[6]Italy!AF$13</f>
        <v>0</v>
      </c>
      <c r="AG20" s="1">
        <f>[6]Italy!AG$13</f>
        <v>0</v>
      </c>
      <c r="AH20" s="1">
        <f>[6]Italy!AH$13</f>
        <v>0</v>
      </c>
      <c r="AI20" s="1">
        <f>[6]Italy!AI$13</f>
        <v>0</v>
      </c>
      <c r="AJ20" s="1">
        <f>[6]Italy!AJ$13</f>
        <v>0</v>
      </c>
      <c r="AK20" s="1">
        <f>[6]Italy!AK$13</f>
        <v>0</v>
      </c>
      <c r="AL20" s="1">
        <f>[6]Italy!AL$13</f>
        <v>0</v>
      </c>
      <c r="AM20" s="1">
        <f>[6]Italy!AM$13</f>
        <v>0</v>
      </c>
      <c r="AN20" s="1">
        <f>[6]Italy!AN$13</f>
        <v>0</v>
      </c>
      <c r="AO20" s="1">
        <f>[6]Italy!AO$13</f>
        <v>0</v>
      </c>
      <c r="AP20" s="1">
        <f>[6]Italy!AP$13</f>
        <v>0</v>
      </c>
      <c r="AQ20" s="1">
        <f>[6]Italy!AQ$13</f>
        <v>0</v>
      </c>
      <c r="AR20" s="1">
        <f>[6]Italy!AR$13</f>
        <v>0</v>
      </c>
      <c r="AS20" s="1">
        <f>[6]Italy!AS$13</f>
        <v>0</v>
      </c>
      <c r="AT20" s="1">
        <f>[6]Italy!AT$13</f>
        <v>0</v>
      </c>
      <c r="AU20" s="1">
        <f>[6]Italy!AU$13</f>
        <v>0</v>
      </c>
      <c r="AV20" s="1">
        <f>[6]Italy!AV$13</f>
        <v>0</v>
      </c>
      <c r="AW20" s="1">
        <f>[6]Italy!AW$13</f>
        <v>0</v>
      </c>
      <c r="AX20" s="1">
        <f>[6]Italy!AX$13</f>
        <v>0</v>
      </c>
      <c r="AY20" s="1">
        <f>[6]Italy!AY$13</f>
        <v>0</v>
      </c>
      <c r="AZ20" s="1">
        <f>[6]Italy!AZ$13</f>
        <v>0</v>
      </c>
      <c r="BA20" s="1">
        <f>[6]Italy!BA$13</f>
        <v>0</v>
      </c>
      <c r="BB20" s="1">
        <f>[6]Italy!BB$13</f>
        <v>0</v>
      </c>
      <c r="BC20" s="1">
        <f>[6]Italy!BC$13</f>
        <v>0</v>
      </c>
      <c r="BD20" s="1">
        <f>[6]Italy!BD$13</f>
        <v>0</v>
      </c>
      <c r="BE20" s="1">
        <f>[6]Italy!BE$13</f>
        <v>0</v>
      </c>
      <c r="BF20" s="1">
        <f>[6]Italy!BF$13</f>
        <v>0</v>
      </c>
      <c r="BG20" s="1">
        <f>[6]Italy!BG$13</f>
        <v>0</v>
      </c>
      <c r="BH20" s="1">
        <f>[6]Italy!BH$13</f>
        <v>0</v>
      </c>
      <c r="BI20" s="1">
        <f>[6]Italy!BI$13</f>
        <v>0</v>
      </c>
      <c r="BJ20" s="1">
        <f>[6]Italy!BJ$13</f>
        <v>0</v>
      </c>
      <c r="BK20" s="1">
        <f>[6]Italy!BK$13</f>
        <v>0</v>
      </c>
      <c r="BL20" s="1">
        <f>[6]Italy!BL$13</f>
        <v>0</v>
      </c>
      <c r="BM20" s="1">
        <f>[6]Italy!BM$13</f>
        <v>0</v>
      </c>
      <c r="BN20" s="1">
        <f>[6]Italy!BN$13</f>
        <v>0</v>
      </c>
      <c r="BO20" s="1">
        <f>[6]Italy!BO$13</f>
        <v>0</v>
      </c>
      <c r="BP20" s="1">
        <f>[6]Italy!BP$13</f>
        <v>0</v>
      </c>
      <c r="BQ20" s="1">
        <f>[6]Italy!BQ$13</f>
        <v>0</v>
      </c>
      <c r="BR20" s="1">
        <f>[6]Italy!BR$13</f>
        <v>0</v>
      </c>
      <c r="BS20" s="1">
        <f>[6]Italy!BS$13</f>
        <v>0</v>
      </c>
      <c r="BT20" s="1">
        <f>[6]Italy!BT$13</f>
        <v>0</v>
      </c>
      <c r="BU20" s="1">
        <f>[6]Italy!BU$13</f>
        <v>0</v>
      </c>
      <c r="BV20" s="1">
        <f>[6]Italy!BV$13</f>
        <v>0</v>
      </c>
      <c r="BW20" s="1">
        <f>[6]Italy!BW$13</f>
        <v>0</v>
      </c>
      <c r="BX20" s="1">
        <f>[6]Italy!BX$13</f>
        <v>0</v>
      </c>
      <c r="BY20" s="1">
        <f>[6]Italy!BY$13</f>
        <v>0</v>
      </c>
      <c r="BZ20" s="1">
        <f>[6]Italy!BZ$13</f>
        <v>0</v>
      </c>
      <c r="CA20" s="1">
        <f>[6]Italy!CA$13</f>
        <v>0</v>
      </c>
      <c r="CB20" s="1">
        <f>[6]Italy!CB$13</f>
        <v>0</v>
      </c>
      <c r="CC20" s="1">
        <f>[6]Italy!CC$13</f>
        <v>0</v>
      </c>
      <c r="CD20" s="1">
        <f>[6]Italy!CD$13</f>
        <v>0</v>
      </c>
      <c r="CE20" s="1">
        <f>[6]Italy!CE$13</f>
        <v>0</v>
      </c>
      <c r="CF20" s="1">
        <f>[6]Italy!CF$13</f>
        <v>0</v>
      </c>
      <c r="CG20" s="1">
        <f>[6]Italy!CG$13</f>
        <v>0</v>
      </c>
      <c r="CH20" s="1">
        <f>[6]Italy!CH$13</f>
        <v>0</v>
      </c>
      <c r="CI20" s="1">
        <f>[6]Italy!CI$13</f>
        <v>0</v>
      </c>
      <c r="CJ20" s="1">
        <f>[6]Italy!CJ$13</f>
        <v>0</v>
      </c>
      <c r="CK20" s="1">
        <f>[6]Italy!CK$13</f>
        <v>0</v>
      </c>
      <c r="CL20" s="1">
        <f>[6]Italy!CL$13</f>
        <v>0</v>
      </c>
      <c r="CM20" s="1">
        <f>[6]Italy!CM$13</f>
        <v>0</v>
      </c>
      <c r="CN20" s="1">
        <f>[6]Italy!CN$13</f>
        <v>28298</v>
      </c>
      <c r="CO20" s="1">
        <f>[6]Italy!CO$13</f>
        <v>0</v>
      </c>
      <c r="CP20" s="1">
        <f>[6]Italy!CP$13</f>
        <v>0</v>
      </c>
      <c r="CQ20" s="1">
        <f>[6]Italy!CQ$13</f>
        <v>0</v>
      </c>
      <c r="CR20" s="1">
        <f>[6]Italy!CR$13</f>
        <v>0</v>
      </c>
      <c r="CS20" s="1">
        <f>[6]Italy!CS$13</f>
        <v>0</v>
      </c>
      <c r="CT20" s="1">
        <f>[6]Italy!CT$13</f>
        <v>58</v>
      </c>
      <c r="CU20" s="1">
        <f>[6]Italy!CU$13</f>
        <v>0</v>
      </c>
      <c r="CV20" s="1">
        <f>[6]Italy!CV$13</f>
        <v>600</v>
      </c>
      <c r="CW20" s="1">
        <f>[6]Italy!CW$13</f>
        <v>0</v>
      </c>
      <c r="CX20" s="1">
        <f>[6]Italy!CX$13</f>
        <v>3373</v>
      </c>
      <c r="CY20" s="1">
        <f>[6]Italy!CY$13</f>
        <v>230</v>
      </c>
      <c r="CZ20" s="1">
        <f>[6]Italy!CZ$13</f>
        <v>178</v>
      </c>
      <c r="DA20" s="1">
        <f>[6]Italy!DA$13</f>
        <v>0</v>
      </c>
      <c r="DB20" s="1">
        <f>[6]Italy!DB$13</f>
        <v>0</v>
      </c>
      <c r="DC20" s="1">
        <f>[6]Italy!DC$13</f>
        <v>0</v>
      </c>
      <c r="DD20" s="1">
        <f>[6]Italy!DD$13</f>
        <v>0</v>
      </c>
      <c r="DE20" s="1">
        <f>[6]Italy!DE$13</f>
        <v>373</v>
      </c>
      <c r="DF20" s="1">
        <f>[6]Italy!DF$13</f>
        <v>0</v>
      </c>
      <c r="DG20" s="1">
        <f>[6]Italy!DG$13</f>
        <v>0</v>
      </c>
      <c r="DH20" s="1">
        <f>[6]Italy!DH$13</f>
        <v>0</v>
      </c>
      <c r="DI20" s="1">
        <f>[6]Italy!DI$13</f>
        <v>0</v>
      </c>
      <c r="DJ20" s="1">
        <f>[6]Italy!DJ$13</f>
        <v>0</v>
      </c>
      <c r="DK20" s="1">
        <f>[6]Italy!DK$13</f>
        <v>5</v>
      </c>
      <c r="DL20" s="1">
        <f>[6]Italy!DL$13</f>
        <v>0</v>
      </c>
      <c r="DM20" s="1">
        <f>[6]Italy!DM$13</f>
        <v>19703</v>
      </c>
      <c r="DN20" s="1">
        <f>[6]Italy!DN$13</f>
        <v>0</v>
      </c>
      <c r="DO20" s="1">
        <f>[6]Italy!DO$13</f>
        <v>0</v>
      </c>
      <c r="DP20" s="1">
        <f>[6]Italy!DP$13</f>
        <v>0</v>
      </c>
      <c r="DQ20" s="1">
        <f>[6]Italy!DQ$13</f>
        <v>0</v>
      </c>
      <c r="DR20" s="1">
        <f>[6]Italy!DR$13</f>
        <v>0</v>
      </c>
      <c r="DS20" s="1">
        <f>[6]Italy!DS$13</f>
        <v>0</v>
      </c>
      <c r="DT20" s="1">
        <f>[6]Italy!DT$13</f>
        <v>0</v>
      </c>
      <c r="DU20" s="1">
        <f>[6]Italy!DU$13</f>
        <v>0</v>
      </c>
      <c r="DV20" s="1">
        <f>[6]Italy!DV$13</f>
        <v>0</v>
      </c>
      <c r="DW20" s="1">
        <f>[6]Italy!DW$13</f>
        <v>0</v>
      </c>
      <c r="DX20" s="1">
        <f>[6]Italy!DX$13</f>
        <v>0</v>
      </c>
      <c r="DY20" s="1">
        <f>[6]Italy!DY$13</f>
        <v>0</v>
      </c>
      <c r="DZ20" s="1">
        <f>[6]Italy!DZ$13</f>
        <v>0</v>
      </c>
      <c r="EA20" s="1">
        <f>[6]Italy!EA$13</f>
        <v>0</v>
      </c>
      <c r="EB20" s="1">
        <f>[6]Italy!EB$13</f>
        <v>0</v>
      </c>
      <c r="EC20" s="1">
        <f>[6]Italy!EC$13</f>
        <v>0</v>
      </c>
      <c r="ED20" s="1">
        <f>[6]Italy!ED$13</f>
        <v>0</v>
      </c>
      <c r="EE20" s="1">
        <f>[6]Italy!EE$13</f>
        <v>0</v>
      </c>
      <c r="EF20" s="1">
        <f>[6]Italy!EF$13</f>
        <v>0</v>
      </c>
      <c r="EG20" s="1">
        <f>[6]Italy!EG$13</f>
        <v>0</v>
      </c>
      <c r="EH20" s="1">
        <f>[6]Italy!EH$13</f>
        <v>0</v>
      </c>
      <c r="EI20" s="1">
        <f>[6]Italy!EI$13</f>
        <v>0</v>
      </c>
      <c r="EJ20" s="1">
        <f>[6]Italy!EJ$13</f>
        <v>0</v>
      </c>
      <c r="EK20" s="1">
        <f>[6]Italy!EK$13</f>
        <v>0</v>
      </c>
      <c r="EL20" s="1">
        <f>[6]Italy!EL$13</f>
        <v>197</v>
      </c>
      <c r="EM20" s="1">
        <f>[6]Italy!EM$13</f>
        <v>7</v>
      </c>
      <c r="EN20" s="1">
        <f>[6]Italy!EN$13</f>
        <v>0</v>
      </c>
      <c r="EO20" s="1">
        <f>[6]Italy!EO$13</f>
        <v>0</v>
      </c>
      <c r="EP20" s="1">
        <f>[6]Italy!EP$13</f>
        <v>0</v>
      </c>
      <c r="EQ20" s="1">
        <f>[6]Italy!EQ$13</f>
        <v>0</v>
      </c>
      <c r="ER20" s="1">
        <f>[6]Italy!ER$13</f>
        <v>0</v>
      </c>
      <c r="ES20" s="1">
        <f>[6]Italy!ES$13</f>
        <v>0</v>
      </c>
      <c r="ET20" s="1">
        <f>[6]Italy!ET$13</f>
        <v>10889</v>
      </c>
      <c r="EU20" s="1">
        <f>[6]Italy!EU$13</f>
        <v>0</v>
      </c>
      <c r="EV20" s="1">
        <f>[6]Italy!EV$13</f>
        <v>0</v>
      </c>
      <c r="EW20" s="1">
        <f>[6]Italy!EW$13</f>
        <v>0</v>
      </c>
      <c r="EX20" s="1">
        <f>[6]Italy!EX$13</f>
        <v>2497</v>
      </c>
      <c r="EY20" s="1">
        <f>[6]Italy!EY$13</f>
        <v>2607</v>
      </c>
      <c r="EZ20" s="1">
        <f>[6]Italy!EZ$13</f>
        <v>0</v>
      </c>
      <c r="FA20" s="1">
        <f>[6]Italy!FA$13</f>
        <v>0</v>
      </c>
      <c r="FB20" s="1">
        <f>[6]Italy!FB$13</f>
        <v>0</v>
      </c>
      <c r="FC20" s="1">
        <f>[6]Italy!FC$13</f>
        <v>0</v>
      </c>
      <c r="FD20" s="1">
        <f>[6]Italy!FD$13</f>
        <v>0</v>
      </c>
      <c r="FE20" s="1">
        <f>[6]Italy!FE$13</f>
        <v>0</v>
      </c>
      <c r="FF20" s="1">
        <f>[6]Italy!FF$13</f>
        <v>0</v>
      </c>
      <c r="FG20" s="1">
        <f>[6]Italy!FG$13</f>
        <v>0</v>
      </c>
      <c r="FH20" s="1">
        <f>[6]Italy!FH$13</f>
        <v>0</v>
      </c>
      <c r="FI20" s="1">
        <f>[6]Italy!FI$13</f>
        <v>0</v>
      </c>
      <c r="FJ20" s="1">
        <f>[6]Italy!FJ$13</f>
        <v>0</v>
      </c>
      <c r="FK20" s="1">
        <f>[6]Italy!FK$13</f>
        <v>0</v>
      </c>
      <c r="FL20" s="1">
        <f>[6]Italy!FL$13</f>
        <v>194</v>
      </c>
      <c r="FM20" s="1">
        <f>[6]Italy!FM$13</f>
        <v>209</v>
      </c>
      <c r="FN20" s="1">
        <f>[6]Italy!FN$13</f>
        <v>123</v>
      </c>
      <c r="FO20" s="1">
        <f>[6]Italy!FO$13</f>
        <v>160</v>
      </c>
      <c r="FP20" s="1">
        <f>[6]Italy!FP$13</f>
        <v>151</v>
      </c>
      <c r="FQ20" s="1">
        <f>[6]Italy!FQ$13</f>
        <v>55</v>
      </c>
      <c r="FR20" s="1">
        <f>[6]Italy!FR$13</f>
        <v>42</v>
      </c>
      <c r="FS20" s="1">
        <f>[6]Italy!FS$13</f>
        <v>41</v>
      </c>
      <c r="FT20" s="1">
        <f>[6]Italy!FT$13</f>
        <v>0</v>
      </c>
      <c r="FU20" s="1">
        <f>[6]Italy!FU$13</f>
        <v>0</v>
      </c>
      <c r="FV20" s="1">
        <f>[6]Italy!FV$13</f>
        <v>0</v>
      </c>
      <c r="FW20" s="1">
        <f>[6]Italy!FW$13</f>
        <v>0</v>
      </c>
      <c r="FX20" s="1">
        <f>[6]Italy!FX$13</f>
        <v>0</v>
      </c>
      <c r="FY20" s="1">
        <f>[6]Italy!FY$13</f>
        <v>0</v>
      </c>
      <c r="FZ20" s="7">
        <f>1/1000*SUM($B20:FY20)</f>
        <v>80.498000000000005</v>
      </c>
    </row>
    <row r="21" spans="1:182">
      <c r="A21" t="s">
        <v>22</v>
      </c>
      <c r="B21" s="1">
        <f>[6]Latvia!B$13</f>
        <v>0</v>
      </c>
      <c r="C21" s="1">
        <f>[6]Latvia!C$13</f>
        <v>0</v>
      </c>
      <c r="D21" s="1">
        <f>[6]Latvia!D$13</f>
        <v>0</v>
      </c>
      <c r="E21" s="1">
        <f>[6]Latvia!E$13</f>
        <v>0</v>
      </c>
      <c r="F21" s="1">
        <f>[6]Latvia!F$13</f>
        <v>0</v>
      </c>
      <c r="G21" s="1">
        <f>[6]Latvia!G$13</f>
        <v>0</v>
      </c>
      <c r="H21" s="1">
        <f>[6]Latvia!H$13</f>
        <v>0</v>
      </c>
      <c r="I21" s="1">
        <f>[6]Latvia!I$13</f>
        <v>0</v>
      </c>
      <c r="J21" s="1">
        <f>[6]Latvia!J$13</f>
        <v>0</v>
      </c>
      <c r="K21" s="1">
        <f>[6]Latvia!K$13</f>
        <v>0</v>
      </c>
      <c r="L21" s="1">
        <f>[6]Latvia!L$13</f>
        <v>0</v>
      </c>
      <c r="M21" s="1">
        <f>[6]Latvia!M$13</f>
        <v>0</v>
      </c>
      <c r="N21" s="1">
        <f>[6]Latvia!N$13</f>
        <v>0</v>
      </c>
      <c r="O21" s="1">
        <f>[6]Latvia!O$13</f>
        <v>0</v>
      </c>
      <c r="P21" s="1">
        <f>[6]Latvia!P$13</f>
        <v>0</v>
      </c>
      <c r="Q21" s="1">
        <f>[6]Latvia!Q$13</f>
        <v>0</v>
      </c>
      <c r="R21" s="1">
        <f>[6]Latvia!R$13</f>
        <v>0</v>
      </c>
      <c r="S21" s="1">
        <f>[6]Latvia!S$13</f>
        <v>0</v>
      </c>
      <c r="T21" s="1">
        <f>[6]Latvia!T$13</f>
        <v>0</v>
      </c>
      <c r="U21" s="1">
        <f>[6]Latvia!U$13</f>
        <v>0</v>
      </c>
      <c r="V21" s="1">
        <f>[6]Latvia!V$13</f>
        <v>0</v>
      </c>
      <c r="W21" s="1">
        <f>[6]Latvia!W$13</f>
        <v>0</v>
      </c>
      <c r="X21" s="1">
        <f>[6]Latvia!X$13</f>
        <v>0</v>
      </c>
      <c r="Y21" s="1">
        <f>[6]Latvia!Y$13</f>
        <v>0</v>
      </c>
      <c r="Z21" s="1">
        <f>[6]Latvia!Z$13</f>
        <v>0</v>
      </c>
      <c r="AA21" s="1">
        <f>[6]Latvia!AA$13</f>
        <v>0</v>
      </c>
      <c r="AB21" s="1">
        <f>[6]Latvia!AB$13</f>
        <v>0</v>
      </c>
      <c r="AC21" s="1">
        <f>[6]Latvia!AC$13</f>
        <v>0</v>
      </c>
      <c r="AD21" s="1">
        <f>[6]Latvia!AD$13</f>
        <v>0</v>
      </c>
      <c r="AE21" s="1">
        <f>[6]Latvia!AE$13</f>
        <v>0</v>
      </c>
      <c r="AF21" s="1">
        <f>[6]Latvia!AF$13</f>
        <v>0</v>
      </c>
      <c r="AG21" s="1">
        <f>[6]Latvia!AG$13</f>
        <v>0</v>
      </c>
      <c r="AH21" s="1">
        <f>[6]Latvia!AH$13</f>
        <v>0</v>
      </c>
      <c r="AI21" s="1">
        <f>[6]Latvia!AI$13</f>
        <v>0</v>
      </c>
      <c r="AJ21" s="1">
        <f>[6]Latvia!AJ$13</f>
        <v>0</v>
      </c>
      <c r="AK21" s="1">
        <f>[6]Latvia!AK$13</f>
        <v>0</v>
      </c>
      <c r="AL21" s="1">
        <f>[6]Latvia!AL$13</f>
        <v>0</v>
      </c>
      <c r="AM21" s="1">
        <f>[6]Latvia!AM$13</f>
        <v>0</v>
      </c>
      <c r="AN21" s="1">
        <f>[6]Latvia!AN$13</f>
        <v>0</v>
      </c>
      <c r="AO21" s="1">
        <f>[6]Latvia!AO$13</f>
        <v>0</v>
      </c>
      <c r="AP21" s="1">
        <f>[6]Latvia!AP$13</f>
        <v>0</v>
      </c>
      <c r="AQ21" s="1">
        <f>[6]Latvia!AQ$13</f>
        <v>0</v>
      </c>
      <c r="AR21" s="1">
        <f>[6]Latvia!AR$13</f>
        <v>0</v>
      </c>
      <c r="AS21" s="1">
        <f>[6]Latvia!AS$13</f>
        <v>0</v>
      </c>
      <c r="AT21" s="1">
        <f>[6]Latvia!AT$13</f>
        <v>0</v>
      </c>
      <c r="AU21" s="1">
        <f>[6]Latvia!AU$13</f>
        <v>0</v>
      </c>
      <c r="AV21" s="1">
        <f>[6]Latvia!AV$13</f>
        <v>0</v>
      </c>
      <c r="AW21" s="1">
        <f>[6]Latvia!AW$13</f>
        <v>0</v>
      </c>
      <c r="AX21" s="1">
        <f>[6]Latvia!AX$13</f>
        <v>0</v>
      </c>
      <c r="AY21" s="1">
        <f>[6]Latvia!AY$13</f>
        <v>0</v>
      </c>
      <c r="AZ21" s="1">
        <f>[6]Latvia!AZ$13</f>
        <v>0</v>
      </c>
      <c r="BA21" s="1">
        <f>[6]Latvia!BA$13</f>
        <v>0</v>
      </c>
      <c r="BB21" s="1">
        <f>[6]Latvia!BB$13</f>
        <v>0</v>
      </c>
      <c r="BC21" s="1">
        <f>[6]Latvia!BC$13</f>
        <v>0</v>
      </c>
      <c r="BD21" s="1">
        <f>[6]Latvia!BD$13</f>
        <v>0</v>
      </c>
      <c r="BE21" s="1">
        <f>[6]Latvia!BE$13</f>
        <v>0</v>
      </c>
      <c r="BF21" s="1">
        <f>[6]Latvia!BF$13</f>
        <v>0</v>
      </c>
      <c r="BG21" s="1">
        <f>[6]Latvia!BG$13</f>
        <v>0</v>
      </c>
      <c r="BH21" s="1">
        <f>[6]Latvia!BH$13</f>
        <v>0</v>
      </c>
      <c r="BI21" s="1">
        <f>[6]Latvia!BI$13</f>
        <v>0</v>
      </c>
      <c r="BJ21" s="1">
        <f>[6]Latvia!BJ$13</f>
        <v>0</v>
      </c>
      <c r="BK21" s="1">
        <f>[6]Latvia!BK$13</f>
        <v>0</v>
      </c>
      <c r="BL21" s="1">
        <f>[6]Latvia!BL$13</f>
        <v>0</v>
      </c>
      <c r="BM21" s="1">
        <f>[6]Latvia!BM$13</f>
        <v>0</v>
      </c>
      <c r="BN21" s="1">
        <f>[6]Latvia!BN$13</f>
        <v>0</v>
      </c>
      <c r="BO21" s="1">
        <f>[6]Latvia!BO$13</f>
        <v>0</v>
      </c>
      <c r="BP21" s="1">
        <f>[6]Latvia!BP$13</f>
        <v>0</v>
      </c>
      <c r="BQ21" s="1">
        <f>[6]Latvia!BQ$13</f>
        <v>0</v>
      </c>
      <c r="BR21" s="1">
        <f>[6]Latvia!BR$13</f>
        <v>0</v>
      </c>
      <c r="BS21" s="1">
        <f>[6]Latvia!BS$13</f>
        <v>0</v>
      </c>
      <c r="BT21" s="1">
        <f>[6]Latvia!BT$13</f>
        <v>0</v>
      </c>
      <c r="BU21" s="1">
        <f>[6]Latvia!BU$13</f>
        <v>0</v>
      </c>
      <c r="BV21" s="1">
        <f>[6]Latvia!BV$13</f>
        <v>0</v>
      </c>
      <c r="BW21" s="1">
        <f>[6]Latvia!BW$13</f>
        <v>0</v>
      </c>
      <c r="BX21" s="1">
        <f>[6]Latvia!BX$13</f>
        <v>0</v>
      </c>
      <c r="BY21" s="1">
        <f>[6]Latvia!BY$13</f>
        <v>0</v>
      </c>
      <c r="BZ21" s="1">
        <f>[6]Latvia!BZ$13</f>
        <v>0</v>
      </c>
      <c r="CA21" s="1">
        <f>[6]Latvia!CA$13</f>
        <v>0</v>
      </c>
      <c r="CB21" s="1">
        <f>[6]Latvia!CB$13</f>
        <v>0</v>
      </c>
      <c r="CC21" s="1">
        <f>[6]Latvia!CC$13</f>
        <v>0</v>
      </c>
      <c r="CD21" s="1">
        <f>[6]Latvia!CD$13</f>
        <v>0</v>
      </c>
      <c r="CE21" s="1">
        <f>[6]Latvia!CE$13</f>
        <v>0</v>
      </c>
      <c r="CF21" s="1">
        <f>[6]Latvia!CF$13</f>
        <v>0</v>
      </c>
      <c r="CG21" s="1">
        <f>[6]Latvia!CG$13</f>
        <v>0</v>
      </c>
      <c r="CH21" s="1">
        <f>[6]Latvia!CH$13</f>
        <v>0</v>
      </c>
      <c r="CI21" s="1">
        <f>[6]Latvia!CI$13</f>
        <v>0</v>
      </c>
      <c r="CJ21" s="1">
        <f>[6]Latvia!CJ$13</f>
        <v>0</v>
      </c>
      <c r="CK21" s="1">
        <f>[6]Latvia!CK$13</f>
        <v>0</v>
      </c>
      <c r="CL21" s="1">
        <f>[6]Latvia!CL$13</f>
        <v>0</v>
      </c>
      <c r="CM21" s="1">
        <f>[6]Latvia!CM$13</f>
        <v>0</v>
      </c>
      <c r="CN21" s="1">
        <f>[6]Latvia!CN$13</f>
        <v>0</v>
      </c>
      <c r="CO21" s="1">
        <f>[6]Latvia!CO$13</f>
        <v>0</v>
      </c>
      <c r="CP21" s="1">
        <f>[6]Latvia!CP$13</f>
        <v>0</v>
      </c>
      <c r="CQ21" s="1">
        <f>[6]Latvia!CQ$13</f>
        <v>0</v>
      </c>
      <c r="CR21" s="1">
        <f>[6]Latvia!CR$13</f>
        <v>0</v>
      </c>
      <c r="CS21" s="1">
        <f>[6]Latvia!CS$13</f>
        <v>0</v>
      </c>
      <c r="CT21" s="1">
        <f>[6]Latvia!CT$13</f>
        <v>0</v>
      </c>
      <c r="CU21" s="1">
        <f>[6]Latvia!CU$13</f>
        <v>0</v>
      </c>
      <c r="CV21" s="1">
        <f>[6]Latvia!CV$13</f>
        <v>0</v>
      </c>
      <c r="CW21" s="1">
        <f>[6]Latvia!CW$13</f>
        <v>0</v>
      </c>
      <c r="CX21" s="1">
        <f>[6]Latvia!CX$13</f>
        <v>0</v>
      </c>
      <c r="CY21" s="1">
        <f>[6]Latvia!CY$13</f>
        <v>0</v>
      </c>
      <c r="CZ21" s="1">
        <f>[6]Latvia!CZ$13</f>
        <v>0</v>
      </c>
      <c r="DA21" s="1">
        <f>[6]Latvia!DA$13</f>
        <v>0</v>
      </c>
      <c r="DB21" s="1">
        <f>[6]Latvia!DB$13</f>
        <v>0</v>
      </c>
      <c r="DC21" s="1">
        <f>[6]Latvia!DC$13</f>
        <v>0</v>
      </c>
      <c r="DD21" s="1">
        <f>[6]Latvia!DD$13</f>
        <v>0</v>
      </c>
      <c r="DE21" s="1">
        <f>[6]Latvia!DE$13</f>
        <v>0</v>
      </c>
      <c r="DF21" s="1">
        <f>[6]Latvia!DF$13</f>
        <v>0</v>
      </c>
      <c r="DG21" s="1">
        <f>[6]Latvia!DG$13</f>
        <v>0</v>
      </c>
      <c r="DH21" s="1">
        <f>[6]Latvia!DH$13</f>
        <v>0</v>
      </c>
      <c r="DI21" s="1">
        <f>[6]Latvia!DI$13</f>
        <v>0</v>
      </c>
      <c r="DJ21" s="1">
        <f>[6]Latvia!DJ$13</f>
        <v>0</v>
      </c>
      <c r="DK21" s="1">
        <f>[6]Latvia!DK$13</f>
        <v>0</v>
      </c>
      <c r="DL21" s="1">
        <f>[6]Latvia!DL$13</f>
        <v>0</v>
      </c>
      <c r="DM21" s="1">
        <f>[6]Latvia!DM$13</f>
        <v>0</v>
      </c>
      <c r="DN21" s="1">
        <f>[6]Latvia!DN$13</f>
        <v>0</v>
      </c>
      <c r="DO21" s="1">
        <f>[6]Latvia!DO$13</f>
        <v>0</v>
      </c>
      <c r="DP21" s="1">
        <f>[6]Latvia!DP$13</f>
        <v>0</v>
      </c>
      <c r="DQ21" s="1">
        <f>[6]Latvia!DQ$13</f>
        <v>0</v>
      </c>
      <c r="DR21" s="1">
        <f>[6]Latvia!DR$13</f>
        <v>0</v>
      </c>
      <c r="DS21" s="1">
        <f>[6]Latvia!DS$13</f>
        <v>0</v>
      </c>
      <c r="DT21" s="1">
        <f>[6]Latvia!DT$13</f>
        <v>0</v>
      </c>
      <c r="DU21" s="1">
        <f>[6]Latvia!DU$13</f>
        <v>0</v>
      </c>
      <c r="DV21" s="1">
        <f>[6]Latvia!DV$13</f>
        <v>0</v>
      </c>
      <c r="DW21" s="1">
        <f>[6]Latvia!DW$13</f>
        <v>0</v>
      </c>
      <c r="DX21" s="1">
        <f>[6]Latvia!DX$13</f>
        <v>0</v>
      </c>
      <c r="DY21" s="1">
        <f>[6]Latvia!DY$13</f>
        <v>0</v>
      </c>
      <c r="DZ21" s="1">
        <f>[6]Latvia!DZ$13</f>
        <v>0</v>
      </c>
      <c r="EA21" s="1">
        <f>[6]Latvia!EA$13</f>
        <v>0</v>
      </c>
      <c r="EB21" s="1">
        <f>[6]Latvia!EB$13</f>
        <v>0</v>
      </c>
      <c r="EC21" s="1">
        <f>[6]Latvia!EC$13</f>
        <v>0</v>
      </c>
      <c r="ED21" s="1">
        <f>[6]Latvia!ED$13</f>
        <v>0</v>
      </c>
      <c r="EE21" s="1">
        <f>[6]Latvia!EE$13</f>
        <v>0</v>
      </c>
      <c r="EF21" s="1">
        <f>[6]Latvia!EF$13</f>
        <v>0</v>
      </c>
      <c r="EG21" s="1">
        <f>[6]Latvia!EG$13</f>
        <v>0</v>
      </c>
      <c r="EH21" s="1">
        <f>[6]Latvia!EH$13</f>
        <v>0</v>
      </c>
      <c r="EI21" s="1">
        <f>[6]Latvia!EI$13</f>
        <v>0</v>
      </c>
      <c r="EJ21" s="1">
        <f>[6]Latvia!EJ$13</f>
        <v>0</v>
      </c>
      <c r="EK21" s="1">
        <f>[6]Latvia!EK$13</f>
        <v>0</v>
      </c>
      <c r="EL21" s="1">
        <f>[6]Latvia!EL$13</f>
        <v>0</v>
      </c>
      <c r="EM21" s="1">
        <f>[6]Latvia!EM$13</f>
        <v>0</v>
      </c>
      <c r="EN21" s="1">
        <f>[6]Latvia!EN$13</f>
        <v>0</v>
      </c>
      <c r="EO21" s="1">
        <f>[6]Latvia!EO$13</f>
        <v>0</v>
      </c>
      <c r="EP21" s="1">
        <f>[6]Latvia!EP$13</f>
        <v>0</v>
      </c>
      <c r="EQ21" s="1">
        <f>[6]Latvia!EQ$13</f>
        <v>0</v>
      </c>
      <c r="ER21" s="1">
        <f>[6]Latvia!ER$13</f>
        <v>0</v>
      </c>
      <c r="ES21" s="1">
        <f>[6]Latvia!ES$13</f>
        <v>0</v>
      </c>
      <c r="ET21" s="1">
        <f>[6]Latvia!ET$13</f>
        <v>0</v>
      </c>
      <c r="EU21" s="1">
        <f>[6]Latvia!EU$13</f>
        <v>0</v>
      </c>
      <c r="EV21" s="1">
        <f>[6]Latvia!EV$13</f>
        <v>0</v>
      </c>
      <c r="EW21" s="1">
        <f>[6]Latvia!EW$13</f>
        <v>0</v>
      </c>
      <c r="EX21" s="1">
        <f>[6]Latvia!EX$13</f>
        <v>0</v>
      </c>
      <c r="EY21" s="1">
        <f>[6]Latvia!EY$13</f>
        <v>0</v>
      </c>
      <c r="EZ21" s="1">
        <f>[6]Latvia!EZ$13</f>
        <v>0</v>
      </c>
      <c r="FA21" s="1">
        <f>[6]Latvia!FA$13</f>
        <v>0</v>
      </c>
      <c r="FB21" s="1">
        <f>[6]Latvia!FB$13</f>
        <v>0</v>
      </c>
      <c r="FC21" s="1">
        <f>[6]Latvia!FC$13</f>
        <v>0</v>
      </c>
      <c r="FD21" s="1">
        <f>[6]Latvia!FD$13</f>
        <v>0</v>
      </c>
      <c r="FE21" s="1">
        <f>[6]Latvia!FE$13</f>
        <v>0</v>
      </c>
      <c r="FF21" s="1">
        <f>[6]Latvia!FF$13</f>
        <v>0</v>
      </c>
      <c r="FG21" s="1">
        <f>[6]Latvia!FG$13</f>
        <v>0</v>
      </c>
      <c r="FH21" s="1">
        <f>[6]Latvia!FH$13</f>
        <v>0</v>
      </c>
      <c r="FI21" s="1">
        <f>[6]Latvia!FI$13</f>
        <v>0</v>
      </c>
      <c r="FJ21" s="1">
        <f>[6]Latvia!FJ$13</f>
        <v>0</v>
      </c>
      <c r="FK21" s="1">
        <f>[6]Latvia!FK$13</f>
        <v>0</v>
      </c>
      <c r="FL21" s="1">
        <f>[6]Latvia!FL$13</f>
        <v>0</v>
      </c>
      <c r="FM21" s="1">
        <f>[6]Latvia!FM$13</f>
        <v>0</v>
      </c>
      <c r="FN21" s="1">
        <f>[6]Latvia!FN$13</f>
        <v>0</v>
      </c>
      <c r="FO21" s="1">
        <f>[6]Latvia!FO$13</f>
        <v>0</v>
      </c>
      <c r="FP21" s="1">
        <f>[6]Latvia!FP$13</f>
        <v>0</v>
      </c>
      <c r="FQ21" s="1">
        <f>[6]Latvia!FQ$13</f>
        <v>0</v>
      </c>
      <c r="FR21" s="1">
        <f>[6]Latvia!FR$13</f>
        <v>0</v>
      </c>
      <c r="FS21" s="1">
        <f>[6]Latvia!FS$13</f>
        <v>0</v>
      </c>
      <c r="FT21" s="1">
        <f>[6]Latvia!FT$13</f>
        <v>0</v>
      </c>
      <c r="FU21" s="1">
        <f>[6]Latvia!FU$13</f>
        <v>0</v>
      </c>
      <c r="FV21" s="1">
        <f>[6]Latvia!FV$13</f>
        <v>0</v>
      </c>
      <c r="FW21" s="1">
        <f>[6]Latvia!FW$13</f>
        <v>0</v>
      </c>
      <c r="FX21" s="1">
        <f>[6]Latvia!FX$13</f>
        <v>0</v>
      </c>
      <c r="FY21" s="1">
        <f>[6]Latvia!FY$13</f>
        <v>0</v>
      </c>
      <c r="FZ21" s="7">
        <f>1/1000*SUM($B21:FY21)</f>
        <v>0</v>
      </c>
    </row>
    <row r="22" spans="1:182">
      <c r="A22" t="s">
        <v>27</v>
      </c>
      <c r="B22" s="1">
        <f>[6]Lithuania!B$13</f>
        <v>0</v>
      </c>
      <c r="C22" s="1">
        <f>[6]Lithuania!C$13</f>
        <v>0</v>
      </c>
      <c r="D22" s="1">
        <f>[6]Lithuania!D$13</f>
        <v>0</v>
      </c>
      <c r="E22" s="1">
        <f>[6]Lithuania!E$13</f>
        <v>0</v>
      </c>
      <c r="F22" s="1">
        <f>[6]Lithuania!F$13</f>
        <v>0</v>
      </c>
      <c r="G22" s="1">
        <f>[6]Lithuania!G$13</f>
        <v>0</v>
      </c>
      <c r="H22" s="1">
        <f>[6]Lithuania!H$13</f>
        <v>0</v>
      </c>
      <c r="I22" s="1">
        <f>[6]Lithuania!I$13</f>
        <v>0</v>
      </c>
      <c r="J22" s="1">
        <f>[6]Lithuania!J$13</f>
        <v>0</v>
      </c>
      <c r="K22" s="1">
        <f>[6]Lithuania!K$13</f>
        <v>0</v>
      </c>
      <c r="L22" s="1">
        <f>[6]Lithuania!L$13</f>
        <v>0</v>
      </c>
      <c r="M22" s="1">
        <f>[6]Lithuania!M$13</f>
        <v>0</v>
      </c>
      <c r="N22" s="1">
        <f>[6]Lithuania!N$13</f>
        <v>0</v>
      </c>
      <c r="O22" s="1">
        <f>[6]Lithuania!O$13</f>
        <v>0</v>
      </c>
      <c r="P22" s="1">
        <f>[6]Lithuania!P$13</f>
        <v>0</v>
      </c>
      <c r="Q22" s="1">
        <f>[6]Lithuania!Q$13</f>
        <v>0</v>
      </c>
      <c r="R22" s="1">
        <f>[6]Lithuania!R$13</f>
        <v>0</v>
      </c>
      <c r="S22" s="1">
        <f>[6]Lithuania!S$13</f>
        <v>0</v>
      </c>
      <c r="T22" s="1">
        <f>[6]Lithuania!T$13</f>
        <v>0</v>
      </c>
      <c r="U22" s="1">
        <f>[6]Lithuania!U$13</f>
        <v>0</v>
      </c>
      <c r="V22" s="1">
        <f>[6]Lithuania!V$13</f>
        <v>0</v>
      </c>
      <c r="W22" s="1">
        <f>[6]Lithuania!W$13</f>
        <v>0</v>
      </c>
      <c r="X22" s="1">
        <f>[6]Lithuania!X$13</f>
        <v>0</v>
      </c>
      <c r="Y22" s="1">
        <f>[6]Lithuania!Y$13</f>
        <v>0</v>
      </c>
      <c r="Z22" s="1">
        <f>[6]Lithuania!Z$13</f>
        <v>0</v>
      </c>
      <c r="AA22" s="1">
        <f>[6]Lithuania!AA$13</f>
        <v>0</v>
      </c>
      <c r="AB22" s="1">
        <f>[6]Lithuania!AB$13</f>
        <v>0</v>
      </c>
      <c r="AC22" s="1">
        <f>[6]Lithuania!AC$13</f>
        <v>0</v>
      </c>
      <c r="AD22" s="1">
        <f>[6]Lithuania!AD$13</f>
        <v>0</v>
      </c>
      <c r="AE22" s="1">
        <f>[6]Lithuania!AE$13</f>
        <v>0</v>
      </c>
      <c r="AF22" s="1">
        <f>[6]Lithuania!AF$13</f>
        <v>0</v>
      </c>
      <c r="AG22" s="1">
        <f>[6]Lithuania!AG$13</f>
        <v>0</v>
      </c>
      <c r="AH22" s="1">
        <f>[6]Lithuania!AH$13</f>
        <v>0</v>
      </c>
      <c r="AI22" s="1">
        <f>[6]Lithuania!AI$13</f>
        <v>0</v>
      </c>
      <c r="AJ22" s="1">
        <f>[6]Lithuania!AJ$13</f>
        <v>0</v>
      </c>
      <c r="AK22" s="1">
        <f>[6]Lithuania!AK$13</f>
        <v>0</v>
      </c>
      <c r="AL22" s="1">
        <f>[6]Lithuania!AL$13</f>
        <v>0</v>
      </c>
      <c r="AM22" s="1">
        <f>[6]Lithuania!AM$13</f>
        <v>0</v>
      </c>
      <c r="AN22" s="1">
        <f>[6]Lithuania!AN$13</f>
        <v>0</v>
      </c>
      <c r="AO22" s="1">
        <f>[6]Lithuania!AO$13</f>
        <v>0</v>
      </c>
      <c r="AP22" s="1">
        <f>[6]Lithuania!AP$13</f>
        <v>0</v>
      </c>
      <c r="AQ22" s="1">
        <f>[6]Lithuania!AQ$13</f>
        <v>0</v>
      </c>
      <c r="AR22" s="1">
        <f>[6]Lithuania!AR$13</f>
        <v>0</v>
      </c>
      <c r="AS22" s="1">
        <f>[6]Lithuania!AS$13</f>
        <v>0</v>
      </c>
      <c r="AT22" s="1">
        <f>[6]Lithuania!AT$13</f>
        <v>0</v>
      </c>
      <c r="AU22" s="1">
        <f>[6]Lithuania!AU$13</f>
        <v>0</v>
      </c>
      <c r="AV22" s="1">
        <f>[6]Lithuania!AV$13</f>
        <v>0</v>
      </c>
      <c r="AW22" s="1">
        <f>[6]Lithuania!AW$13</f>
        <v>0</v>
      </c>
      <c r="AX22" s="1">
        <f>[6]Lithuania!AX$13</f>
        <v>0</v>
      </c>
      <c r="AY22" s="1">
        <f>[6]Lithuania!AY$13</f>
        <v>0</v>
      </c>
      <c r="AZ22" s="1">
        <f>[6]Lithuania!AZ$13</f>
        <v>0</v>
      </c>
      <c r="BA22" s="1">
        <f>[6]Lithuania!BA$13</f>
        <v>0</v>
      </c>
      <c r="BB22" s="1">
        <f>[6]Lithuania!BB$13</f>
        <v>0</v>
      </c>
      <c r="BC22" s="1">
        <f>[6]Lithuania!BC$13</f>
        <v>0</v>
      </c>
      <c r="BD22" s="1">
        <f>[6]Lithuania!BD$13</f>
        <v>0</v>
      </c>
      <c r="BE22" s="1">
        <f>[6]Lithuania!BE$13</f>
        <v>0</v>
      </c>
      <c r="BF22" s="1">
        <f>[6]Lithuania!BF$13</f>
        <v>0</v>
      </c>
      <c r="BG22" s="1">
        <f>[6]Lithuania!BG$13</f>
        <v>0</v>
      </c>
      <c r="BH22" s="1">
        <f>[6]Lithuania!BH$13</f>
        <v>0</v>
      </c>
      <c r="BI22" s="1">
        <f>[6]Lithuania!BI$13</f>
        <v>0</v>
      </c>
      <c r="BJ22" s="1">
        <f>[6]Lithuania!BJ$13</f>
        <v>0</v>
      </c>
      <c r="BK22" s="1">
        <f>[6]Lithuania!BK$13</f>
        <v>0</v>
      </c>
      <c r="BL22" s="1">
        <f>[6]Lithuania!BL$13</f>
        <v>0</v>
      </c>
      <c r="BM22" s="1">
        <f>[6]Lithuania!BM$13</f>
        <v>0</v>
      </c>
      <c r="BN22" s="1">
        <f>[6]Lithuania!BN$13</f>
        <v>0</v>
      </c>
      <c r="BO22" s="1">
        <f>[6]Lithuania!BO$13</f>
        <v>0</v>
      </c>
      <c r="BP22" s="1">
        <f>[6]Lithuania!BP$13</f>
        <v>0</v>
      </c>
      <c r="BQ22" s="1">
        <f>[6]Lithuania!BQ$13</f>
        <v>0</v>
      </c>
      <c r="BR22" s="1">
        <f>[6]Lithuania!BR$13</f>
        <v>0</v>
      </c>
      <c r="BS22" s="1">
        <f>[6]Lithuania!BS$13</f>
        <v>0</v>
      </c>
      <c r="BT22" s="1">
        <f>[6]Lithuania!BT$13</f>
        <v>0</v>
      </c>
      <c r="BU22" s="1">
        <f>[6]Lithuania!BU$13</f>
        <v>0</v>
      </c>
      <c r="BV22" s="1">
        <f>[6]Lithuania!BV$13</f>
        <v>0</v>
      </c>
      <c r="BW22" s="1">
        <f>[6]Lithuania!BW$13</f>
        <v>0</v>
      </c>
      <c r="BX22" s="1">
        <f>[6]Lithuania!BX$13</f>
        <v>0</v>
      </c>
      <c r="BY22" s="1">
        <f>[6]Lithuania!BY$13</f>
        <v>0</v>
      </c>
      <c r="BZ22" s="1">
        <f>[6]Lithuania!BZ$13</f>
        <v>0</v>
      </c>
      <c r="CA22" s="1">
        <f>[6]Lithuania!CA$13</f>
        <v>0</v>
      </c>
      <c r="CB22" s="1">
        <f>[6]Lithuania!CB$13</f>
        <v>0</v>
      </c>
      <c r="CC22" s="1">
        <f>[6]Lithuania!CC$13</f>
        <v>0</v>
      </c>
      <c r="CD22" s="1">
        <f>[6]Lithuania!CD$13</f>
        <v>0</v>
      </c>
      <c r="CE22" s="1">
        <f>[6]Lithuania!CE$13</f>
        <v>0</v>
      </c>
      <c r="CF22" s="1">
        <f>[6]Lithuania!CF$13</f>
        <v>0</v>
      </c>
      <c r="CG22" s="1">
        <f>[6]Lithuania!CG$13</f>
        <v>0</v>
      </c>
      <c r="CH22" s="1">
        <f>[6]Lithuania!CH$13</f>
        <v>0</v>
      </c>
      <c r="CI22" s="1">
        <f>[6]Lithuania!CI$13</f>
        <v>0</v>
      </c>
      <c r="CJ22" s="1">
        <f>[6]Lithuania!CJ$13</f>
        <v>0</v>
      </c>
      <c r="CK22" s="1">
        <f>[6]Lithuania!CK$13</f>
        <v>0</v>
      </c>
      <c r="CL22" s="1">
        <f>[6]Lithuania!CL$13</f>
        <v>0</v>
      </c>
      <c r="CM22" s="1">
        <f>[6]Lithuania!CM$13</f>
        <v>0</v>
      </c>
      <c r="CN22" s="1">
        <f>[6]Lithuania!CN$13</f>
        <v>0</v>
      </c>
      <c r="CO22" s="1">
        <f>[6]Lithuania!CO$13</f>
        <v>0</v>
      </c>
      <c r="CP22" s="1">
        <f>[6]Lithuania!CP$13</f>
        <v>0</v>
      </c>
      <c r="CQ22" s="1">
        <f>[6]Lithuania!CQ$13</f>
        <v>0</v>
      </c>
      <c r="CR22" s="1">
        <f>[6]Lithuania!CR$13</f>
        <v>0</v>
      </c>
      <c r="CS22" s="1">
        <f>[6]Lithuania!CS$13</f>
        <v>0</v>
      </c>
      <c r="CT22" s="1">
        <f>[6]Lithuania!CT$13</f>
        <v>0</v>
      </c>
      <c r="CU22" s="1">
        <f>[6]Lithuania!CU$13</f>
        <v>0</v>
      </c>
      <c r="CV22" s="1">
        <f>[6]Lithuania!CV$13</f>
        <v>0</v>
      </c>
      <c r="CW22" s="1">
        <f>[6]Lithuania!CW$13</f>
        <v>0</v>
      </c>
      <c r="CX22" s="1">
        <f>[6]Lithuania!CX$13</f>
        <v>0</v>
      </c>
      <c r="CY22" s="1">
        <f>[6]Lithuania!CY$13</f>
        <v>70</v>
      </c>
      <c r="CZ22" s="1">
        <f>[6]Lithuania!CZ$13</f>
        <v>0</v>
      </c>
      <c r="DA22" s="1">
        <f>[6]Lithuania!DA$13</f>
        <v>0</v>
      </c>
      <c r="DB22" s="1">
        <f>[6]Lithuania!DB$13</f>
        <v>0</v>
      </c>
      <c r="DC22" s="1">
        <f>[6]Lithuania!DC$13</f>
        <v>0</v>
      </c>
      <c r="DD22" s="1">
        <f>[6]Lithuania!DD$13</f>
        <v>0</v>
      </c>
      <c r="DE22" s="1">
        <f>[6]Lithuania!DE$13</f>
        <v>0</v>
      </c>
      <c r="DF22" s="1">
        <f>[6]Lithuania!DF$13</f>
        <v>0</v>
      </c>
      <c r="DG22" s="1">
        <f>[6]Lithuania!DG$13</f>
        <v>0</v>
      </c>
      <c r="DH22" s="1">
        <f>[6]Lithuania!DH$13</f>
        <v>0</v>
      </c>
      <c r="DI22" s="1">
        <f>[6]Lithuania!DI$13</f>
        <v>0</v>
      </c>
      <c r="DJ22" s="1">
        <f>[6]Lithuania!DJ$13</f>
        <v>0</v>
      </c>
      <c r="DK22" s="1">
        <f>[6]Lithuania!DK$13</f>
        <v>0</v>
      </c>
      <c r="DL22" s="1">
        <f>[6]Lithuania!DL$13</f>
        <v>0</v>
      </c>
      <c r="DM22" s="1">
        <f>[6]Lithuania!DM$13</f>
        <v>0</v>
      </c>
      <c r="DN22" s="1">
        <f>[6]Lithuania!DN$13</f>
        <v>0</v>
      </c>
      <c r="DO22" s="1">
        <f>[6]Lithuania!DO$13</f>
        <v>0</v>
      </c>
      <c r="DP22" s="1">
        <f>[6]Lithuania!DP$13</f>
        <v>0</v>
      </c>
      <c r="DQ22" s="1">
        <f>[6]Lithuania!DQ$13</f>
        <v>0</v>
      </c>
      <c r="DR22" s="1">
        <f>[6]Lithuania!DR$13</f>
        <v>0</v>
      </c>
      <c r="DS22" s="1">
        <f>[6]Lithuania!DS$13</f>
        <v>0</v>
      </c>
      <c r="DT22" s="1">
        <f>[6]Lithuania!DT$13</f>
        <v>0</v>
      </c>
      <c r="DU22" s="1">
        <f>[6]Lithuania!DU$13</f>
        <v>0</v>
      </c>
      <c r="DV22" s="1">
        <f>[6]Lithuania!DV$13</f>
        <v>0</v>
      </c>
      <c r="DW22" s="1">
        <f>[6]Lithuania!DW$13</f>
        <v>0</v>
      </c>
      <c r="DX22" s="1">
        <f>[6]Lithuania!DX$13</f>
        <v>0</v>
      </c>
      <c r="DY22" s="1">
        <f>[6]Lithuania!DY$13</f>
        <v>0</v>
      </c>
      <c r="DZ22" s="1">
        <f>[6]Lithuania!DZ$13</f>
        <v>0</v>
      </c>
      <c r="EA22" s="1">
        <f>[6]Lithuania!EA$13</f>
        <v>0</v>
      </c>
      <c r="EB22" s="1">
        <f>[6]Lithuania!EB$13</f>
        <v>0</v>
      </c>
      <c r="EC22" s="1">
        <f>[6]Lithuania!EC$13</f>
        <v>0</v>
      </c>
      <c r="ED22" s="1">
        <f>[6]Lithuania!ED$13</f>
        <v>0</v>
      </c>
      <c r="EE22" s="1">
        <f>[6]Lithuania!EE$13</f>
        <v>0</v>
      </c>
      <c r="EF22" s="1">
        <f>[6]Lithuania!EF$13</f>
        <v>0</v>
      </c>
      <c r="EG22" s="1">
        <f>[6]Lithuania!EG$13</f>
        <v>0</v>
      </c>
      <c r="EH22" s="1">
        <f>[6]Lithuania!EH$13</f>
        <v>0</v>
      </c>
      <c r="EI22" s="1">
        <f>[6]Lithuania!EI$13</f>
        <v>0</v>
      </c>
      <c r="EJ22" s="1">
        <f>[6]Lithuania!EJ$13</f>
        <v>0</v>
      </c>
      <c r="EK22" s="1">
        <f>[6]Lithuania!EK$13</f>
        <v>0</v>
      </c>
      <c r="EL22" s="1">
        <f>[6]Lithuania!EL$13</f>
        <v>0</v>
      </c>
      <c r="EM22" s="1">
        <f>[6]Lithuania!EM$13</f>
        <v>0</v>
      </c>
      <c r="EN22" s="1">
        <f>[6]Lithuania!EN$13</f>
        <v>0</v>
      </c>
      <c r="EO22" s="1">
        <f>[6]Lithuania!EO$13</f>
        <v>0</v>
      </c>
      <c r="EP22" s="1">
        <f>[6]Lithuania!EP$13</f>
        <v>0</v>
      </c>
      <c r="EQ22" s="1">
        <f>[6]Lithuania!EQ$13</f>
        <v>0</v>
      </c>
      <c r="ER22" s="1">
        <f>[6]Lithuania!ER$13</f>
        <v>0</v>
      </c>
      <c r="ES22" s="1">
        <f>[6]Lithuania!ES$13</f>
        <v>0</v>
      </c>
      <c r="ET22" s="1">
        <f>[6]Lithuania!ET$13</f>
        <v>0</v>
      </c>
      <c r="EU22" s="1">
        <f>[6]Lithuania!EU$13</f>
        <v>0</v>
      </c>
      <c r="EV22" s="1">
        <f>[6]Lithuania!EV$13</f>
        <v>0</v>
      </c>
      <c r="EW22" s="1">
        <f>[6]Lithuania!EW$13</f>
        <v>0</v>
      </c>
      <c r="EX22" s="1">
        <f>[6]Lithuania!EX$13</f>
        <v>0</v>
      </c>
      <c r="EY22" s="1">
        <f>[6]Lithuania!EY$13</f>
        <v>0</v>
      </c>
      <c r="EZ22" s="1">
        <f>[6]Lithuania!EZ$13</f>
        <v>0</v>
      </c>
      <c r="FA22" s="1">
        <f>[6]Lithuania!FA$13</f>
        <v>0</v>
      </c>
      <c r="FB22" s="1">
        <f>[6]Lithuania!FB$13</f>
        <v>0</v>
      </c>
      <c r="FC22" s="1">
        <f>[6]Lithuania!FC$13</f>
        <v>0</v>
      </c>
      <c r="FD22" s="1">
        <f>[6]Lithuania!FD$13</f>
        <v>0</v>
      </c>
      <c r="FE22" s="1">
        <f>[6]Lithuania!FE$13</f>
        <v>0</v>
      </c>
      <c r="FF22" s="1">
        <f>[6]Lithuania!FF$13</f>
        <v>0</v>
      </c>
      <c r="FG22" s="1">
        <f>[6]Lithuania!FG$13</f>
        <v>0</v>
      </c>
      <c r="FH22" s="1">
        <f>[6]Lithuania!FH$13</f>
        <v>0</v>
      </c>
      <c r="FI22" s="1">
        <f>[6]Lithuania!FI$13</f>
        <v>0</v>
      </c>
      <c r="FJ22" s="1">
        <f>[6]Lithuania!FJ$13</f>
        <v>0</v>
      </c>
      <c r="FK22" s="1">
        <f>[6]Lithuania!FK$13</f>
        <v>0</v>
      </c>
      <c r="FL22" s="1">
        <f>[6]Lithuania!FL$13</f>
        <v>0</v>
      </c>
      <c r="FM22" s="1">
        <f>[6]Lithuania!FM$13</f>
        <v>0</v>
      </c>
      <c r="FN22" s="1">
        <f>[6]Lithuania!FN$13</f>
        <v>0</v>
      </c>
      <c r="FO22" s="1">
        <f>[6]Lithuania!FO$13</f>
        <v>0</v>
      </c>
      <c r="FP22" s="1">
        <f>[6]Lithuania!FP$13</f>
        <v>0</v>
      </c>
      <c r="FQ22" s="1">
        <f>[6]Lithuania!FQ$13</f>
        <v>0</v>
      </c>
      <c r="FR22" s="1">
        <f>[6]Lithuania!FR$13</f>
        <v>0</v>
      </c>
      <c r="FS22" s="1">
        <f>[6]Lithuania!FS$13</f>
        <v>0</v>
      </c>
      <c r="FT22" s="1">
        <f>[6]Lithuania!FT$13</f>
        <v>0</v>
      </c>
      <c r="FU22" s="1">
        <f>[6]Lithuania!FU$13</f>
        <v>0</v>
      </c>
      <c r="FV22" s="1">
        <f>[6]Lithuania!FV$13</f>
        <v>0</v>
      </c>
      <c r="FW22" s="1">
        <f>[6]Lithuania!FW$13</f>
        <v>0</v>
      </c>
      <c r="FX22" s="1">
        <f>[6]Lithuania!FX$13</f>
        <v>0</v>
      </c>
      <c r="FY22" s="1">
        <f>[6]Lithuania!FY$13</f>
        <v>0</v>
      </c>
      <c r="FZ22" s="7">
        <f>1/1000*SUM($B22:FY22)</f>
        <v>7.0000000000000007E-2</v>
      </c>
    </row>
    <row r="23" spans="1:182">
      <c r="A23" t="s">
        <v>38</v>
      </c>
      <c r="B23" s="1">
        <f>[6]Luxembourg!B$13</f>
        <v>0</v>
      </c>
      <c r="C23" s="1">
        <f>[6]Luxembourg!C$13</f>
        <v>0</v>
      </c>
      <c r="D23" s="1">
        <f>[6]Luxembourg!D$13</f>
        <v>0</v>
      </c>
      <c r="E23" s="1">
        <f>[6]Luxembourg!E$13</f>
        <v>0</v>
      </c>
      <c r="F23" s="1">
        <f>[6]Luxembourg!F$13</f>
        <v>0</v>
      </c>
      <c r="G23" s="1">
        <f>[6]Luxembourg!G$13</f>
        <v>0</v>
      </c>
      <c r="H23" s="1">
        <f>[6]Luxembourg!H$13</f>
        <v>0</v>
      </c>
      <c r="I23" s="1">
        <f>[6]Luxembourg!I$13</f>
        <v>0</v>
      </c>
      <c r="J23" s="1">
        <f>[6]Luxembourg!J$13</f>
        <v>0</v>
      </c>
      <c r="K23" s="1">
        <f>[6]Luxembourg!K$13</f>
        <v>0</v>
      </c>
      <c r="L23" s="1">
        <f>[6]Luxembourg!L$13</f>
        <v>0</v>
      </c>
      <c r="M23" s="1">
        <f>[6]Luxembourg!M$13</f>
        <v>0</v>
      </c>
      <c r="N23" s="1">
        <f>[6]Luxembourg!N$13</f>
        <v>0</v>
      </c>
      <c r="O23" s="1">
        <f>[6]Luxembourg!O$13</f>
        <v>0</v>
      </c>
      <c r="P23" s="1">
        <f>[6]Luxembourg!P$13</f>
        <v>0</v>
      </c>
      <c r="Q23" s="1">
        <f>[6]Luxembourg!Q$13</f>
        <v>0</v>
      </c>
      <c r="R23" s="1">
        <f>[6]Luxembourg!R$13</f>
        <v>0</v>
      </c>
      <c r="S23" s="1">
        <f>[6]Luxembourg!S$13</f>
        <v>0</v>
      </c>
      <c r="T23" s="1">
        <f>[6]Luxembourg!T$13</f>
        <v>0</v>
      </c>
      <c r="U23" s="1">
        <f>[6]Luxembourg!U$13</f>
        <v>0</v>
      </c>
      <c r="V23" s="1">
        <f>[6]Luxembourg!V$13</f>
        <v>0</v>
      </c>
      <c r="W23" s="1">
        <f>[6]Luxembourg!W$13</f>
        <v>0</v>
      </c>
      <c r="X23" s="1">
        <f>[6]Luxembourg!X$13</f>
        <v>0</v>
      </c>
      <c r="Y23" s="1">
        <f>[6]Luxembourg!Y$13</f>
        <v>0</v>
      </c>
      <c r="Z23" s="1">
        <f>[6]Luxembourg!Z$13</f>
        <v>0</v>
      </c>
      <c r="AA23" s="1">
        <f>[6]Luxembourg!AA$13</f>
        <v>0</v>
      </c>
      <c r="AB23" s="1">
        <f>[6]Luxembourg!AB$13</f>
        <v>0</v>
      </c>
      <c r="AC23" s="1">
        <f>[6]Luxembourg!AC$13</f>
        <v>0</v>
      </c>
      <c r="AD23" s="1">
        <f>[6]Luxembourg!AD$13</f>
        <v>0</v>
      </c>
      <c r="AE23" s="1">
        <f>[6]Luxembourg!AE$13</f>
        <v>0</v>
      </c>
      <c r="AF23" s="1">
        <f>[6]Luxembourg!AF$13</f>
        <v>0</v>
      </c>
      <c r="AG23" s="1">
        <f>[6]Luxembourg!AG$13</f>
        <v>0</v>
      </c>
      <c r="AH23" s="1">
        <f>[6]Luxembourg!AH$13</f>
        <v>0</v>
      </c>
      <c r="AI23" s="1">
        <f>[6]Luxembourg!AI$13</f>
        <v>0</v>
      </c>
      <c r="AJ23" s="1">
        <f>[6]Luxembourg!AJ$13</f>
        <v>0</v>
      </c>
      <c r="AK23" s="1">
        <f>[6]Luxembourg!AK$13</f>
        <v>0</v>
      </c>
      <c r="AL23" s="1">
        <f>[6]Luxembourg!AL$13</f>
        <v>0</v>
      </c>
      <c r="AM23" s="1">
        <f>[6]Luxembourg!AM$13</f>
        <v>0</v>
      </c>
      <c r="AN23" s="1">
        <f>[6]Luxembourg!AN$13</f>
        <v>0</v>
      </c>
      <c r="AO23" s="1">
        <f>[6]Luxembourg!AO$13</f>
        <v>0</v>
      </c>
      <c r="AP23" s="1">
        <f>[6]Luxembourg!AP$13</f>
        <v>0</v>
      </c>
      <c r="AQ23" s="1">
        <f>[6]Luxembourg!AQ$13</f>
        <v>0</v>
      </c>
      <c r="AR23" s="1">
        <f>[6]Luxembourg!AR$13</f>
        <v>0</v>
      </c>
      <c r="AS23" s="1">
        <f>[6]Luxembourg!AS$13</f>
        <v>0</v>
      </c>
      <c r="AT23" s="1">
        <f>[6]Luxembourg!AT$13</f>
        <v>0</v>
      </c>
      <c r="AU23" s="1">
        <f>[6]Luxembourg!AU$13</f>
        <v>0</v>
      </c>
      <c r="AV23" s="1">
        <f>[6]Luxembourg!AV$13</f>
        <v>0</v>
      </c>
      <c r="AW23" s="1">
        <f>[6]Luxembourg!AW$13</f>
        <v>0</v>
      </c>
      <c r="AX23" s="1">
        <f>[6]Luxembourg!AX$13</f>
        <v>0</v>
      </c>
      <c r="AY23" s="1">
        <f>[6]Luxembourg!AY$13</f>
        <v>0</v>
      </c>
      <c r="AZ23" s="1">
        <f>[6]Luxembourg!AZ$13</f>
        <v>0</v>
      </c>
      <c r="BA23" s="1">
        <f>[6]Luxembourg!BA$13</f>
        <v>0</v>
      </c>
      <c r="BB23" s="1">
        <f>[6]Luxembourg!BB$13</f>
        <v>0</v>
      </c>
      <c r="BC23" s="1">
        <f>[6]Luxembourg!BC$13</f>
        <v>0</v>
      </c>
      <c r="BD23" s="1">
        <f>[6]Luxembourg!BD$13</f>
        <v>0</v>
      </c>
      <c r="BE23" s="1">
        <f>[6]Luxembourg!BE$13</f>
        <v>0</v>
      </c>
      <c r="BF23" s="1">
        <f>[6]Luxembourg!BF$13</f>
        <v>0</v>
      </c>
      <c r="BG23" s="1">
        <f>[6]Luxembourg!BG$13</f>
        <v>0</v>
      </c>
      <c r="BH23" s="1">
        <f>[6]Luxembourg!BH$13</f>
        <v>0</v>
      </c>
      <c r="BI23" s="1">
        <f>[6]Luxembourg!BI$13</f>
        <v>0</v>
      </c>
      <c r="BJ23" s="1">
        <f>[6]Luxembourg!BJ$13</f>
        <v>0</v>
      </c>
      <c r="BK23" s="1">
        <f>[6]Luxembourg!BK$13</f>
        <v>0</v>
      </c>
      <c r="BL23" s="1">
        <f>[6]Luxembourg!BL$13</f>
        <v>0</v>
      </c>
      <c r="BM23" s="1">
        <f>[6]Luxembourg!BM$13</f>
        <v>0</v>
      </c>
      <c r="BN23" s="1">
        <f>[6]Luxembourg!BN$13</f>
        <v>0</v>
      </c>
      <c r="BO23" s="1">
        <f>[6]Luxembourg!BO$13</f>
        <v>0</v>
      </c>
      <c r="BP23" s="1">
        <f>[6]Luxembourg!BP$13</f>
        <v>0</v>
      </c>
      <c r="BQ23" s="1">
        <f>[6]Luxembourg!BQ$13</f>
        <v>0</v>
      </c>
      <c r="BR23" s="1">
        <f>[6]Luxembourg!BR$13</f>
        <v>0</v>
      </c>
      <c r="BS23" s="1">
        <f>[6]Luxembourg!BS$13</f>
        <v>0</v>
      </c>
      <c r="BT23" s="1">
        <f>[6]Luxembourg!BT$13</f>
        <v>0</v>
      </c>
      <c r="BU23" s="1">
        <f>[6]Luxembourg!BU$13</f>
        <v>0</v>
      </c>
      <c r="BV23" s="1">
        <f>[6]Luxembourg!BV$13</f>
        <v>0</v>
      </c>
      <c r="BW23" s="1">
        <f>[6]Luxembourg!BW$13</f>
        <v>0</v>
      </c>
      <c r="BX23" s="1">
        <f>[6]Luxembourg!BX$13</f>
        <v>0</v>
      </c>
      <c r="BY23" s="1">
        <f>[6]Luxembourg!BY$13</f>
        <v>0</v>
      </c>
      <c r="BZ23" s="1">
        <f>[6]Luxembourg!BZ$13</f>
        <v>0</v>
      </c>
      <c r="CA23" s="1">
        <f>[6]Luxembourg!CA$13</f>
        <v>0</v>
      </c>
      <c r="CB23" s="1">
        <f>[6]Luxembourg!CB$13</f>
        <v>0</v>
      </c>
      <c r="CC23" s="1">
        <f>[6]Luxembourg!CC$13</f>
        <v>0</v>
      </c>
      <c r="CD23" s="1">
        <f>[6]Luxembourg!CD$13</f>
        <v>0</v>
      </c>
      <c r="CE23" s="1">
        <f>[6]Luxembourg!CE$13</f>
        <v>0</v>
      </c>
      <c r="CF23" s="1">
        <f>[6]Luxembourg!CF$13</f>
        <v>0</v>
      </c>
      <c r="CG23" s="1">
        <f>[6]Luxembourg!CG$13</f>
        <v>0</v>
      </c>
      <c r="CH23" s="1">
        <f>[6]Luxembourg!CH$13</f>
        <v>0</v>
      </c>
      <c r="CI23" s="1">
        <f>[6]Luxembourg!CI$13</f>
        <v>0</v>
      </c>
      <c r="CJ23" s="1">
        <f>[6]Luxembourg!CJ$13</f>
        <v>0</v>
      </c>
      <c r="CK23" s="1">
        <f>[6]Luxembourg!CK$13</f>
        <v>0</v>
      </c>
      <c r="CL23" s="1">
        <f>[6]Luxembourg!CL$13</f>
        <v>0</v>
      </c>
      <c r="CM23" s="1">
        <f>[6]Luxembourg!CM$13</f>
        <v>0</v>
      </c>
      <c r="CN23" s="1">
        <f>[6]Luxembourg!CN$13</f>
        <v>0</v>
      </c>
      <c r="CO23" s="1">
        <f>[6]Luxembourg!CO$13</f>
        <v>0</v>
      </c>
      <c r="CP23" s="1">
        <f>[6]Luxembourg!CP$13</f>
        <v>0</v>
      </c>
      <c r="CQ23" s="1">
        <f>[6]Luxembourg!CQ$13</f>
        <v>0</v>
      </c>
      <c r="CR23" s="1">
        <f>[6]Luxembourg!CR$13</f>
        <v>0</v>
      </c>
      <c r="CS23" s="1">
        <f>[6]Luxembourg!CS$13</f>
        <v>0</v>
      </c>
      <c r="CT23" s="1">
        <f>[6]Luxembourg!CT$13</f>
        <v>0</v>
      </c>
      <c r="CU23" s="1">
        <f>[6]Luxembourg!CU$13</f>
        <v>0</v>
      </c>
      <c r="CV23" s="1">
        <f>[6]Luxembourg!CV$13</f>
        <v>0</v>
      </c>
      <c r="CW23" s="1">
        <f>[6]Luxembourg!CW$13</f>
        <v>0</v>
      </c>
      <c r="CX23" s="1">
        <f>[6]Luxembourg!CX$13</f>
        <v>0</v>
      </c>
      <c r="CY23" s="1">
        <f>[6]Luxembourg!CY$13</f>
        <v>0</v>
      </c>
      <c r="CZ23" s="1">
        <f>[6]Luxembourg!CZ$13</f>
        <v>0</v>
      </c>
      <c r="DA23" s="1">
        <f>[6]Luxembourg!DA$13</f>
        <v>0</v>
      </c>
      <c r="DB23" s="1">
        <f>[6]Luxembourg!DB$13</f>
        <v>0</v>
      </c>
      <c r="DC23" s="1">
        <f>[6]Luxembourg!DC$13</f>
        <v>0</v>
      </c>
      <c r="DD23" s="1">
        <f>[6]Luxembourg!DD$13</f>
        <v>0</v>
      </c>
      <c r="DE23" s="1">
        <f>[6]Luxembourg!DE$13</f>
        <v>0</v>
      </c>
      <c r="DF23" s="1">
        <f>[6]Luxembourg!DF$13</f>
        <v>0</v>
      </c>
      <c r="DG23" s="1">
        <f>[6]Luxembourg!DG$13</f>
        <v>0</v>
      </c>
      <c r="DH23" s="1">
        <f>[6]Luxembourg!DH$13</f>
        <v>0</v>
      </c>
      <c r="DI23" s="1">
        <f>[6]Luxembourg!DI$13</f>
        <v>0</v>
      </c>
      <c r="DJ23" s="1">
        <f>[6]Luxembourg!DJ$13</f>
        <v>0</v>
      </c>
      <c r="DK23" s="1">
        <f>[6]Luxembourg!DK$13</f>
        <v>0</v>
      </c>
      <c r="DL23" s="1">
        <f>[6]Luxembourg!DL$13</f>
        <v>0</v>
      </c>
      <c r="DM23" s="1">
        <f>[6]Luxembourg!DM$13</f>
        <v>0</v>
      </c>
      <c r="DN23" s="1">
        <f>[6]Luxembourg!DN$13</f>
        <v>0</v>
      </c>
      <c r="DO23" s="1">
        <f>[6]Luxembourg!DO$13</f>
        <v>0</v>
      </c>
      <c r="DP23" s="1">
        <f>[6]Luxembourg!DP$13</f>
        <v>0</v>
      </c>
      <c r="DQ23" s="1">
        <f>[6]Luxembourg!DQ$13</f>
        <v>0</v>
      </c>
      <c r="DR23" s="1">
        <f>[6]Luxembourg!DR$13</f>
        <v>0</v>
      </c>
      <c r="DS23" s="1">
        <f>[6]Luxembourg!DS$13</f>
        <v>0</v>
      </c>
      <c r="DT23" s="1">
        <f>[6]Luxembourg!DT$13</f>
        <v>0</v>
      </c>
      <c r="DU23" s="1">
        <f>[6]Luxembourg!DU$13</f>
        <v>0</v>
      </c>
      <c r="DV23" s="1">
        <f>[6]Luxembourg!DV$13</f>
        <v>0</v>
      </c>
      <c r="DW23" s="1">
        <f>[6]Luxembourg!DW$13</f>
        <v>0</v>
      </c>
      <c r="DX23" s="1">
        <f>[6]Luxembourg!DX$13</f>
        <v>0</v>
      </c>
      <c r="DY23" s="1">
        <f>[6]Luxembourg!DY$13</f>
        <v>0</v>
      </c>
      <c r="DZ23" s="1">
        <f>[6]Luxembourg!DZ$13</f>
        <v>0</v>
      </c>
      <c r="EA23" s="1">
        <f>[6]Luxembourg!EA$13</f>
        <v>0</v>
      </c>
      <c r="EB23" s="1">
        <f>[6]Luxembourg!EB$13</f>
        <v>0</v>
      </c>
      <c r="EC23" s="1">
        <f>[6]Luxembourg!EC$13</f>
        <v>0</v>
      </c>
      <c r="ED23" s="1">
        <f>[6]Luxembourg!ED$13</f>
        <v>0</v>
      </c>
      <c r="EE23" s="1">
        <f>[6]Luxembourg!EE$13</f>
        <v>0</v>
      </c>
      <c r="EF23" s="1">
        <f>[6]Luxembourg!EF$13</f>
        <v>0</v>
      </c>
      <c r="EG23" s="1">
        <f>[6]Luxembourg!EG$13</f>
        <v>0</v>
      </c>
      <c r="EH23" s="1">
        <f>[6]Luxembourg!EH$13</f>
        <v>0</v>
      </c>
      <c r="EI23" s="1">
        <f>[6]Luxembourg!EI$13</f>
        <v>0</v>
      </c>
      <c r="EJ23" s="1">
        <f>[6]Luxembourg!EJ$13</f>
        <v>0</v>
      </c>
      <c r="EK23" s="1">
        <f>[6]Luxembourg!EK$13</f>
        <v>0</v>
      </c>
      <c r="EL23" s="1">
        <f>[6]Luxembourg!EL$13</f>
        <v>0</v>
      </c>
      <c r="EM23" s="1">
        <f>[6]Luxembourg!EM$13</f>
        <v>0</v>
      </c>
      <c r="EN23" s="1">
        <f>[6]Luxembourg!EN$13</f>
        <v>0</v>
      </c>
      <c r="EO23" s="1">
        <f>[6]Luxembourg!EO$13</f>
        <v>0</v>
      </c>
      <c r="EP23" s="1">
        <f>[6]Luxembourg!EP$13</f>
        <v>0</v>
      </c>
      <c r="EQ23" s="1">
        <f>[6]Luxembourg!EQ$13</f>
        <v>0</v>
      </c>
      <c r="ER23" s="1">
        <f>[6]Luxembourg!ER$13</f>
        <v>0</v>
      </c>
      <c r="ES23" s="1">
        <f>[6]Luxembourg!ES$13</f>
        <v>0</v>
      </c>
      <c r="ET23" s="1">
        <f>[6]Luxembourg!ET$13</f>
        <v>0</v>
      </c>
      <c r="EU23" s="1">
        <f>[6]Luxembourg!EU$13</f>
        <v>0</v>
      </c>
      <c r="EV23" s="1">
        <f>[6]Luxembourg!EV$13</f>
        <v>0</v>
      </c>
      <c r="EW23" s="1">
        <f>[6]Luxembourg!EW$13</f>
        <v>0</v>
      </c>
      <c r="EX23" s="1">
        <f>[6]Luxembourg!EX$13</f>
        <v>0</v>
      </c>
      <c r="EY23" s="1">
        <f>[6]Luxembourg!EY$13</f>
        <v>0</v>
      </c>
      <c r="EZ23" s="1">
        <f>[6]Luxembourg!EZ$13</f>
        <v>0</v>
      </c>
      <c r="FA23" s="1">
        <f>[6]Luxembourg!FA$13</f>
        <v>0</v>
      </c>
      <c r="FB23" s="1">
        <f>[6]Luxembourg!FB$13</f>
        <v>0</v>
      </c>
      <c r="FC23" s="1">
        <f>[6]Luxembourg!FC$13</f>
        <v>0</v>
      </c>
      <c r="FD23" s="1">
        <f>[6]Luxembourg!FD$13</f>
        <v>0</v>
      </c>
      <c r="FE23" s="1">
        <f>[6]Luxembourg!FE$13</f>
        <v>0</v>
      </c>
      <c r="FF23" s="1">
        <f>[6]Luxembourg!FF$13</f>
        <v>0</v>
      </c>
      <c r="FG23" s="1">
        <f>[6]Luxembourg!FG$13</f>
        <v>0</v>
      </c>
      <c r="FH23" s="1">
        <f>[6]Luxembourg!FH$13</f>
        <v>0</v>
      </c>
      <c r="FI23" s="1">
        <f>[6]Luxembourg!FI$13</f>
        <v>0</v>
      </c>
      <c r="FJ23" s="1">
        <f>[6]Luxembourg!FJ$13</f>
        <v>0</v>
      </c>
      <c r="FK23" s="1">
        <f>[6]Luxembourg!FK$13</f>
        <v>0</v>
      </c>
      <c r="FL23" s="1">
        <f>[6]Luxembourg!FL$13</f>
        <v>0</v>
      </c>
      <c r="FM23" s="1">
        <f>[6]Luxembourg!FM$13</f>
        <v>0</v>
      </c>
      <c r="FN23" s="1">
        <f>[6]Luxembourg!FN$13</f>
        <v>0</v>
      </c>
      <c r="FO23" s="1">
        <f>[6]Luxembourg!FO$13</f>
        <v>0</v>
      </c>
      <c r="FP23" s="1">
        <f>[6]Luxembourg!FP$13</f>
        <v>0</v>
      </c>
      <c r="FQ23" s="1">
        <f>[6]Luxembourg!FQ$13</f>
        <v>0</v>
      </c>
      <c r="FR23" s="1">
        <f>[6]Luxembourg!FR$13</f>
        <v>0</v>
      </c>
      <c r="FS23" s="1">
        <f>[6]Luxembourg!FS$13</f>
        <v>0</v>
      </c>
      <c r="FT23" s="1">
        <f>[6]Luxembourg!FT$13</f>
        <v>0</v>
      </c>
      <c r="FU23" s="1">
        <f>[6]Luxembourg!FU$13</f>
        <v>0</v>
      </c>
      <c r="FV23" s="1">
        <f>[6]Luxembourg!FV$13</f>
        <v>0</v>
      </c>
      <c r="FW23" s="1">
        <f>[6]Luxembourg!FW$13</f>
        <v>0</v>
      </c>
      <c r="FX23" s="1">
        <f>[6]Luxembourg!FX$13</f>
        <v>0</v>
      </c>
      <c r="FY23" s="1">
        <f>[6]Luxembourg!FY$13</f>
        <v>0</v>
      </c>
      <c r="FZ23" s="7">
        <f>1/1000*SUM($B23:FY23)</f>
        <v>0</v>
      </c>
    </row>
    <row r="24" spans="1:182">
      <c r="A24" t="s">
        <v>39</v>
      </c>
      <c r="B24" s="1">
        <f>[6]Malta!B$13</f>
        <v>0</v>
      </c>
      <c r="C24" s="1">
        <f>[6]Malta!C$13</f>
        <v>0</v>
      </c>
      <c r="D24" s="1">
        <f>[6]Malta!D$13</f>
        <v>0</v>
      </c>
      <c r="E24" s="1">
        <f>[6]Malta!E$13</f>
        <v>0</v>
      </c>
      <c r="F24" s="1">
        <f>[6]Malta!F$13</f>
        <v>0</v>
      </c>
      <c r="G24" s="1">
        <f>[6]Malta!G$13</f>
        <v>0</v>
      </c>
      <c r="H24" s="1">
        <f>[6]Malta!H$13</f>
        <v>0</v>
      </c>
      <c r="I24" s="1">
        <f>[6]Malta!I$13</f>
        <v>0</v>
      </c>
      <c r="J24" s="1">
        <f>[6]Malta!J$13</f>
        <v>0</v>
      </c>
      <c r="K24" s="1">
        <f>[6]Malta!K$13</f>
        <v>0</v>
      </c>
      <c r="L24" s="1">
        <f>[6]Malta!L$13</f>
        <v>0</v>
      </c>
      <c r="M24" s="1">
        <f>[6]Malta!M$13</f>
        <v>0</v>
      </c>
      <c r="N24" s="1">
        <f>[6]Malta!N$13</f>
        <v>0</v>
      </c>
      <c r="O24" s="1">
        <f>[6]Malta!O$13</f>
        <v>0</v>
      </c>
      <c r="P24" s="1">
        <f>[6]Malta!P$13</f>
        <v>0</v>
      </c>
      <c r="Q24" s="1">
        <f>[6]Malta!Q$13</f>
        <v>0</v>
      </c>
      <c r="R24" s="1">
        <f>[6]Malta!R$13</f>
        <v>0</v>
      </c>
      <c r="S24" s="1">
        <f>[6]Malta!S$13</f>
        <v>0</v>
      </c>
      <c r="T24" s="1">
        <f>[6]Malta!T$13</f>
        <v>0</v>
      </c>
      <c r="U24" s="1">
        <f>[6]Malta!U$13</f>
        <v>0</v>
      </c>
      <c r="V24" s="1">
        <f>[6]Malta!V$13</f>
        <v>0</v>
      </c>
      <c r="W24" s="1">
        <f>[6]Malta!W$13</f>
        <v>0</v>
      </c>
      <c r="X24" s="1">
        <f>[6]Malta!X$13</f>
        <v>0</v>
      </c>
      <c r="Y24" s="1">
        <f>[6]Malta!Y$13</f>
        <v>0</v>
      </c>
      <c r="Z24" s="1">
        <f>[6]Malta!Z$13</f>
        <v>0</v>
      </c>
      <c r="AA24" s="1">
        <f>[6]Malta!AA$13</f>
        <v>0</v>
      </c>
      <c r="AB24" s="1">
        <f>[6]Malta!AB$13</f>
        <v>0</v>
      </c>
      <c r="AC24" s="1">
        <f>[6]Malta!AC$13</f>
        <v>0</v>
      </c>
      <c r="AD24" s="1">
        <f>[6]Malta!AD$13</f>
        <v>0</v>
      </c>
      <c r="AE24" s="1">
        <f>[6]Malta!AE$13</f>
        <v>0</v>
      </c>
      <c r="AF24" s="1">
        <f>[6]Malta!AF$13</f>
        <v>0</v>
      </c>
      <c r="AG24" s="1">
        <f>[6]Malta!AG$13</f>
        <v>0</v>
      </c>
      <c r="AH24" s="1">
        <f>[6]Malta!AH$13</f>
        <v>0</v>
      </c>
      <c r="AI24" s="1">
        <f>[6]Malta!AI$13</f>
        <v>0</v>
      </c>
      <c r="AJ24" s="1">
        <f>[6]Malta!AJ$13</f>
        <v>0</v>
      </c>
      <c r="AK24" s="1">
        <f>[6]Malta!AK$13</f>
        <v>0</v>
      </c>
      <c r="AL24" s="1">
        <f>[6]Malta!AL$13</f>
        <v>0</v>
      </c>
      <c r="AM24" s="1">
        <f>[6]Malta!AM$13</f>
        <v>0</v>
      </c>
      <c r="AN24" s="1">
        <f>[6]Malta!AN$13</f>
        <v>0</v>
      </c>
      <c r="AO24" s="1">
        <f>[6]Malta!AO$13</f>
        <v>0</v>
      </c>
      <c r="AP24" s="1">
        <f>[6]Malta!AP$13</f>
        <v>0</v>
      </c>
      <c r="AQ24" s="1">
        <f>[6]Malta!AQ$13</f>
        <v>0</v>
      </c>
      <c r="AR24" s="1">
        <f>[6]Malta!AR$13</f>
        <v>0</v>
      </c>
      <c r="AS24" s="1">
        <f>[6]Malta!AS$13</f>
        <v>0</v>
      </c>
      <c r="AT24" s="1">
        <f>[6]Malta!AT$13</f>
        <v>0</v>
      </c>
      <c r="AU24" s="1">
        <f>[6]Malta!AU$13</f>
        <v>0</v>
      </c>
      <c r="AV24" s="1">
        <f>[6]Malta!AV$13</f>
        <v>0</v>
      </c>
      <c r="AW24" s="1">
        <f>[6]Malta!AW$13</f>
        <v>0</v>
      </c>
      <c r="AX24" s="1">
        <f>[6]Malta!AX$13</f>
        <v>0</v>
      </c>
      <c r="AY24" s="1">
        <f>[6]Malta!AY$13</f>
        <v>0</v>
      </c>
      <c r="AZ24" s="1">
        <f>[6]Malta!AZ$13</f>
        <v>0</v>
      </c>
      <c r="BA24" s="1">
        <f>[6]Malta!BA$13</f>
        <v>0</v>
      </c>
      <c r="BB24" s="1">
        <f>[6]Malta!BB$13</f>
        <v>0</v>
      </c>
      <c r="BC24" s="1">
        <f>[6]Malta!BC$13</f>
        <v>0</v>
      </c>
      <c r="BD24" s="1">
        <f>[6]Malta!BD$13</f>
        <v>0</v>
      </c>
      <c r="BE24" s="1">
        <f>[6]Malta!BE$13</f>
        <v>0</v>
      </c>
      <c r="BF24" s="1">
        <f>[6]Malta!BF$13</f>
        <v>0</v>
      </c>
      <c r="BG24" s="1">
        <f>[6]Malta!BG$13</f>
        <v>0</v>
      </c>
      <c r="BH24" s="1">
        <f>[6]Malta!BH$13</f>
        <v>0</v>
      </c>
      <c r="BI24" s="1">
        <f>[6]Malta!BI$13</f>
        <v>0</v>
      </c>
      <c r="BJ24" s="1">
        <f>[6]Malta!BJ$13</f>
        <v>0</v>
      </c>
      <c r="BK24" s="1">
        <f>[6]Malta!BK$13</f>
        <v>0</v>
      </c>
      <c r="BL24" s="1">
        <f>[6]Malta!BL$13</f>
        <v>0</v>
      </c>
      <c r="BM24" s="1">
        <f>[6]Malta!BM$13</f>
        <v>0</v>
      </c>
      <c r="BN24" s="1">
        <f>[6]Malta!BN$13</f>
        <v>0</v>
      </c>
      <c r="BO24" s="1">
        <f>[6]Malta!BO$13</f>
        <v>0</v>
      </c>
      <c r="BP24" s="1">
        <f>[6]Malta!BP$13</f>
        <v>0</v>
      </c>
      <c r="BQ24" s="1">
        <f>[6]Malta!BQ$13</f>
        <v>0</v>
      </c>
      <c r="BR24" s="1">
        <f>[6]Malta!BR$13</f>
        <v>0</v>
      </c>
      <c r="BS24" s="1">
        <f>[6]Malta!BS$13</f>
        <v>0</v>
      </c>
      <c r="BT24" s="1">
        <f>[6]Malta!BT$13</f>
        <v>0</v>
      </c>
      <c r="BU24" s="1">
        <f>[6]Malta!BU$13</f>
        <v>0</v>
      </c>
      <c r="BV24" s="1">
        <f>[6]Malta!BV$13</f>
        <v>0</v>
      </c>
      <c r="BW24" s="1">
        <f>[6]Malta!BW$13</f>
        <v>0</v>
      </c>
      <c r="BX24" s="1">
        <f>[6]Malta!BX$13</f>
        <v>0</v>
      </c>
      <c r="BY24" s="1">
        <f>[6]Malta!BY$13</f>
        <v>0</v>
      </c>
      <c r="BZ24" s="1">
        <f>[6]Malta!BZ$13</f>
        <v>0</v>
      </c>
      <c r="CA24" s="1">
        <f>[6]Malta!CA$13</f>
        <v>0</v>
      </c>
      <c r="CB24" s="1">
        <f>[6]Malta!CB$13</f>
        <v>0</v>
      </c>
      <c r="CC24" s="1">
        <f>[6]Malta!CC$13</f>
        <v>0</v>
      </c>
      <c r="CD24" s="1">
        <f>[6]Malta!CD$13</f>
        <v>0</v>
      </c>
      <c r="CE24" s="1">
        <f>[6]Malta!CE$13</f>
        <v>0</v>
      </c>
      <c r="CF24" s="1">
        <f>[6]Malta!CF$13</f>
        <v>0</v>
      </c>
      <c r="CG24" s="1">
        <f>[6]Malta!CG$13</f>
        <v>0</v>
      </c>
      <c r="CH24" s="1">
        <f>[6]Malta!CH$13</f>
        <v>0</v>
      </c>
      <c r="CI24" s="1">
        <f>[6]Malta!CI$13</f>
        <v>0</v>
      </c>
      <c r="CJ24" s="1">
        <f>[6]Malta!CJ$13</f>
        <v>0</v>
      </c>
      <c r="CK24" s="1">
        <f>[6]Malta!CK$13</f>
        <v>0</v>
      </c>
      <c r="CL24" s="1">
        <f>[6]Malta!CL$13</f>
        <v>0</v>
      </c>
      <c r="CM24" s="1">
        <f>[6]Malta!CM$13</f>
        <v>0</v>
      </c>
      <c r="CN24" s="1">
        <f>[6]Malta!CN$13</f>
        <v>0</v>
      </c>
      <c r="CO24" s="1">
        <f>[6]Malta!CO$13</f>
        <v>0</v>
      </c>
      <c r="CP24" s="1">
        <f>[6]Malta!CP$13</f>
        <v>0</v>
      </c>
      <c r="CQ24" s="1">
        <f>[6]Malta!CQ$13</f>
        <v>0</v>
      </c>
      <c r="CR24" s="1">
        <f>[6]Malta!CR$13</f>
        <v>0</v>
      </c>
      <c r="CS24" s="1">
        <f>[6]Malta!CS$13</f>
        <v>0</v>
      </c>
      <c r="CT24" s="1">
        <f>[6]Malta!CT$13</f>
        <v>0</v>
      </c>
      <c r="CU24" s="1">
        <f>[6]Malta!CU$13</f>
        <v>0</v>
      </c>
      <c r="CV24" s="1">
        <f>[6]Malta!CV$13</f>
        <v>0</v>
      </c>
      <c r="CW24" s="1">
        <f>[6]Malta!CW$13</f>
        <v>0</v>
      </c>
      <c r="CX24" s="1">
        <f>[6]Malta!CX$13</f>
        <v>0</v>
      </c>
      <c r="CY24" s="1">
        <f>[6]Malta!CY$13</f>
        <v>0</v>
      </c>
      <c r="CZ24" s="1">
        <f>[6]Malta!CZ$13</f>
        <v>0</v>
      </c>
      <c r="DA24" s="1">
        <f>[6]Malta!DA$13</f>
        <v>0</v>
      </c>
      <c r="DB24" s="1">
        <f>[6]Malta!DB$13</f>
        <v>0</v>
      </c>
      <c r="DC24" s="1">
        <f>[6]Malta!DC$13</f>
        <v>0</v>
      </c>
      <c r="DD24" s="1">
        <f>[6]Malta!DD$13</f>
        <v>0</v>
      </c>
      <c r="DE24" s="1">
        <f>[6]Malta!DE$13</f>
        <v>0</v>
      </c>
      <c r="DF24" s="1">
        <f>[6]Malta!DF$13</f>
        <v>0</v>
      </c>
      <c r="DG24" s="1">
        <f>[6]Malta!DG$13</f>
        <v>0</v>
      </c>
      <c r="DH24" s="1">
        <f>[6]Malta!DH$13</f>
        <v>0</v>
      </c>
      <c r="DI24" s="1">
        <f>[6]Malta!DI$13</f>
        <v>0</v>
      </c>
      <c r="DJ24" s="1">
        <f>[6]Malta!DJ$13</f>
        <v>0</v>
      </c>
      <c r="DK24" s="1">
        <f>[6]Malta!DK$13</f>
        <v>0</v>
      </c>
      <c r="DL24" s="1">
        <f>[6]Malta!DL$13</f>
        <v>0</v>
      </c>
      <c r="DM24" s="1">
        <f>[6]Malta!DM$13</f>
        <v>0</v>
      </c>
      <c r="DN24" s="1">
        <f>[6]Malta!DN$13</f>
        <v>0</v>
      </c>
      <c r="DO24" s="1">
        <f>[6]Malta!DO$13</f>
        <v>0</v>
      </c>
      <c r="DP24" s="1">
        <f>[6]Malta!DP$13</f>
        <v>0</v>
      </c>
      <c r="DQ24" s="1">
        <f>[6]Malta!DQ$13</f>
        <v>0</v>
      </c>
      <c r="DR24" s="1">
        <f>[6]Malta!DR$13</f>
        <v>0</v>
      </c>
      <c r="DS24" s="1">
        <f>[6]Malta!DS$13</f>
        <v>0</v>
      </c>
      <c r="DT24" s="1">
        <f>[6]Malta!DT$13</f>
        <v>0</v>
      </c>
      <c r="DU24" s="1">
        <f>[6]Malta!DU$13</f>
        <v>0</v>
      </c>
      <c r="DV24" s="1">
        <f>[6]Malta!DV$13</f>
        <v>0</v>
      </c>
      <c r="DW24" s="1">
        <f>[6]Malta!DW$13</f>
        <v>0</v>
      </c>
      <c r="DX24" s="1">
        <f>[6]Malta!DX$13</f>
        <v>0</v>
      </c>
      <c r="DY24" s="1">
        <f>[6]Malta!DY$13</f>
        <v>0</v>
      </c>
      <c r="DZ24" s="1">
        <f>[6]Malta!DZ$13</f>
        <v>0</v>
      </c>
      <c r="EA24" s="1">
        <f>[6]Malta!EA$13</f>
        <v>0</v>
      </c>
      <c r="EB24" s="1">
        <f>[6]Malta!EB$13</f>
        <v>0</v>
      </c>
      <c r="EC24" s="1">
        <f>[6]Malta!EC$13</f>
        <v>0</v>
      </c>
      <c r="ED24" s="1">
        <f>[6]Malta!ED$13</f>
        <v>0</v>
      </c>
      <c r="EE24" s="1">
        <f>[6]Malta!EE$13</f>
        <v>0</v>
      </c>
      <c r="EF24" s="1">
        <f>[6]Malta!EF$13</f>
        <v>0</v>
      </c>
      <c r="EG24" s="1">
        <f>[6]Malta!EG$13</f>
        <v>0</v>
      </c>
      <c r="EH24" s="1">
        <f>[6]Malta!EH$13</f>
        <v>0</v>
      </c>
      <c r="EI24" s="1">
        <f>[6]Malta!EI$13</f>
        <v>0</v>
      </c>
      <c r="EJ24" s="1">
        <f>[6]Malta!EJ$13</f>
        <v>0</v>
      </c>
      <c r="EK24" s="1">
        <f>[6]Malta!EK$13</f>
        <v>0</v>
      </c>
      <c r="EL24" s="1">
        <f>[6]Malta!EL$13</f>
        <v>0</v>
      </c>
      <c r="EM24" s="1">
        <f>[6]Malta!EM$13</f>
        <v>0</v>
      </c>
      <c r="EN24" s="1">
        <f>[6]Malta!EN$13</f>
        <v>0</v>
      </c>
      <c r="EO24" s="1">
        <f>[6]Malta!EO$13</f>
        <v>0</v>
      </c>
      <c r="EP24" s="1">
        <f>[6]Malta!EP$13</f>
        <v>0</v>
      </c>
      <c r="EQ24" s="1">
        <f>[6]Malta!EQ$13</f>
        <v>0</v>
      </c>
      <c r="ER24" s="1">
        <f>[6]Malta!ER$13</f>
        <v>174</v>
      </c>
      <c r="ES24" s="1">
        <f>[6]Malta!ES$13</f>
        <v>0</v>
      </c>
      <c r="ET24" s="1">
        <f>[6]Malta!ET$13</f>
        <v>464</v>
      </c>
      <c r="EU24" s="1">
        <f>[6]Malta!EU$13</f>
        <v>0</v>
      </c>
      <c r="EV24" s="1">
        <f>[6]Malta!EV$13</f>
        <v>0</v>
      </c>
      <c r="EW24" s="1">
        <f>[6]Malta!EW$13</f>
        <v>0</v>
      </c>
      <c r="EX24" s="1">
        <f>[6]Malta!EX$13</f>
        <v>0</v>
      </c>
      <c r="EY24" s="1">
        <f>[6]Malta!EY$13</f>
        <v>0</v>
      </c>
      <c r="EZ24" s="1">
        <f>[6]Malta!EZ$13</f>
        <v>0</v>
      </c>
      <c r="FA24" s="1">
        <f>[6]Malta!FA$13</f>
        <v>0</v>
      </c>
      <c r="FB24" s="1">
        <f>[6]Malta!FB$13</f>
        <v>0</v>
      </c>
      <c r="FC24" s="1">
        <f>[6]Malta!FC$13</f>
        <v>0</v>
      </c>
      <c r="FD24" s="1">
        <f>[6]Malta!FD$13</f>
        <v>0</v>
      </c>
      <c r="FE24" s="1">
        <f>[6]Malta!FE$13</f>
        <v>0</v>
      </c>
      <c r="FF24" s="1">
        <f>[6]Malta!FF$13</f>
        <v>319</v>
      </c>
      <c r="FG24" s="1">
        <f>[6]Malta!FG$13</f>
        <v>0</v>
      </c>
      <c r="FH24" s="1">
        <f>[6]Malta!FH$13</f>
        <v>0</v>
      </c>
      <c r="FI24" s="1">
        <f>[6]Malta!FI$13</f>
        <v>0</v>
      </c>
      <c r="FJ24" s="1">
        <f>[6]Malta!FJ$13</f>
        <v>0</v>
      </c>
      <c r="FK24" s="1">
        <f>[6]Malta!FK$13</f>
        <v>0</v>
      </c>
      <c r="FL24" s="1">
        <f>[6]Malta!FL$13</f>
        <v>0</v>
      </c>
      <c r="FM24" s="1">
        <f>[6]Malta!FM$13</f>
        <v>0</v>
      </c>
      <c r="FN24" s="1">
        <f>[6]Malta!FN$13</f>
        <v>0</v>
      </c>
      <c r="FO24" s="1">
        <f>[6]Malta!FO$13</f>
        <v>0</v>
      </c>
      <c r="FP24" s="1">
        <f>[6]Malta!FP$13</f>
        <v>0</v>
      </c>
      <c r="FQ24" s="1">
        <f>[6]Malta!FQ$13</f>
        <v>0</v>
      </c>
      <c r="FR24" s="1">
        <f>[6]Malta!FR$13</f>
        <v>0</v>
      </c>
      <c r="FS24" s="1">
        <f>[6]Malta!FS$13</f>
        <v>0</v>
      </c>
      <c r="FT24" s="1">
        <f>[6]Malta!FT$13</f>
        <v>0</v>
      </c>
      <c r="FU24" s="1">
        <f>[6]Malta!FU$13</f>
        <v>0</v>
      </c>
      <c r="FV24" s="1">
        <f>[6]Malta!FV$13</f>
        <v>0</v>
      </c>
      <c r="FW24" s="1">
        <f>[6]Malta!FW$13</f>
        <v>0</v>
      </c>
      <c r="FX24" s="1">
        <f>[6]Malta!FX$13</f>
        <v>0</v>
      </c>
      <c r="FY24" s="1">
        <f>[6]Malta!FY$13</f>
        <v>0</v>
      </c>
      <c r="FZ24" s="7">
        <f>1/1000*SUM($B24:FY24)</f>
        <v>0.95700000000000007</v>
      </c>
    </row>
    <row r="25" spans="1:182">
      <c r="A25" t="s">
        <v>23</v>
      </c>
      <c r="B25" s="1">
        <f>[6]Netherlands!B$13</f>
        <v>0</v>
      </c>
      <c r="C25" s="1">
        <f>[6]Netherlands!C$13</f>
        <v>0</v>
      </c>
      <c r="D25" s="1">
        <f>[6]Netherlands!D$13</f>
        <v>0</v>
      </c>
      <c r="E25" s="1">
        <f>[6]Netherlands!E$13</f>
        <v>0</v>
      </c>
      <c r="F25" s="1">
        <f>[6]Netherlands!F$13</f>
        <v>0</v>
      </c>
      <c r="G25" s="1">
        <f>[6]Netherlands!G$13</f>
        <v>0</v>
      </c>
      <c r="H25" s="1">
        <f>[6]Netherlands!H$13</f>
        <v>0</v>
      </c>
      <c r="I25" s="1">
        <f>[6]Netherlands!I$13</f>
        <v>0</v>
      </c>
      <c r="J25" s="1">
        <f>[6]Netherlands!J$13</f>
        <v>0</v>
      </c>
      <c r="K25" s="1">
        <f>[6]Netherlands!K$13</f>
        <v>0</v>
      </c>
      <c r="L25" s="1">
        <f>[6]Netherlands!L$13</f>
        <v>0</v>
      </c>
      <c r="M25" s="1">
        <f>[6]Netherlands!M$13</f>
        <v>0</v>
      </c>
      <c r="N25" s="1">
        <f>[6]Netherlands!N$13</f>
        <v>0</v>
      </c>
      <c r="O25" s="1">
        <f>[6]Netherlands!O$13</f>
        <v>0</v>
      </c>
      <c r="P25" s="1">
        <f>[6]Netherlands!P$13</f>
        <v>0</v>
      </c>
      <c r="Q25" s="1">
        <f>[6]Netherlands!Q$13</f>
        <v>0</v>
      </c>
      <c r="R25" s="1">
        <f>[6]Netherlands!R$13</f>
        <v>0</v>
      </c>
      <c r="S25" s="1">
        <f>[6]Netherlands!S$13</f>
        <v>0</v>
      </c>
      <c r="T25" s="1">
        <f>[6]Netherlands!T$13</f>
        <v>0</v>
      </c>
      <c r="U25" s="1">
        <f>[6]Netherlands!U$13</f>
        <v>0</v>
      </c>
      <c r="V25" s="1">
        <f>[6]Netherlands!V$13</f>
        <v>0</v>
      </c>
      <c r="W25" s="1">
        <f>[6]Netherlands!W$13</f>
        <v>0</v>
      </c>
      <c r="X25" s="1">
        <f>[6]Netherlands!X$13</f>
        <v>0</v>
      </c>
      <c r="Y25" s="1">
        <f>[6]Netherlands!Y$13</f>
        <v>0</v>
      </c>
      <c r="Z25" s="1">
        <f>[6]Netherlands!Z$13</f>
        <v>0</v>
      </c>
      <c r="AA25" s="1">
        <f>[6]Netherlands!AA$13</f>
        <v>0</v>
      </c>
      <c r="AB25" s="1">
        <f>[6]Netherlands!AB$13</f>
        <v>0</v>
      </c>
      <c r="AC25" s="1">
        <f>[6]Netherlands!AC$13</f>
        <v>0</v>
      </c>
      <c r="AD25" s="1">
        <f>[6]Netherlands!AD$13</f>
        <v>0</v>
      </c>
      <c r="AE25" s="1">
        <f>[6]Netherlands!AE$13</f>
        <v>0</v>
      </c>
      <c r="AF25" s="1">
        <f>[6]Netherlands!AF$13</f>
        <v>0</v>
      </c>
      <c r="AG25" s="1">
        <f>[6]Netherlands!AG$13</f>
        <v>0</v>
      </c>
      <c r="AH25" s="1">
        <f>[6]Netherlands!AH$13</f>
        <v>0</v>
      </c>
      <c r="AI25" s="1">
        <f>[6]Netherlands!AI$13</f>
        <v>0</v>
      </c>
      <c r="AJ25" s="1">
        <f>[6]Netherlands!AJ$13</f>
        <v>0</v>
      </c>
      <c r="AK25" s="1">
        <f>[6]Netherlands!AK$13</f>
        <v>0</v>
      </c>
      <c r="AL25" s="1">
        <f>[6]Netherlands!AL$13</f>
        <v>0</v>
      </c>
      <c r="AM25" s="1">
        <f>[6]Netherlands!AM$13</f>
        <v>0</v>
      </c>
      <c r="AN25" s="1">
        <f>[6]Netherlands!AN$13</f>
        <v>0</v>
      </c>
      <c r="AO25" s="1">
        <f>[6]Netherlands!AO$13</f>
        <v>0</v>
      </c>
      <c r="AP25" s="1">
        <f>[6]Netherlands!AP$13</f>
        <v>0</v>
      </c>
      <c r="AQ25" s="1">
        <f>[6]Netherlands!AQ$13</f>
        <v>0</v>
      </c>
      <c r="AR25" s="1">
        <f>[6]Netherlands!AR$13</f>
        <v>0</v>
      </c>
      <c r="AS25" s="1">
        <f>[6]Netherlands!AS$13</f>
        <v>0</v>
      </c>
      <c r="AT25" s="1">
        <f>[6]Netherlands!AT$13</f>
        <v>0</v>
      </c>
      <c r="AU25" s="1">
        <f>[6]Netherlands!AU$13</f>
        <v>0</v>
      </c>
      <c r="AV25" s="1">
        <f>[6]Netherlands!AV$13</f>
        <v>0</v>
      </c>
      <c r="AW25" s="1">
        <f>[6]Netherlands!AW$13</f>
        <v>0</v>
      </c>
      <c r="AX25" s="1">
        <f>[6]Netherlands!AX$13</f>
        <v>0</v>
      </c>
      <c r="AY25" s="1">
        <f>[6]Netherlands!AY$13</f>
        <v>0</v>
      </c>
      <c r="AZ25" s="1">
        <f>[6]Netherlands!AZ$13</f>
        <v>0</v>
      </c>
      <c r="BA25" s="1">
        <f>[6]Netherlands!BA$13</f>
        <v>0</v>
      </c>
      <c r="BB25" s="1">
        <f>[6]Netherlands!BB$13</f>
        <v>0</v>
      </c>
      <c r="BC25" s="1">
        <f>[6]Netherlands!BC$13</f>
        <v>0</v>
      </c>
      <c r="BD25" s="1">
        <f>[6]Netherlands!BD$13</f>
        <v>0</v>
      </c>
      <c r="BE25" s="1">
        <f>[6]Netherlands!BE$13</f>
        <v>0</v>
      </c>
      <c r="BF25" s="1">
        <f>[6]Netherlands!BF$13</f>
        <v>0</v>
      </c>
      <c r="BG25" s="1">
        <f>[6]Netherlands!BG$13</f>
        <v>0</v>
      </c>
      <c r="BH25" s="1">
        <f>[6]Netherlands!BH$13</f>
        <v>0</v>
      </c>
      <c r="BI25" s="1">
        <f>[6]Netherlands!BI$13</f>
        <v>0</v>
      </c>
      <c r="BJ25" s="1">
        <f>[6]Netherlands!BJ$13</f>
        <v>0</v>
      </c>
      <c r="BK25" s="1">
        <f>[6]Netherlands!BK$13</f>
        <v>0</v>
      </c>
      <c r="BL25" s="1">
        <f>[6]Netherlands!BL$13</f>
        <v>0</v>
      </c>
      <c r="BM25" s="1">
        <f>[6]Netherlands!BM$13</f>
        <v>0</v>
      </c>
      <c r="BN25" s="1">
        <f>[6]Netherlands!BN$13</f>
        <v>0</v>
      </c>
      <c r="BO25" s="1">
        <f>[6]Netherlands!BO$13</f>
        <v>0</v>
      </c>
      <c r="BP25" s="1">
        <f>[6]Netherlands!BP$13</f>
        <v>0</v>
      </c>
      <c r="BQ25" s="1">
        <f>[6]Netherlands!BQ$13</f>
        <v>0</v>
      </c>
      <c r="BR25" s="1">
        <f>[6]Netherlands!BR$13</f>
        <v>0</v>
      </c>
      <c r="BS25" s="1">
        <f>[6]Netherlands!BS$13</f>
        <v>0</v>
      </c>
      <c r="BT25" s="1">
        <f>[6]Netherlands!BT$13</f>
        <v>0</v>
      </c>
      <c r="BU25" s="1">
        <f>[6]Netherlands!BU$13</f>
        <v>0</v>
      </c>
      <c r="BV25" s="1">
        <f>[6]Netherlands!BV$13</f>
        <v>0</v>
      </c>
      <c r="BW25" s="1">
        <f>[6]Netherlands!BW$13</f>
        <v>0</v>
      </c>
      <c r="BX25" s="1">
        <f>[6]Netherlands!BX$13</f>
        <v>0</v>
      </c>
      <c r="BY25" s="1">
        <f>[6]Netherlands!BY$13</f>
        <v>0</v>
      </c>
      <c r="BZ25" s="1">
        <f>[6]Netherlands!BZ$13</f>
        <v>0</v>
      </c>
      <c r="CA25" s="1">
        <f>[6]Netherlands!CA$13</f>
        <v>0</v>
      </c>
      <c r="CB25" s="1">
        <f>[6]Netherlands!CB$13</f>
        <v>0</v>
      </c>
      <c r="CC25" s="1">
        <f>[6]Netherlands!CC$13</f>
        <v>0</v>
      </c>
      <c r="CD25" s="1">
        <f>[6]Netherlands!CD$13</f>
        <v>0</v>
      </c>
      <c r="CE25" s="1">
        <f>[6]Netherlands!CE$13</f>
        <v>0</v>
      </c>
      <c r="CF25" s="1">
        <f>[6]Netherlands!CF$13</f>
        <v>0</v>
      </c>
      <c r="CG25" s="1">
        <f>[6]Netherlands!CG$13</f>
        <v>0</v>
      </c>
      <c r="CH25" s="1">
        <f>[6]Netherlands!CH$13</f>
        <v>0</v>
      </c>
      <c r="CI25" s="1">
        <f>[6]Netherlands!CI$13</f>
        <v>0</v>
      </c>
      <c r="CJ25" s="1">
        <f>[6]Netherlands!CJ$13</f>
        <v>0</v>
      </c>
      <c r="CK25" s="1">
        <f>[6]Netherlands!CK$13</f>
        <v>0</v>
      </c>
      <c r="CL25" s="1">
        <f>[6]Netherlands!CL$13</f>
        <v>0</v>
      </c>
      <c r="CM25" s="1">
        <f>[6]Netherlands!CM$13</f>
        <v>0</v>
      </c>
      <c r="CN25" s="1">
        <f>[6]Netherlands!CN$13</f>
        <v>0</v>
      </c>
      <c r="CO25" s="1">
        <f>[6]Netherlands!CO$13</f>
        <v>0</v>
      </c>
      <c r="CP25" s="1">
        <f>[6]Netherlands!CP$13</f>
        <v>0</v>
      </c>
      <c r="CQ25" s="1">
        <f>[6]Netherlands!CQ$13</f>
        <v>0</v>
      </c>
      <c r="CR25" s="1">
        <f>[6]Netherlands!CR$13</f>
        <v>0</v>
      </c>
      <c r="CS25" s="1">
        <f>[6]Netherlands!CS$13</f>
        <v>0</v>
      </c>
      <c r="CT25" s="1">
        <f>[6]Netherlands!CT$13</f>
        <v>0</v>
      </c>
      <c r="CU25" s="1">
        <f>[6]Netherlands!CU$13</f>
        <v>109</v>
      </c>
      <c r="CV25" s="1">
        <f>[6]Netherlands!CV$13</f>
        <v>0</v>
      </c>
      <c r="CW25" s="1">
        <f>[6]Netherlands!CW$13</f>
        <v>0</v>
      </c>
      <c r="CX25" s="1">
        <f>[6]Netherlands!CX$13</f>
        <v>0</v>
      </c>
      <c r="CY25" s="1">
        <f>[6]Netherlands!CY$13</f>
        <v>0</v>
      </c>
      <c r="CZ25" s="1">
        <f>[6]Netherlands!CZ$13</f>
        <v>0</v>
      </c>
      <c r="DA25" s="1">
        <f>[6]Netherlands!DA$13</f>
        <v>0</v>
      </c>
      <c r="DB25" s="1">
        <f>[6]Netherlands!DB$13</f>
        <v>0</v>
      </c>
      <c r="DC25" s="1">
        <f>[6]Netherlands!DC$13</f>
        <v>0</v>
      </c>
      <c r="DD25" s="1">
        <f>[6]Netherlands!DD$13</f>
        <v>0</v>
      </c>
      <c r="DE25" s="1">
        <f>[6]Netherlands!DE$13</f>
        <v>0</v>
      </c>
      <c r="DF25" s="1">
        <f>[6]Netherlands!DF$13</f>
        <v>0</v>
      </c>
      <c r="DG25" s="1">
        <f>[6]Netherlands!DG$13</f>
        <v>0</v>
      </c>
      <c r="DH25" s="1">
        <f>[6]Netherlands!DH$13</f>
        <v>0</v>
      </c>
      <c r="DI25" s="1">
        <f>[6]Netherlands!DI$13</f>
        <v>0</v>
      </c>
      <c r="DJ25" s="1">
        <f>[6]Netherlands!DJ$13</f>
        <v>0</v>
      </c>
      <c r="DK25" s="1">
        <f>[6]Netherlands!DK$13</f>
        <v>0</v>
      </c>
      <c r="DL25" s="1">
        <f>[6]Netherlands!DL$13</f>
        <v>0</v>
      </c>
      <c r="DM25" s="1">
        <f>[6]Netherlands!DM$13</f>
        <v>0</v>
      </c>
      <c r="DN25" s="1">
        <f>[6]Netherlands!DN$13</f>
        <v>0</v>
      </c>
      <c r="DO25" s="1">
        <f>[6]Netherlands!DO$13</f>
        <v>0</v>
      </c>
      <c r="DP25" s="1">
        <f>[6]Netherlands!DP$13</f>
        <v>0</v>
      </c>
      <c r="DQ25" s="1">
        <f>[6]Netherlands!DQ$13</f>
        <v>0</v>
      </c>
      <c r="DR25" s="1">
        <f>[6]Netherlands!DR$13</f>
        <v>0</v>
      </c>
      <c r="DS25" s="1">
        <f>[6]Netherlands!DS$13</f>
        <v>0</v>
      </c>
      <c r="DT25" s="1">
        <f>[6]Netherlands!DT$13</f>
        <v>0</v>
      </c>
      <c r="DU25" s="1">
        <f>[6]Netherlands!DU$13</f>
        <v>0</v>
      </c>
      <c r="DV25" s="1">
        <f>[6]Netherlands!DV$13</f>
        <v>0</v>
      </c>
      <c r="DW25" s="1">
        <f>[6]Netherlands!DW$13</f>
        <v>0</v>
      </c>
      <c r="DX25" s="1">
        <f>[6]Netherlands!DX$13</f>
        <v>0</v>
      </c>
      <c r="DY25" s="1">
        <f>[6]Netherlands!DY$13</f>
        <v>0</v>
      </c>
      <c r="DZ25" s="1">
        <f>[6]Netherlands!DZ$13</f>
        <v>0</v>
      </c>
      <c r="EA25" s="1">
        <f>[6]Netherlands!EA$13</f>
        <v>0</v>
      </c>
      <c r="EB25" s="1">
        <f>[6]Netherlands!EB$13</f>
        <v>0</v>
      </c>
      <c r="EC25" s="1">
        <f>[6]Netherlands!EC$13</f>
        <v>0</v>
      </c>
      <c r="ED25" s="1">
        <f>[6]Netherlands!ED$13</f>
        <v>0</v>
      </c>
      <c r="EE25" s="1">
        <f>[6]Netherlands!EE$13</f>
        <v>0</v>
      </c>
      <c r="EF25" s="1">
        <f>[6]Netherlands!EF$13</f>
        <v>0</v>
      </c>
      <c r="EG25" s="1">
        <f>[6]Netherlands!EG$13</f>
        <v>0</v>
      </c>
      <c r="EH25" s="1">
        <f>[6]Netherlands!EH$13</f>
        <v>0</v>
      </c>
      <c r="EI25" s="1">
        <f>[6]Netherlands!EI$13</f>
        <v>0</v>
      </c>
      <c r="EJ25" s="1">
        <f>[6]Netherlands!EJ$13</f>
        <v>0</v>
      </c>
      <c r="EK25" s="1">
        <f>[6]Netherlands!EK$13</f>
        <v>0</v>
      </c>
      <c r="EL25" s="1">
        <f>[6]Netherlands!EL$13</f>
        <v>0</v>
      </c>
      <c r="EM25" s="1">
        <f>[6]Netherlands!EM$13</f>
        <v>0</v>
      </c>
      <c r="EN25" s="1">
        <f>[6]Netherlands!EN$13</f>
        <v>0</v>
      </c>
      <c r="EO25" s="1">
        <f>[6]Netherlands!EO$13</f>
        <v>0</v>
      </c>
      <c r="EP25" s="1">
        <f>[6]Netherlands!EP$13</f>
        <v>0</v>
      </c>
      <c r="EQ25" s="1">
        <f>[6]Netherlands!EQ$13</f>
        <v>0</v>
      </c>
      <c r="ER25" s="1">
        <f>[6]Netherlands!ER$13</f>
        <v>0</v>
      </c>
      <c r="ES25" s="1">
        <f>[6]Netherlands!ES$13</f>
        <v>0</v>
      </c>
      <c r="ET25" s="1">
        <f>[6]Netherlands!ET$13</f>
        <v>0</v>
      </c>
      <c r="EU25" s="1">
        <f>[6]Netherlands!EU$13</f>
        <v>0</v>
      </c>
      <c r="EV25" s="1">
        <f>[6]Netherlands!EV$13</f>
        <v>0</v>
      </c>
      <c r="EW25" s="1">
        <f>[6]Netherlands!EW$13</f>
        <v>0</v>
      </c>
      <c r="EX25" s="1">
        <f>[6]Netherlands!EX$13</f>
        <v>0</v>
      </c>
      <c r="EY25" s="1">
        <f>[6]Netherlands!EY$13</f>
        <v>0</v>
      </c>
      <c r="EZ25" s="1">
        <f>[6]Netherlands!EZ$13</f>
        <v>0</v>
      </c>
      <c r="FA25" s="1">
        <f>[6]Netherlands!FA$13</f>
        <v>0</v>
      </c>
      <c r="FB25" s="1">
        <f>[6]Netherlands!FB$13</f>
        <v>0</v>
      </c>
      <c r="FC25" s="1">
        <f>[6]Netherlands!FC$13</f>
        <v>0</v>
      </c>
      <c r="FD25" s="1">
        <f>[6]Netherlands!FD$13</f>
        <v>0</v>
      </c>
      <c r="FE25" s="1">
        <f>[6]Netherlands!FE$13</f>
        <v>0</v>
      </c>
      <c r="FF25" s="1">
        <f>[6]Netherlands!FF$13</f>
        <v>0</v>
      </c>
      <c r="FG25" s="1">
        <f>[6]Netherlands!FG$13</f>
        <v>0</v>
      </c>
      <c r="FH25" s="1">
        <f>[6]Netherlands!FH$13</f>
        <v>0</v>
      </c>
      <c r="FI25" s="1">
        <f>[6]Netherlands!FI$13</f>
        <v>0</v>
      </c>
      <c r="FJ25" s="1">
        <f>[6]Netherlands!FJ$13</f>
        <v>0</v>
      </c>
      <c r="FK25" s="1">
        <f>[6]Netherlands!FK$13</f>
        <v>0</v>
      </c>
      <c r="FL25" s="1">
        <f>[6]Netherlands!FL$13</f>
        <v>0</v>
      </c>
      <c r="FM25" s="1">
        <f>[6]Netherlands!FM$13</f>
        <v>0</v>
      </c>
      <c r="FN25" s="1">
        <f>[6]Netherlands!FN$13</f>
        <v>0</v>
      </c>
      <c r="FO25" s="1">
        <f>[6]Netherlands!FO$13</f>
        <v>0</v>
      </c>
      <c r="FP25" s="1">
        <f>[6]Netherlands!FP$13</f>
        <v>0</v>
      </c>
      <c r="FQ25" s="1">
        <f>[6]Netherlands!FQ$13</f>
        <v>0</v>
      </c>
      <c r="FR25" s="1">
        <f>[6]Netherlands!FR$13</f>
        <v>0</v>
      </c>
      <c r="FS25" s="1">
        <f>[6]Netherlands!FS$13</f>
        <v>0</v>
      </c>
      <c r="FT25" s="1">
        <f>[6]Netherlands!FT$13</f>
        <v>0</v>
      </c>
      <c r="FU25" s="1">
        <f>[6]Netherlands!FU$13</f>
        <v>0</v>
      </c>
      <c r="FV25" s="1">
        <f>[6]Netherlands!FV$13</f>
        <v>0</v>
      </c>
      <c r="FW25" s="1">
        <f>[6]Netherlands!FW$13</f>
        <v>0</v>
      </c>
      <c r="FX25" s="1">
        <f>[6]Netherlands!FX$13</f>
        <v>0</v>
      </c>
      <c r="FY25" s="1">
        <f>[6]Netherlands!FY$13</f>
        <v>0</v>
      </c>
      <c r="FZ25" s="7">
        <f>1/1000*SUM($B25:FY25)</f>
        <v>0.109</v>
      </c>
    </row>
    <row r="26" spans="1:182">
      <c r="A26" t="s">
        <v>24</v>
      </c>
      <c r="B26" s="1">
        <f>[6]Poland!B$13</f>
        <v>0</v>
      </c>
      <c r="C26" s="1">
        <f>[6]Poland!C$13</f>
        <v>0</v>
      </c>
      <c r="D26" s="1">
        <f>[6]Poland!D$13</f>
        <v>0</v>
      </c>
      <c r="E26" s="1">
        <f>[6]Poland!E$13</f>
        <v>0</v>
      </c>
      <c r="F26" s="1">
        <f>[6]Poland!F$13</f>
        <v>0</v>
      </c>
      <c r="G26" s="1">
        <f>[6]Poland!G$13</f>
        <v>0</v>
      </c>
      <c r="H26" s="1">
        <f>[6]Poland!H$13</f>
        <v>0</v>
      </c>
      <c r="I26" s="1">
        <f>[6]Poland!I$13</f>
        <v>0</v>
      </c>
      <c r="J26" s="1">
        <f>[6]Poland!J$13</f>
        <v>0</v>
      </c>
      <c r="K26" s="1">
        <f>[6]Poland!K$13</f>
        <v>0</v>
      </c>
      <c r="L26" s="1">
        <f>[6]Poland!L$13</f>
        <v>0</v>
      </c>
      <c r="M26" s="1">
        <f>[6]Poland!M$13</f>
        <v>0</v>
      </c>
      <c r="N26" s="1">
        <f>[6]Poland!N$13</f>
        <v>0</v>
      </c>
      <c r="O26" s="1">
        <f>[6]Poland!O$13</f>
        <v>0</v>
      </c>
      <c r="P26" s="1">
        <f>[6]Poland!P$13</f>
        <v>0</v>
      </c>
      <c r="Q26" s="1">
        <f>[6]Poland!Q$13</f>
        <v>0</v>
      </c>
      <c r="R26" s="1">
        <f>[6]Poland!R$13</f>
        <v>0</v>
      </c>
      <c r="S26" s="1">
        <f>[6]Poland!S$13</f>
        <v>0</v>
      </c>
      <c r="T26" s="1">
        <f>[6]Poland!T$13</f>
        <v>0</v>
      </c>
      <c r="U26" s="1">
        <f>[6]Poland!U$13</f>
        <v>0</v>
      </c>
      <c r="V26" s="1">
        <f>[6]Poland!V$13</f>
        <v>0</v>
      </c>
      <c r="W26" s="1">
        <f>[6]Poland!W$13</f>
        <v>0</v>
      </c>
      <c r="X26" s="1">
        <f>[6]Poland!X$13</f>
        <v>0</v>
      </c>
      <c r="Y26" s="1">
        <f>[6]Poland!Y$13</f>
        <v>0</v>
      </c>
      <c r="Z26" s="1">
        <f>[6]Poland!Z$13</f>
        <v>0</v>
      </c>
      <c r="AA26" s="1">
        <f>[6]Poland!AA$13</f>
        <v>0</v>
      </c>
      <c r="AB26" s="1">
        <f>[6]Poland!AB$13</f>
        <v>0</v>
      </c>
      <c r="AC26" s="1">
        <f>[6]Poland!AC$13</f>
        <v>0</v>
      </c>
      <c r="AD26" s="1">
        <f>[6]Poland!AD$13</f>
        <v>0</v>
      </c>
      <c r="AE26" s="1">
        <f>[6]Poland!AE$13</f>
        <v>0</v>
      </c>
      <c r="AF26" s="1">
        <f>[6]Poland!AF$13</f>
        <v>249</v>
      </c>
      <c r="AG26" s="1">
        <f>[6]Poland!AG$13</f>
        <v>0</v>
      </c>
      <c r="AH26" s="1">
        <f>[6]Poland!AH$13</f>
        <v>0</v>
      </c>
      <c r="AI26" s="1">
        <f>[6]Poland!AI$13</f>
        <v>0</v>
      </c>
      <c r="AJ26" s="1">
        <f>[6]Poland!AJ$13</f>
        <v>0</v>
      </c>
      <c r="AK26" s="1">
        <f>[6]Poland!AK$13</f>
        <v>0</v>
      </c>
      <c r="AL26" s="1">
        <f>[6]Poland!AL$13</f>
        <v>0</v>
      </c>
      <c r="AM26" s="1">
        <f>[6]Poland!AM$13</f>
        <v>6290</v>
      </c>
      <c r="AN26" s="1">
        <f>[6]Poland!AN$13</f>
        <v>7221</v>
      </c>
      <c r="AO26" s="1">
        <f>[6]Poland!AO$13</f>
        <v>0</v>
      </c>
      <c r="AP26" s="1">
        <f>[6]Poland!AP$13</f>
        <v>0</v>
      </c>
      <c r="AQ26" s="1">
        <f>[6]Poland!AQ$13</f>
        <v>0</v>
      </c>
      <c r="AR26" s="1">
        <f>[6]Poland!AR$13</f>
        <v>1467</v>
      </c>
      <c r="AS26" s="1">
        <f>[6]Poland!AS$13</f>
        <v>0</v>
      </c>
      <c r="AT26" s="1">
        <f>[6]Poland!AT$13</f>
        <v>0</v>
      </c>
      <c r="AU26" s="1">
        <f>[6]Poland!AU$13</f>
        <v>0</v>
      </c>
      <c r="AV26" s="1">
        <f>[6]Poland!AV$13</f>
        <v>0</v>
      </c>
      <c r="AW26" s="1">
        <f>[6]Poland!AW$13</f>
        <v>0</v>
      </c>
      <c r="AX26" s="1">
        <f>[6]Poland!AX$13</f>
        <v>0</v>
      </c>
      <c r="AY26" s="1">
        <f>[6]Poland!AY$13</f>
        <v>0</v>
      </c>
      <c r="AZ26" s="1">
        <f>[6]Poland!AZ$13</f>
        <v>0</v>
      </c>
      <c r="BA26" s="1">
        <f>[6]Poland!BA$13</f>
        <v>0</v>
      </c>
      <c r="BB26" s="1">
        <f>[6]Poland!BB$13</f>
        <v>0</v>
      </c>
      <c r="BC26" s="1">
        <f>[6]Poland!BC$13</f>
        <v>0</v>
      </c>
      <c r="BD26" s="1">
        <f>[6]Poland!BD$13</f>
        <v>0</v>
      </c>
      <c r="BE26" s="1">
        <f>[6]Poland!BE$13</f>
        <v>0</v>
      </c>
      <c r="BF26" s="1">
        <f>[6]Poland!BF$13</f>
        <v>0</v>
      </c>
      <c r="BG26" s="1">
        <f>[6]Poland!BG$13</f>
        <v>0</v>
      </c>
      <c r="BH26" s="1">
        <f>[6]Poland!BH$13</f>
        <v>0</v>
      </c>
      <c r="BI26" s="1">
        <f>[6]Poland!BI$13</f>
        <v>0</v>
      </c>
      <c r="BJ26" s="1">
        <f>[6]Poland!BJ$13</f>
        <v>0</v>
      </c>
      <c r="BK26" s="1">
        <f>[6]Poland!BK$13</f>
        <v>0</v>
      </c>
      <c r="BL26" s="1">
        <f>[6]Poland!BL$13</f>
        <v>0</v>
      </c>
      <c r="BM26" s="1">
        <f>[6]Poland!BM$13</f>
        <v>0</v>
      </c>
      <c r="BN26" s="1">
        <f>[6]Poland!BN$13</f>
        <v>0</v>
      </c>
      <c r="BO26" s="1">
        <f>[6]Poland!BO$13</f>
        <v>0</v>
      </c>
      <c r="BP26" s="1">
        <f>[6]Poland!BP$13</f>
        <v>0</v>
      </c>
      <c r="BQ26" s="1">
        <f>[6]Poland!BQ$13</f>
        <v>0</v>
      </c>
      <c r="BR26" s="1">
        <f>[6]Poland!BR$13</f>
        <v>0</v>
      </c>
      <c r="BS26" s="1">
        <f>[6]Poland!BS$13</f>
        <v>0</v>
      </c>
      <c r="BT26" s="1">
        <f>[6]Poland!BT$13</f>
        <v>0</v>
      </c>
      <c r="BU26" s="1">
        <f>[6]Poland!BU$13</f>
        <v>0</v>
      </c>
      <c r="BV26" s="1">
        <f>[6]Poland!BV$13</f>
        <v>0</v>
      </c>
      <c r="BW26" s="1">
        <f>[6]Poland!BW$13</f>
        <v>0</v>
      </c>
      <c r="BX26" s="1">
        <f>[6]Poland!BX$13</f>
        <v>0</v>
      </c>
      <c r="BY26" s="1">
        <f>[6]Poland!BY$13</f>
        <v>0</v>
      </c>
      <c r="BZ26" s="1">
        <f>[6]Poland!BZ$13</f>
        <v>0</v>
      </c>
      <c r="CA26" s="1">
        <f>[6]Poland!CA$13</f>
        <v>0</v>
      </c>
      <c r="CB26" s="1">
        <f>[6]Poland!CB$13</f>
        <v>0</v>
      </c>
      <c r="CC26" s="1">
        <f>[6]Poland!CC$13</f>
        <v>0</v>
      </c>
      <c r="CD26" s="1">
        <f>[6]Poland!CD$13</f>
        <v>0</v>
      </c>
      <c r="CE26" s="1">
        <f>[6]Poland!CE$13</f>
        <v>0</v>
      </c>
      <c r="CF26" s="1">
        <f>[6]Poland!CF$13</f>
        <v>0</v>
      </c>
      <c r="CG26" s="1">
        <f>[6]Poland!CG$13</f>
        <v>0</v>
      </c>
      <c r="CH26" s="1">
        <f>[6]Poland!CH$13</f>
        <v>0</v>
      </c>
      <c r="CI26" s="1">
        <f>[6]Poland!CI$13</f>
        <v>0</v>
      </c>
      <c r="CJ26" s="1">
        <f>[6]Poland!CJ$13</f>
        <v>0</v>
      </c>
      <c r="CK26" s="1">
        <f>[6]Poland!CK$13</f>
        <v>0</v>
      </c>
      <c r="CL26" s="1">
        <f>[6]Poland!CL$13</f>
        <v>0</v>
      </c>
      <c r="CM26" s="1">
        <f>[6]Poland!CM$13</f>
        <v>0</v>
      </c>
      <c r="CN26" s="1">
        <f>[6]Poland!CN$13</f>
        <v>0</v>
      </c>
      <c r="CO26" s="1">
        <f>[6]Poland!CO$13</f>
        <v>0</v>
      </c>
      <c r="CP26" s="1">
        <f>[6]Poland!CP$13</f>
        <v>0</v>
      </c>
      <c r="CQ26" s="1">
        <f>[6]Poland!CQ$13</f>
        <v>0</v>
      </c>
      <c r="CR26" s="1">
        <f>[6]Poland!CR$13</f>
        <v>0</v>
      </c>
      <c r="CS26" s="1">
        <f>[6]Poland!CS$13</f>
        <v>0</v>
      </c>
      <c r="CT26" s="1">
        <f>[6]Poland!CT$13</f>
        <v>0</v>
      </c>
      <c r="CU26" s="1">
        <f>[6]Poland!CU$13</f>
        <v>0</v>
      </c>
      <c r="CV26" s="1">
        <f>[6]Poland!CV$13</f>
        <v>375</v>
      </c>
      <c r="CW26" s="1">
        <f>[6]Poland!CW$13</f>
        <v>0</v>
      </c>
      <c r="CX26" s="1">
        <f>[6]Poland!CX$13</f>
        <v>0</v>
      </c>
      <c r="CY26" s="1">
        <f>[6]Poland!CY$13</f>
        <v>216</v>
      </c>
      <c r="CZ26" s="1">
        <f>[6]Poland!CZ$13</f>
        <v>652</v>
      </c>
      <c r="DA26" s="1">
        <f>[6]Poland!DA$13</f>
        <v>0</v>
      </c>
      <c r="DB26" s="1">
        <f>[6]Poland!DB$13</f>
        <v>0</v>
      </c>
      <c r="DC26" s="1">
        <f>[6]Poland!DC$13</f>
        <v>0</v>
      </c>
      <c r="DD26" s="1">
        <f>[6]Poland!DD$13</f>
        <v>0</v>
      </c>
      <c r="DE26" s="1">
        <f>[6]Poland!DE$13</f>
        <v>0</v>
      </c>
      <c r="DF26" s="1">
        <f>[6]Poland!DF$13</f>
        <v>0</v>
      </c>
      <c r="DG26" s="1">
        <f>[6]Poland!DG$13</f>
        <v>0</v>
      </c>
      <c r="DH26" s="1">
        <f>[6]Poland!DH$13</f>
        <v>290</v>
      </c>
      <c r="DI26" s="1">
        <f>[6]Poland!DI$13</f>
        <v>0</v>
      </c>
      <c r="DJ26" s="1">
        <f>[6]Poland!DJ$13</f>
        <v>0</v>
      </c>
      <c r="DK26" s="1">
        <f>[6]Poland!DK$13</f>
        <v>0</v>
      </c>
      <c r="DL26" s="1">
        <f>[6]Poland!DL$13</f>
        <v>0</v>
      </c>
      <c r="DM26" s="1">
        <f>[6]Poland!DM$13</f>
        <v>0</v>
      </c>
      <c r="DN26" s="1">
        <f>[6]Poland!DN$13</f>
        <v>0</v>
      </c>
      <c r="DO26" s="1">
        <f>[6]Poland!DO$13</f>
        <v>0</v>
      </c>
      <c r="DP26" s="1">
        <f>[6]Poland!DP$13</f>
        <v>0</v>
      </c>
      <c r="DQ26" s="1">
        <f>[6]Poland!DQ$13</f>
        <v>0</v>
      </c>
      <c r="DR26" s="1">
        <f>[6]Poland!DR$13</f>
        <v>35</v>
      </c>
      <c r="DS26" s="1">
        <f>[6]Poland!DS$13</f>
        <v>0</v>
      </c>
      <c r="DT26" s="1">
        <f>[6]Poland!DT$13</f>
        <v>0</v>
      </c>
      <c r="DU26" s="1">
        <f>[6]Poland!DU$13</f>
        <v>0</v>
      </c>
      <c r="DV26" s="1">
        <f>[6]Poland!DV$13</f>
        <v>0</v>
      </c>
      <c r="DW26" s="1">
        <f>[6]Poland!DW$13</f>
        <v>0</v>
      </c>
      <c r="DX26" s="1">
        <f>[6]Poland!DX$13</f>
        <v>0</v>
      </c>
      <c r="DY26" s="1">
        <f>[6]Poland!DY$13</f>
        <v>0</v>
      </c>
      <c r="DZ26" s="1">
        <f>[6]Poland!DZ$13</f>
        <v>0</v>
      </c>
      <c r="EA26" s="1">
        <f>[6]Poland!EA$13</f>
        <v>0</v>
      </c>
      <c r="EB26" s="1">
        <f>[6]Poland!EB$13</f>
        <v>0</v>
      </c>
      <c r="EC26" s="1">
        <f>[6]Poland!EC$13</f>
        <v>5398</v>
      </c>
      <c r="ED26" s="1">
        <f>[6]Poland!ED$13</f>
        <v>0</v>
      </c>
      <c r="EE26" s="1">
        <f>[6]Poland!EE$13</f>
        <v>0</v>
      </c>
      <c r="EF26" s="1">
        <f>[6]Poland!EF$13</f>
        <v>0</v>
      </c>
      <c r="EG26" s="1">
        <f>[6]Poland!EG$13</f>
        <v>0</v>
      </c>
      <c r="EH26" s="1">
        <f>[6]Poland!EH$13</f>
        <v>0</v>
      </c>
      <c r="EI26" s="1">
        <f>[6]Poland!EI$13</f>
        <v>0</v>
      </c>
      <c r="EJ26" s="1">
        <f>[6]Poland!EJ$13</f>
        <v>0</v>
      </c>
      <c r="EK26" s="1">
        <f>[6]Poland!EK$13</f>
        <v>0</v>
      </c>
      <c r="EL26" s="1">
        <f>[6]Poland!EL$13</f>
        <v>0</v>
      </c>
      <c r="EM26" s="1">
        <f>[6]Poland!EM$13</f>
        <v>0</v>
      </c>
      <c r="EN26" s="1">
        <f>[6]Poland!EN$13</f>
        <v>0</v>
      </c>
      <c r="EO26" s="1">
        <f>[6]Poland!EO$13</f>
        <v>0</v>
      </c>
      <c r="EP26" s="1">
        <f>[6]Poland!EP$13</f>
        <v>0</v>
      </c>
      <c r="EQ26" s="1">
        <f>[6]Poland!EQ$13</f>
        <v>33</v>
      </c>
      <c r="ER26" s="1">
        <f>[6]Poland!ER$13</f>
        <v>0</v>
      </c>
      <c r="ES26" s="1">
        <f>[6]Poland!ES$13</f>
        <v>0</v>
      </c>
      <c r="ET26" s="1">
        <f>[6]Poland!ET$13</f>
        <v>23</v>
      </c>
      <c r="EU26" s="1">
        <f>[6]Poland!EU$13</f>
        <v>50</v>
      </c>
      <c r="EV26" s="1">
        <f>[6]Poland!EV$13</f>
        <v>0</v>
      </c>
      <c r="EW26" s="1">
        <f>[6]Poland!EW$13</f>
        <v>0</v>
      </c>
      <c r="EX26" s="1">
        <f>[6]Poland!EX$13</f>
        <v>0</v>
      </c>
      <c r="EY26" s="1">
        <f>[6]Poland!EY$13</f>
        <v>0</v>
      </c>
      <c r="EZ26" s="1">
        <f>[6]Poland!EZ$13</f>
        <v>0</v>
      </c>
      <c r="FA26" s="1">
        <f>[6]Poland!FA$13</f>
        <v>0</v>
      </c>
      <c r="FB26" s="1">
        <f>[6]Poland!FB$13</f>
        <v>0</v>
      </c>
      <c r="FC26" s="1">
        <f>[6]Poland!FC$13</f>
        <v>0</v>
      </c>
      <c r="FD26" s="1">
        <f>[6]Poland!FD$13</f>
        <v>0</v>
      </c>
      <c r="FE26" s="1">
        <f>[6]Poland!FE$13</f>
        <v>14</v>
      </c>
      <c r="FF26" s="1">
        <f>[6]Poland!FF$13</f>
        <v>0</v>
      </c>
      <c r="FG26" s="1">
        <f>[6]Poland!FG$13</f>
        <v>0</v>
      </c>
      <c r="FH26" s="1">
        <f>[6]Poland!FH$13</f>
        <v>0</v>
      </c>
      <c r="FI26" s="1">
        <f>[6]Poland!FI$13</f>
        <v>0</v>
      </c>
      <c r="FJ26" s="1">
        <f>[6]Poland!FJ$13</f>
        <v>13</v>
      </c>
      <c r="FK26" s="1">
        <f>[6]Poland!FK$13</f>
        <v>0</v>
      </c>
      <c r="FL26" s="1">
        <f>[6]Poland!FL$13</f>
        <v>0</v>
      </c>
      <c r="FM26" s="1">
        <f>[6]Poland!FM$13</f>
        <v>270</v>
      </c>
      <c r="FN26" s="1">
        <f>[6]Poland!FN$13</f>
        <v>0</v>
      </c>
      <c r="FO26" s="1">
        <f>[6]Poland!FO$13</f>
        <v>416</v>
      </c>
      <c r="FP26" s="1">
        <f>[6]Poland!FP$13</f>
        <v>143</v>
      </c>
      <c r="FQ26" s="1">
        <f>[6]Poland!FQ$13</f>
        <v>0</v>
      </c>
      <c r="FR26" s="1">
        <f>[6]Poland!FR$13</f>
        <v>0</v>
      </c>
      <c r="FS26" s="1">
        <f>[6]Poland!FS$13</f>
        <v>291</v>
      </c>
      <c r="FT26" s="1">
        <f>[6]Poland!FT$13</f>
        <v>0</v>
      </c>
      <c r="FU26" s="1">
        <f>[6]Poland!FU$13</f>
        <v>0</v>
      </c>
      <c r="FV26" s="1">
        <f>[6]Poland!FV$13</f>
        <v>0</v>
      </c>
      <c r="FW26" s="1">
        <f>[6]Poland!FW$13</f>
        <v>0</v>
      </c>
      <c r="FX26" s="1">
        <f>[6]Poland!FX$13</f>
        <v>0</v>
      </c>
      <c r="FY26" s="1">
        <f>[6]Poland!FY$13</f>
        <v>0</v>
      </c>
      <c r="FZ26" s="7">
        <f>1/1000*SUM($B26:FY26)</f>
        <v>23.446000000000002</v>
      </c>
    </row>
    <row r="27" spans="1:182">
      <c r="A27" t="s">
        <v>25</v>
      </c>
      <c r="B27" s="1">
        <f>[6]Portugal!B$13</f>
        <v>0</v>
      </c>
      <c r="C27" s="1">
        <f>[6]Portugal!C$13</f>
        <v>0</v>
      </c>
      <c r="D27" s="1">
        <f>[6]Portugal!D$13</f>
        <v>0</v>
      </c>
      <c r="E27" s="1">
        <f>[6]Portugal!E$13</f>
        <v>0</v>
      </c>
      <c r="F27" s="1">
        <f>[6]Portugal!F$13</f>
        <v>0</v>
      </c>
      <c r="G27" s="1">
        <f>[6]Portugal!G$13</f>
        <v>0</v>
      </c>
      <c r="H27" s="1">
        <f>[6]Portugal!H$13</f>
        <v>0</v>
      </c>
      <c r="I27" s="1">
        <f>[6]Portugal!I$13</f>
        <v>0</v>
      </c>
      <c r="J27" s="1">
        <f>[6]Portugal!J$13</f>
        <v>0</v>
      </c>
      <c r="K27" s="1">
        <f>[6]Portugal!K$13</f>
        <v>0</v>
      </c>
      <c r="L27" s="1">
        <f>[6]Portugal!L$13</f>
        <v>0</v>
      </c>
      <c r="M27" s="1">
        <f>[6]Portugal!M$13</f>
        <v>0</v>
      </c>
      <c r="N27" s="1">
        <f>[6]Portugal!N$13</f>
        <v>0</v>
      </c>
      <c r="O27" s="1">
        <f>[6]Portugal!O$13</f>
        <v>0</v>
      </c>
      <c r="P27" s="1">
        <f>[6]Portugal!P$13</f>
        <v>0</v>
      </c>
      <c r="Q27" s="1">
        <f>[6]Portugal!Q$13</f>
        <v>0</v>
      </c>
      <c r="R27" s="1">
        <f>[6]Portugal!R$13</f>
        <v>0</v>
      </c>
      <c r="S27" s="1">
        <f>[6]Portugal!S$13</f>
        <v>0</v>
      </c>
      <c r="T27" s="1">
        <f>[6]Portugal!T$13</f>
        <v>0</v>
      </c>
      <c r="U27" s="1">
        <f>[6]Portugal!U$13</f>
        <v>0</v>
      </c>
      <c r="V27" s="1">
        <f>[6]Portugal!V$13</f>
        <v>0</v>
      </c>
      <c r="W27" s="1">
        <f>[6]Portugal!W$13</f>
        <v>0</v>
      </c>
      <c r="X27" s="1">
        <f>[6]Portugal!X$13</f>
        <v>0</v>
      </c>
      <c r="Y27" s="1">
        <f>[6]Portugal!Y$13</f>
        <v>0</v>
      </c>
      <c r="Z27" s="1">
        <f>[6]Portugal!Z$13</f>
        <v>0</v>
      </c>
      <c r="AA27" s="1">
        <f>[6]Portugal!AA$13</f>
        <v>0</v>
      </c>
      <c r="AB27" s="1">
        <f>[6]Portugal!AB$13</f>
        <v>0</v>
      </c>
      <c r="AC27" s="1">
        <f>[6]Portugal!AC$13</f>
        <v>0</v>
      </c>
      <c r="AD27" s="1">
        <f>[6]Portugal!AD$13</f>
        <v>0</v>
      </c>
      <c r="AE27" s="1">
        <f>[6]Portugal!AE$13</f>
        <v>0</v>
      </c>
      <c r="AF27" s="1">
        <f>[6]Portugal!AF$13</f>
        <v>0</v>
      </c>
      <c r="AG27" s="1">
        <f>[6]Portugal!AG$13</f>
        <v>0</v>
      </c>
      <c r="AH27" s="1">
        <f>[6]Portugal!AH$13</f>
        <v>0</v>
      </c>
      <c r="AI27" s="1">
        <f>[6]Portugal!AI$13</f>
        <v>0</v>
      </c>
      <c r="AJ27" s="1">
        <f>[6]Portugal!AJ$13</f>
        <v>0</v>
      </c>
      <c r="AK27" s="1">
        <f>[6]Portugal!AK$13</f>
        <v>0</v>
      </c>
      <c r="AL27" s="1">
        <f>[6]Portugal!AL$13</f>
        <v>0</v>
      </c>
      <c r="AM27" s="1">
        <f>[6]Portugal!AM$13</f>
        <v>0</v>
      </c>
      <c r="AN27" s="1">
        <f>[6]Portugal!AN$13</f>
        <v>0</v>
      </c>
      <c r="AO27" s="1">
        <f>[6]Portugal!AO$13</f>
        <v>0</v>
      </c>
      <c r="AP27" s="1">
        <f>[6]Portugal!AP$13</f>
        <v>0</v>
      </c>
      <c r="AQ27" s="1">
        <f>[6]Portugal!AQ$13</f>
        <v>0</v>
      </c>
      <c r="AR27" s="1">
        <f>[6]Portugal!AR$13</f>
        <v>0</v>
      </c>
      <c r="AS27" s="1">
        <f>[6]Portugal!AS$13</f>
        <v>0</v>
      </c>
      <c r="AT27" s="1">
        <f>[6]Portugal!AT$13</f>
        <v>0</v>
      </c>
      <c r="AU27" s="1">
        <f>[6]Portugal!AU$13</f>
        <v>0</v>
      </c>
      <c r="AV27" s="1">
        <f>[6]Portugal!AV$13</f>
        <v>0</v>
      </c>
      <c r="AW27" s="1">
        <f>[6]Portugal!AW$13</f>
        <v>0</v>
      </c>
      <c r="AX27" s="1">
        <f>[6]Portugal!AX$13</f>
        <v>0</v>
      </c>
      <c r="AY27" s="1">
        <f>[6]Portugal!AY$13</f>
        <v>0</v>
      </c>
      <c r="AZ27" s="1">
        <f>[6]Portugal!AZ$13</f>
        <v>0</v>
      </c>
      <c r="BA27" s="1">
        <f>[6]Portugal!BA$13</f>
        <v>0</v>
      </c>
      <c r="BB27" s="1">
        <f>[6]Portugal!BB$13</f>
        <v>0</v>
      </c>
      <c r="BC27" s="1">
        <f>[6]Portugal!BC$13</f>
        <v>0</v>
      </c>
      <c r="BD27" s="1">
        <f>[6]Portugal!BD$13</f>
        <v>0</v>
      </c>
      <c r="BE27" s="1">
        <f>[6]Portugal!BE$13</f>
        <v>0</v>
      </c>
      <c r="BF27" s="1">
        <f>[6]Portugal!BF$13</f>
        <v>0</v>
      </c>
      <c r="BG27" s="1">
        <f>[6]Portugal!BG$13</f>
        <v>0</v>
      </c>
      <c r="BH27" s="1">
        <f>[6]Portugal!BH$13</f>
        <v>0</v>
      </c>
      <c r="BI27" s="1">
        <f>[6]Portugal!BI$13</f>
        <v>0</v>
      </c>
      <c r="BJ27" s="1">
        <f>[6]Portugal!BJ$13</f>
        <v>0</v>
      </c>
      <c r="BK27" s="1">
        <f>[6]Portugal!BK$13</f>
        <v>0</v>
      </c>
      <c r="BL27" s="1">
        <f>[6]Portugal!BL$13</f>
        <v>0</v>
      </c>
      <c r="BM27" s="1">
        <f>[6]Portugal!BM$13</f>
        <v>0</v>
      </c>
      <c r="BN27" s="1">
        <f>[6]Portugal!BN$13</f>
        <v>0</v>
      </c>
      <c r="BO27" s="1">
        <f>[6]Portugal!BO$13</f>
        <v>0</v>
      </c>
      <c r="BP27" s="1">
        <f>[6]Portugal!BP$13</f>
        <v>0</v>
      </c>
      <c r="BQ27" s="1">
        <f>[6]Portugal!BQ$13</f>
        <v>0</v>
      </c>
      <c r="BR27" s="1">
        <f>[6]Portugal!BR$13</f>
        <v>0</v>
      </c>
      <c r="BS27" s="1">
        <f>[6]Portugal!BS$13</f>
        <v>0</v>
      </c>
      <c r="BT27" s="1">
        <f>[6]Portugal!BT$13</f>
        <v>0</v>
      </c>
      <c r="BU27" s="1">
        <f>[6]Portugal!BU$13</f>
        <v>0</v>
      </c>
      <c r="BV27" s="1">
        <f>[6]Portugal!BV$13</f>
        <v>0</v>
      </c>
      <c r="BW27" s="1">
        <f>[6]Portugal!BW$13</f>
        <v>0</v>
      </c>
      <c r="BX27" s="1">
        <f>[6]Portugal!BX$13</f>
        <v>0</v>
      </c>
      <c r="BY27" s="1">
        <f>[6]Portugal!BY$13</f>
        <v>0</v>
      </c>
      <c r="BZ27" s="1">
        <f>[6]Portugal!BZ$13</f>
        <v>0</v>
      </c>
      <c r="CA27" s="1">
        <f>[6]Portugal!CA$13</f>
        <v>0</v>
      </c>
      <c r="CB27" s="1">
        <f>[6]Portugal!CB$13</f>
        <v>0</v>
      </c>
      <c r="CC27" s="1">
        <f>[6]Portugal!CC$13</f>
        <v>0</v>
      </c>
      <c r="CD27" s="1">
        <f>[6]Portugal!CD$13</f>
        <v>0</v>
      </c>
      <c r="CE27" s="1">
        <f>[6]Portugal!CE$13</f>
        <v>0</v>
      </c>
      <c r="CF27" s="1">
        <f>[6]Portugal!CF$13</f>
        <v>0</v>
      </c>
      <c r="CG27" s="1">
        <f>[6]Portugal!CG$13</f>
        <v>0</v>
      </c>
      <c r="CH27" s="1">
        <f>[6]Portugal!CH$13</f>
        <v>0</v>
      </c>
      <c r="CI27" s="1">
        <f>[6]Portugal!CI$13</f>
        <v>0</v>
      </c>
      <c r="CJ27" s="1">
        <f>[6]Portugal!CJ$13</f>
        <v>0</v>
      </c>
      <c r="CK27" s="1">
        <f>[6]Portugal!CK$13</f>
        <v>0</v>
      </c>
      <c r="CL27" s="1">
        <f>[6]Portugal!CL$13</f>
        <v>0</v>
      </c>
      <c r="CM27" s="1">
        <f>[6]Portugal!CM$13</f>
        <v>0</v>
      </c>
      <c r="CN27" s="1">
        <f>[6]Portugal!CN$13</f>
        <v>0</v>
      </c>
      <c r="CO27" s="1">
        <f>[6]Portugal!CO$13</f>
        <v>0</v>
      </c>
      <c r="CP27" s="1">
        <f>[6]Portugal!CP$13</f>
        <v>0</v>
      </c>
      <c r="CQ27" s="1">
        <f>[6]Portugal!CQ$13</f>
        <v>0</v>
      </c>
      <c r="CR27" s="1">
        <f>[6]Portugal!CR$13</f>
        <v>0</v>
      </c>
      <c r="CS27" s="1">
        <f>[6]Portugal!CS$13</f>
        <v>0</v>
      </c>
      <c r="CT27" s="1">
        <f>[6]Portugal!CT$13</f>
        <v>0</v>
      </c>
      <c r="CU27" s="1">
        <f>[6]Portugal!CU$13</f>
        <v>0</v>
      </c>
      <c r="CV27" s="1">
        <f>[6]Portugal!CV$13</f>
        <v>0</v>
      </c>
      <c r="CW27" s="1">
        <f>[6]Portugal!CW$13</f>
        <v>0</v>
      </c>
      <c r="CX27" s="1">
        <f>[6]Portugal!CX$13</f>
        <v>0</v>
      </c>
      <c r="CY27" s="1">
        <f>[6]Portugal!CY$13</f>
        <v>0</v>
      </c>
      <c r="CZ27" s="1">
        <f>[6]Portugal!CZ$13</f>
        <v>0</v>
      </c>
      <c r="DA27" s="1">
        <f>[6]Portugal!DA$13</f>
        <v>0</v>
      </c>
      <c r="DB27" s="1">
        <f>[6]Portugal!DB$13</f>
        <v>0</v>
      </c>
      <c r="DC27" s="1">
        <f>[6]Portugal!DC$13</f>
        <v>0</v>
      </c>
      <c r="DD27" s="1">
        <f>[6]Portugal!DD$13</f>
        <v>0</v>
      </c>
      <c r="DE27" s="1">
        <f>[6]Portugal!DE$13</f>
        <v>0</v>
      </c>
      <c r="DF27" s="1">
        <f>[6]Portugal!DF$13</f>
        <v>0</v>
      </c>
      <c r="DG27" s="1">
        <f>[6]Portugal!DG$13</f>
        <v>0</v>
      </c>
      <c r="DH27" s="1">
        <f>[6]Portugal!DH$13</f>
        <v>0</v>
      </c>
      <c r="DI27" s="1">
        <f>[6]Portugal!DI$13</f>
        <v>0</v>
      </c>
      <c r="DJ27" s="1">
        <f>[6]Portugal!DJ$13</f>
        <v>0</v>
      </c>
      <c r="DK27" s="1">
        <f>[6]Portugal!DK$13</f>
        <v>0</v>
      </c>
      <c r="DL27" s="1">
        <f>[6]Portugal!DL$13</f>
        <v>0</v>
      </c>
      <c r="DM27" s="1">
        <f>[6]Portugal!DM$13</f>
        <v>0</v>
      </c>
      <c r="DN27" s="1">
        <f>[6]Portugal!DN$13</f>
        <v>787</v>
      </c>
      <c r="DO27" s="1">
        <f>[6]Portugal!DO$13</f>
        <v>0</v>
      </c>
      <c r="DP27" s="1">
        <f>[6]Portugal!DP$13</f>
        <v>0</v>
      </c>
      <c r="DQ27" s="1">
        <f>[6]Portugal!DQ$13</f>
        <v>0</v>
      </c>
      <c r="DR27" s="1">
        <f>[6]Portugal!DR$13</f>
        <v>0</v>
      </c>
      <c r="DS27" s="1">
        <f>[6]Portugal!DS$13</f>
        <v>0</v>
      </c>
      <c r="DT27" s="1">
        <f>[6]Portugal!DT$13</f>
        <v>0</v>
      </c>
      <c r="DU27" s="1">
        <f>[6]Portugal!DU$13</f>
        <v>0</v>
      </c>
      <c r="DV27" s="1">
        <f>[6]Portugal!DV$13</f>
        <v>0</v>
      </c>
      <c r="DW27" s="1">
        <f>[6]Portugal!DW$13</f>
        <v>0</v>
      </c>
      <c r="DX27" s="1">
        <f>[6]Portugal!DX$13</f>
        <v>0</v>
      </c>
      <c r="DY27" s="1">
        <f>[6]Portugal!DY$13</f>
        <v>1033</v>
      </c>
      <c r="DZ27" s="1">
        <f>[6]Portugal!DZ$13</f>
        <v>0</v>
      </c>
      <c r="EA27" s="1">
        <f>[6]Portugal!EA$13</f>
        <v>0</v>
      </c>
      <c r="EB27" s="1">
        <f>[6]Portugal!EB$13</f>
        <v>0</v>
      </c>
      <c r="EC27" s="1">
        <f>[6]Portugal!EC$13</f>
        <v>0</v>
      </c>
      <c r="ED27" s="1">
        <f>[6]Portugal!ED$13</f>
        <v>0</v>
      </c>
      <c r="EE27" s="1">
        <f>[6]Portugal!EE$13</f>
        <v>0</v>
      </c>
      <c r="EF27" s="1">
        <f>[6]Portugal!EF$13</f>
        <v>0</v>
      </c>
      <c r="EG27" s="1">
        <f>[6]Portugal!EG$13</f>
        <v>2672</v>
      </c>
      <c r="EH27" s="1">
        <f>[6]Portugal!EH$13</f>
        <v>0</v>
      </c>
      <c r="EI27" s="1">
        <f>[6]Portugal!EI$13</f>
        <v>0</v>
      </c>
      <c r="EJ27" s="1">
        <f>[6]Portugal!EJ$13</f>
        <v>0</v>
      </c>
      <c r="EK27" s="1">
        <f>[6]Portugal!EK$13</f>
        <v>0</v>
      </c>
      <c r="EL27" s="1">
        <f>[6]Portugal!EL$13</f>
        <v>0</v>
      </c>
      <c r="EM27" s="1">
        <f>[6]Portugal!EM$13</f>
        <v>0</v>
      </c>
      <c r="EN27" s="1">
        <f>[6]Portugal!EN$13</f>
        <v>0</v>
      </c>
      <c r="EO27" s="1">
        <f>[6]Portugal!EO$13</f>
        <v>0</v>
      </c>
      <c r="EP27" s="1">
        <f>[6]Portugal!EP$13</f>
        <v>0</v>
      </c>
      <c r="EQ27" s="1">
        <f>[6]Portugal!EQ$13</f>
        <v>0</v>
      </c>
      <c r="ER27" s="1">
        <f>[6]Portugal!ER$13</f>
        <v>0</v>
      </c>
      <c r="ES27" s="1">
        <f>[6]Portugal!ES$13</f>
        <v>0</v>
      </c>
      <c r="ET27" s="1">
        <f>[6]Portugal!ET$13</f>
        <v>0</v>
      </c>
      <c r="EU27" s="1">
        <f>[6]Portugal!EU$13</f>
        <v>0</v>
      </c>
      <c r="EV27" s="1">
        <f>[6]Portugal!EV$13</f>
        <v>0</v>
      </c>
      <c r="EW27" s="1">
        <f>[6]Portugal!EW$13</f>
        <v>0</v>
      </c>
      <c r="EX27" s="1">
        <f>[6]Portugal!EX$13</f>
        <v>0</v>
      </c>
      <c r="EY27" s="1">
        <f>[6]Portugal!EY$13</f>
        <v>0</v>
      </c>
      <c r="EZ27" s="1">
        <f>[6]Portugal!EZ$13</f>
        <v>0</v>
      </c>
      <c r="FA27" s="1">
        <f>[6]Portugal!FA$13</f>
        <v>0</v>
      </c>
      <c r="FB27" s="1">
        <f>[6]Portugal!FB$13</f>
        <v>0</v>
      </c>
      <c r="FC27" s="1">
        <f>[6]Portugal!FC$13</f>
        <v>0</v>
      </c>
      <c r="FD27" s="1">
        <f>[6]Portugal!FD$13</f>
        <v>0</v>
      </c>
      <c r="FE27" s="1">
        <f>[6]Portugal!FE$13</f>
        <v>0</v>
      </c>
      <c r="FF27" s="1">
        <f>[6]Portugal!FF$13</f>
        <v>0</v>
      </c>
      <c r="FG27" s="1">
        <f>[6]Portugal!FG$13</f>
        <v>0</v>
      </c>
      <c r="FH27" s="1">
        <f>[6]Portugal!FH$13</f>
        <v>0</v>
      </c>
      <c r="FI27" s="1">
        <f>[6]Portugal!FI$13</f>
        <v>0</v>
      </c>
      <c r="FJ27" s="1">
        <f>[6]Portugal!FJ$13</f>
        <v>0</v>
      </c>
      <c r="FK27" s="1">
        <f>[6]Portugal!FK$13</f>
        <v>0</v>
      </c>
      <c r="FL27" s="1">
        <f>[6]Portugal!FL$13</f>
        <v>0</v>
      </c>
      <c r="FM27" s="1">
        <f>[6]Portugal!FM$13</f>
        <v>0</v>
      </c>
      <c r="FN27" s="1">
        <f>[6]Portugal!FN$13</f>
        <v>0</v>
      </c>
      <c r="FO27" s="1">
        <f>[6]Portugal!FO$13</f>
        <v>0</v>
      </c>
      <c r="FP27" s="1">
        <f>[6]Portugal!FP$13</f>
        <v>0</v>
      </c>
      <c r="FQ27" s="1">
        <f>[6]Portugal!FQ$13</f>
        <v>0</v>
      </c>
      <c r="FR27" s="1">
        <f>[6]Portugal!FR$13</f>
        <v>0</v>
      </c>
      <c r="FS27" s="1">
        <f>[6]Portugal!FS$13</f>
        <v>0</v>
      </c>
      <c r="FT27" s="1">
        <f>[6]Portugal!FT$13</f>
        <v>0</v>
      </c>
      <c r="FU27" s="1">
        <f>[6]Portugal!FU$13</f>
        <v>0</v>
      </c>
      <c r="FV27" s="1">
        <f>[6]Portugal!FV$13</f>
        <v>0</v>
      </c>
      <c r="FW27" s="1">
        <f>[6]Portugal!FW$13</f>
        <v>0</v>
      </c>
      <c r="FX27" s="1">
        <f>[6]Portugal!FX$13</f>
        <v>0</v>
      </c>
      <c r="FY27" s="1">
        <f>[6]Portugal!FY$13</f>
        <v>0</v>
      </c>
      <c r="FZ27" s="7">
        <f>1/1000*SUM($B27:FY27)</f>
        <v>4.492</v>
      </c>
    </row>
    <row r="28" spans="1:182">
      <c r="A28" t="s">
        <v>28</v>
      </c>
      <c r="B28" s="1">
        <f>[6]Romania!B$13</f>
        <v>0</v>
      </c>
      <c r="C28" s="1">
        <f>[6]Romania!C$13</f>
        <v>754</v>
      </c>
      <c r="D28" s="1">
        <f>[6]Romania!D$13</f>
        <v>135</v>
      </c>
      <c r="E28" s="1">
        <f>[6]Romania!E$13</f>
        <v>184</v>
      </c>
      <c r="F28" s="1">
        <f>[6]Romania!F$13</f>
        <v>0</v>
      </c>
      <c r="G28" s="1">
        <f>[6]Romania!G$13</f>
        <v>0</v>
      </c>
      <c r="H28" s="1">
        <f>[6]Romania!H$13</f>
        <v>374</v>
      </c>
      <c r="I28" s="1">
        <f>[6]Romania!I$13</f>
        <v>763</v>
      </c>
      <c r="J28" s="1">
        <f>[6]Romania!J$13</f>
        <v>231</v>
      </c>
      <c r="K28" s="1">
        <f>[6]Romania!K$13</f>
        <v>0</v>
      </c>
      <c r="L28" s="1">
        <f>[6]Romania!L$13</f>
        <v>0</v>
      </c>
      <c r="M28" s="1">
        <f>[6]Romania!M$13</f>
        <v>380</v>
      </c>
      <c r="N28" s="1">
        <f>[6]Romania!N$13</f>
        <v>0</v>
      </c>
      <c r="O28" s="1">
        <f>[6]Romania!O$13</f>
        <v>357</v>
      </c>
      <c r="P28" s="1">
        <f>[6]Romania!P$13</f>
        <v>358</v>
      </c>
      <c r="Q28" s="1">
        <f>[6]Romania!Q$13</f>
        <v>0</v>
      </c>
      <c r="R28" s="1">
        <f>[6]Romania!R$13</f>
        <v>381</v>
      </c>
      <c r="S28" s="1">
        <f>[6]Romania!S$13</f>
        <v>381</v>
      </c>
      <c r="T28" s="1">
        <f>[6]Romania!T$13</f>
        <v>379</v>
      </c>
      <c r="U28" s="1">
        <f>[6]Romania!U$13</f>
        <v>0</v>
      </c>
      <c r="V28" s="1">
        <f>[6]Romania!V$13</f>
        <v>367</v>
      </c>
      <c r="W28" s="1">
        <f>[6]Romania!W$13</f>
        <v>380</v>
      </c>
      <c r="X28" s="1">
        <f>[6]Romania!X$13</f>
        <v>387</v>
      </c>
      <c r="Y28" s="1">
        <f>[6]Romania!Y$13</f>
        <v>0</v>
      </c>
      <c r="Z28" s="1">
        <f>[6]Romania!Z$13</f>
        <v>0</v>
      </c>
      <c r="AA28" s="1">
        <f>[6]Romania!AA$13</f>
        <v>0</v>
      </c>
      <c r="AB28" s="1">
        <f>[6]Romania!AB$13</f>
        <v>389</v>
      </c>
      <c r="AC28" s="1">
        <f>[6]Romania!AC$13</f>
        <v>758</v>
      </c>
      <c r="AD28" s="1">
        <f>[6]Romania!AD$13</f>
        <v>242</v>
      </c>
      <c r="AE28" s="1">
        <f>[6]Romania!AE$13</f>
        <v>0</v>
      </c>
      <c r="AF28" s="1">
        <f>[6]Romania!AF$13</f>
        <v>0</v>
      </c>
      <c r="AG28" s="1">
        <f>[6]Romania!AG$13</f>
        <v>1573</v>
      </c>
      <c r="AH28" s="1">
        <f>[6]Romania!AH$13</f>
        <v>330</v>
      </c>
      <c r="AI28" s="1">
        <f>[6]Romania!AI$13</f>
        <v>12143</v>
      </c>
      <c r="AJ28" s="1">
        <f>[6]Romania!AJ$13</f>
        <v>5014</v>
      </c>
      <c r="AK28" s="1">
        <f>[6]Romania!AK$13</f>
        <v>1548</v>
      </c>
      <c r="AL28" s="1">
        <f>[6]Romania!AL$13</f>
        <v>222</v>
      </c>
      <c r="AM28" s="1">
        <f>[6]Romania!AM$13</f>
        <v>0</v>
      </c>
      <c r="AN28" s="1">
        <f>[6]Romania!AN$13</f>
        <v>285</v>
      </c>
      <c r="AO28" s="1">
        <f>[6]Romania!AO$13</f>
        <v>99</v>
      </c>
      <c r="AP28" s="1">
        <f>[6]Romania!AP$13</f>
        <v>1933</v>
      </c>
      <c r="AQ28" s="1">
        <f>[6]Romania!AQ$13</f>
        <v>197</v>
      </c>
      <c r="AR28" s="1">
        <f>[6]Romania!AR$13</f>
        <v>197</v>
      </c>
      <c r="AS28" s="1">
        <f>[6]Romania!AS$13</f>
        <v>41</v>
      </c>
      <c r="AT28" s="1">
        <f>[6]Romania!AT$13</f>
        <v>0</v>
      </c>
      <c r="AU28" s="1">
        <f>[6]Romania!AU$13</f>
        <v>213</v>
      </c>
      <c r="AV28" s="1">
        <f>[6]Romania!AV$13</f>
        <v>43</v>
      </c>
      <c r="AW28" s="1">
        <f>[6]Romania!AW$13</f>
        <v>120</v>
      </c>
      <c r="AX28" s="1">
        <f>[6]Romania!AX$13</f>
        <v>108</v>
      </c>
      <c r="AY28" s="1">
        <f>[6]Romania!AY$13</f>
        <v>0</v>
      </c>
      <c r="AZ28" s="1">
        <f>[6]Romania!AZ$13</f>
        <v>1115</v>
      </c>
      <c r="BA28" s="1">
        <f>[6]Romania!BA$13</f>
        <v>172</v>
      </c>
      <c r="BB28" s="1">
        <f>[6]Romania!BB$13</f>
        <v>77</v>
      </c>
      <c r="BC28" s="1">
        <f>[6]Romania!BC$13</f>
        <v>116</v>
      </c>
      <c r="BD28" s="1">
        <f>[6]Romania!BD$13</f>
        <v>0</v>
      </c>
      <c r="BE28" s="1">
        <f>[6]Romania!BE$13</f>
        <v>112</v>
      </c>
      <c r="BF28" s="1">
        <f>[6]Romania!BF$13</f>
        <v>215</v>
      </c>
      <c r="BG28" s="1">
        <f>[6]Romania!BG$13</f>
        <v>387</v>
      </c>
      <c r="BH28" s="1">
        <f>[6]Romania!BH$13</f>
        <v>193</v>
      </c>
      <c r="BI28" s="1">
        <f>[6]Romania!BI$13</f>
        <v>34</v>
      </c>
      <c r="BJ28" s="1">
        <f>[6]Romania!BJ$13</f>
        <v>68</v>
      </c>
      <c r="BK28" s="1">
        <f>[6]Romania!BK$13</f>
        <v>54</v>
      </c>
      <c r="BL28" s="1">
        <f>[6]Romania!BL$13</f>
        <v>172</v>
      </c>
      <c r="BM28" s="1">
        <f>[6]Romania!BM$13</f>
        <v>60</v>
      </c>
      <c r="BN28" s="1">
        <f>[6]Romania!BN$13</f>
        <v>725</v>
      </c>
      <c r="BO28" s="1">
        <f>[6]Romania!BO$13</f>
        <v>147</v>
      </c>
      <c r="BP28" s="1">
        <f>[6]Romania!BP$13</f>
        <v>233</v>
      </c>
      <c r="BQ28" s="1">
        <f>[6]Romania!BQ$13</f>
        <v>122</v>
      </c>
      <c r="BR28" s="1">
        <f>[6]Romania!BR$13</f>
        <v>150</v>
      </c>
      <c r="BS28" s="1">
        <f>[6]Romania!BS$13</f>
        <v>336</v>
      </c>
      <c r="BT28" s="1">
        <f>[6]Romania!BT$13</f>
        <v>512</v>
      </c>
      <c r="BU28" s="1">
        <f>[6]Romania!BU$13</f>
        <v>24</v>
      </c>
      <c r="BV28" s="1">
        <f>[6]Romania!BV$13</f>
        <v>368</v>
      </c>
      <c r="BW28" s="1">
        <f>[6]Romania!BW$13</f>
        <v>1915</v>
      </c>
      <c r="BX28" s="1">
        <f>[6]Romania!BX$13</f>
        <v>419</v>
      </c>
      <c r="BY28" s="1">
        <f>[6]Romania!BY$13</f>
        <v>459</v>
      </c>
      <c r="BZ28" s="1">
        <f>[6]Romania!BZ$13</f>
        <v>1739</v>
      </c>
      <c r="CA28" s="1">
        <f>[6]Romania!CA$13</f>
        <v>1196</v>
      </c>
      <c r="CB28" s="1">
        <f>[6]Romania!CB$13</f>
        <v>187</v>
      </c>
      <c r="CC28" s="1">
        <f>[6]Romania!CC$13</f>
        <v>129</v>
      </c>
      <c r="CD28" s="1">
        <f>[6]Romania!CD$13</f>
        <v>246</v>
      </c>
      <c r="CE28" s="1">
        <f>[6]Romania!CE$13</f>
        <v>134</v>
      </c>
      <c r="CF28" s="1">
        <f>[6]Romania!CF$13</f>
        <v>207</v>
      </c>
      <c r="CG28" s="1">
        <f>[6]Romania!CG$13</f>
        <v>242</v>
      </c>
      <c r="CH28" s="1">
        <f>[6]Romania!CH$13</f>
        <v>793</v>
      </c>
      <c r="CI28" s="1">
        <f>[6]Romania!CI$13</f>
        <v>1213</v>
      </c>
      <c r="CJ28" s="1">
        <f>[6]Romania!CJ$13</f>
        <v>3882</v>
      </c>
      <c r="CK28" s="1">
        <f>[6]Romania!CK$13</f>
        <v>302</v>
      </c>
      <c r="CL28" s="1">
        <f>[6]Romania!CL$13</f>
        <v>375</v>
      </c>
      <c r="CM28" s="1">
        <f>[6]Romania!CM$13</f>
        <v>429</v>
      </c>
      <c r="CN28" s="1">
        <f>[6]Romania!CN$13</f>
        <v>12</v>
      </c>
      <c r="CO28" s="1">
        <f>[6]Romania!CO$13</f>
        <v>699</v>
      </c>
      <c r="CP28" s="1">
        <f>[6]Romania!CP$13</f>
        <v>127</v>
      </c>
      <c r="CQ28" s="1">
        <f>[6]Romania!CQ$13</f>
        <v>1375</v>
      </c>
      <c r="CR28" s="1">
        <f>[6]Romania!CR$13</f>
        <v>312</v>
      </c>
      <c r="CS28" s="1">
        <f>[6]Romania!CS$13</f>
        <v>881</v>
      </c>
      <c r="CT28" s="1">
        <f>[6]Romania!CT$13</f>
        <v>14864</v>
      </c>
      <c r="CU28" s="1">
        <f>[6]Romania!CU$13</f>
        <v>38260</v>
      </c>
      <c r="CV28" s="1">
        <f>[6]Romania!CV$13</f>
        <v>42076</v>
      </c>
      <c r="CW28" s="1">
        <f>[6]Romania!CW$13</f>
        <v>54038</v>
      </c>
      <c r="CX28" s="1">
        <f>[6]Romania!CX$13</f>
        <v>37521</v>
      </c>
      <c r="CY28" s="1">
        <f>[6]Romania!CY$13</f>
        <v>37002</v>
      </c>
      <c r="CZ28" s="1">
        <f>[6]Romania!CZ$13</f>
        <v>32437</v>
      </c>
      <c r="DA28" s="1">
        <f>[6]Romania!DA$13</f>
        <v>35815</v>
      </c>
      <c r="DB28" s="1">
        <f>[6]Romania!DB$13</f>
        <v>343</v>
      </c>
      <c r="DC28" s="1">
        <f>[6]Romania!DC$13</f>
        <v>531</v>
      </c>
      <c r="DD28" s="1">
        <f>[6]Romania!DD$13</f>
        <v>281</v>
      </c>
      <c r="DE28" s="1">
        <f>[6]Romania!DE$13</f>
        <v>1124</v>
      </c>
      <c r="DF28" s="1">
        <f>[6]Romania!DF$13</f>
        <v>823</v>
      </c>
      <c r="DG28" s="1">
        <f>[6]Romania!DG$13</f>
        <v>26149</v>
      </c>
      <c r="DH28" s="1">
        <f>[6]Romania!DH$13</f>
        <v>88783</v>
      </c>
      <c r="DI28" s="1">
        <f>[6]Romania!DI$13</f>
        <v>66615</v>
      </c>
      <c r="DJ28" s="1">
        <f>[6]Romania!DJ$13</f>
        <v>86778</v>
      </c>
      <c r="DK28" s="1">
        <f>[6]Romania!DK$13</f>
        <v>32652</v>
      </c>
      <c r="DL28" s="1">
        <f>[6]Romania!DL$13</f>
        <v>565</v>
      </c>
      <c r="DM28" s="1">
        <f>[6]Romania!DM$13</f>
        <v>97650</v>
      </c>
      <c r="DN28" s="1">
        <f>[6]Romania!DN$13</f>
        <v>96391</v>
      </c>
      <c r="DO28" s="1">
        <f>[6]Romania!DO$13</f>
        <v>94302</v>
      </c>
      <c r="DP28" s="1">
        <f>[6]Romania!DP$13</f>
        <v>92335</v>
      </c>
      <c r="DQ28" s="1">
        <f>[6]Romania!DQ$13</f>
        <v>92257</v>
      </c>
      <c r="DR28" s="1">
        <f>[6]Romania!DR$13</f>
        <v>1676</v>
      </c>
      <c r="DS28" s="1">
        <f>[6]Romania!DS$13</f>
        <v>2946</v>
      </c>
      <c r="DT28" s="1">
        <f>[6]Romania!DT$13</f>
        <v>2686</v>
      </c>
      <c r="DU28" s="1">
        <f>[6]Romania!DU$13</f>
        <v>225</v>
      </c>
      <c r="DV28" s="1">
        <f>[6]Romania!DV$13</f>
        <v>598</v>
      </c>
      <c r="DW28" s="1">
        <f>[6]Romania!DW$13</f>
        <v>941</v>
      </c>
      <c r="DX28" s="1">
        <f>[6]Romania!DX$13</f>
        <v>698</v>
      </c>
      <c r="DY28" s="1">
        <f>[6]Romania!DY$13</f>
        <v>636</v>
      </c>
      <c r="DZ28" s="1">
        <f>[6]Romania!DZ$13</f>
        <v>549</v>
      </c>
      <c r="EA28" s="1">
        <f>[6]Romania!EA$13</f>
        <v>610</v>
      </c>
      <c r="EB28" s="1">
        <f>[6]Romania!EB$13</f>
        <v>1068</v>
      </c>
      <c r="EC28" s="1">
        <f>[6]Romania!EC$13</f>
        <v>895</v>
      </c>
      <c r="ED28" s="1">
        <f>[6]Romania!ED$13</f>
        <v>947</v>
      </c>
      <c r="EE28" s="1">
        <f>[6]Romania!EE$13</f>
        <v>3960</v>
      </c>
      <c r="EF28" s="1">
        <f>[6]Romania!EF$13</f>
        <v>523</v>
      </c>
      <c r="EG28" s="1">
        <f>[6]Romania!EG$13</f>
        <v>2964</v>
      </c>
      <c r="EH28" s="1">
        <f>[6]Romania!EH$13</f>
        <v>2391</v>
      </c>
      <c r="EI28" s="1">
        <f>[6]Romania!EI$13</f>
        <v>3948</v>
      </c>
      <c r="EJ28" s="1">
        <f>[6]Romania!EJ$13</f>
        <v>1792</v>
      </c>
      <c r="EK28" s="1">
        <f>[6]Romania!EK$13</f>
        <v>1702</v>
      </c>
      <c r="EL28" s="1">
        <f>[6]Romania!EL$13</f>
        <v>985</v>
      </c>
      <c r="EM28" s="1">
        <f>[6]Romania!EM$13</f>
        <v>953</v>
      </c>
      <c r="EN28" s="1">
        <f>[6]Romania!EN$13</f>
        <v>1242</v>
      </c>
      <c r="EO28" s="1">
        <f>[6]Romania!EO$13</f>
        <v>1939</v>
      </c>
      <c r="EP28" s="1">
        <f>[6]Romania!EP$13</f>
        <v>5203</v>
      </c>
      <c r="EQ28" s="1">
        <f>[6]Romania!EQ$13</f>
        <v>442</v>
      </c>
      <c r="ER28" s="1">
        <f>[6]Romania!ER$13</f>
        <v>1181</v>
      </c>
      <c r="ES28" s="1">
        <f>[6]Romania!ES$13</f>
        <v>2861</v>
      </c>
      <c r="ET28" s="1">
        <f>[6]Romania!ET$13</f>
        <v>2753</v>
      </c>
      <c r="EU28" s="1">
        <f>[6]Romania!EU$13</f>
        <v>937</v>
      </c>
      <c r="EV28" s="1">
        <f>[6]Romania!EV$13</f>
        <v>37</v>
      </c>
      <c r="EW28" s="1">
        <f>[6]Romania!EW$13</f>
        <v>1439</v>
      </c>
      <c r="EX28" s="1">
        <f>[6]Romania!EX$13</f>
        <v>998</v>
      </c>
      <c r="EY28" s="1">
        <f>[6]Romania!EY$13</f>
        <v>1351</v>
      </c>
      <c r="EZ28" s="1">
        <f>[6]Romania!EZ$13</f>
        <v>4214</v>
      </c>
      <c r="FA28" s="1">
        <f>[6]Romania!FA$13</f>
        <v>4135</v>
      </c>
      <c r="FB28" s="1">
        <f>[6]Romania!FB$13</f>
        <v>6761</v>
      </c>
      <c r="FC28" s="1">
        <f>[6]Romania!FC$13</f>
        <v>946</v>
      </c>
      <c r="FD28" s="1">
        <f>[6]Romania!FD$13</f>
        <v>1099</v>
      </c>
      <c r="FE28" s="1">
        <f>[6]Romania!FE$13</f>
        <v>651</v>
      </c>
      <c r="FF28" s="1">
        <f>[6]Romania!FF$13</f>
        <v>1478</v>
      </c>
      <c r="FG28" s="1">
        <f>[6]Romania!FG$13</f>
        <v>1071</v>
      </c>
      <c r="FH28" s="1">
        <f>[6]Romania!FH$13</f>
        <v>1261</v>
      </c>
      <c r="FI28" s="1">
        <f>[6]Romania!FI$13</f>
        <v>1538</v>
      </c>
      <c r="FJ28" s="1">
        <f>[6]Romania!FJ$13</f>
        <v>743</v>
      </c>
      <c r="FK28" s="1">
        <f>[6]Romania!FK$13</f>
        <v>895</v>
      </c>
      <c r="FL28" s="1">
        <f>[6]Romania!FL$13</f>
        <v>3765</v>
      </c>
      <c r="FM28" s="1">
        <f>[6]Romania!FM$13</f>
        <v>2529</v>
      </c>
      <c r="FN28" s="1">
        <f>[6]Romania!FN$13</f>
        <v>5003</v>
      </c>
      <c r="FO28" s="1">
        <f>[6]Romania!FO$13</f>
        <v>1951</v>
      </c>
      <c r="FP28" s="1">
        <f>[6]Romania!FP$13</f>
        <v>3494</v>
      </c>
      <c r="FQ28" s="1">
        <f>[6]Romania!FQ$13</f>
        <v>2292</v>
      </c>
      <c r="FR28" s="1">
        <f>[6]Romania!FR$13</f>
        <v>2031</v>
      </c>
      <c r="FS28" s="1">
        <f>[6]Romania!FS$13</f>
        <v>1095</v>
      </c>
      <c r="FT28" s="1">
        <f>[6]Romania!FT$13</f>
        <v>1334</v>
      </c>
      <c r="FU28" s="1">
        <f>[6]Romania!FU$13</f>
        <v>1588</v>
      </c>
      <c r="FV28" s="1">
        <f>[6]Romania!FV$13</f>
        <v>1929</v>
      </c>
      <c r="FW28" s="1">
        <f>[6]Romania!FW$13</f>
        <v>0</v>
      </c>
      <c r="FX28" s="1">
        <f>[6]Romania!FX$13</f>
        <v>0</v>
      </c>
      <c r="FY28" s="1">
        <f>[6]Romania!FY$13</f>
        <v>0</v>
      </c>
      <c r="FZ28" s="7">
        <f>1/1000*SUM($B28:FY28)</f>
        <v>1229.402</v>
      </c>
    </row>
    <row r="29" spans="1:182">
      <c r="A29" t="s">
        <v>30</v>
      </c>
      <c r="B29" s="1">
        <f>[6]Slovakia!B$13</f>
        <v>16589</v>
      </c>
      <c r="C29" s="1">
        <f>[6]Slovakia!C$13</f>
        <v>0</v>
      </c>
      <c r="D29" s="1">
        <f>[6]Slovakia!D$13</f>
        <v>30200</v>
      </c>
      <c r="E29" s="1">
        <f>[6]Slovakia!E$13</f>
        <v>17</v>
      </c>
      <c r="F29" s="1">
        <f>[6]Slovakia!F$13</f>
        <v>0</v>
      </c>
      <c r="G29" s="1">
        <f>[6]Slovakia!G$13</f>
        <v>0</v>
      </c>
      <c r="H29" s="1">
        <f>[6]Slovakia!H$13</f>
        <v>55308</v>
      </c>
      <c r="I29" s="1">
        <f>[6]Slovakia!I$13</f>
        <v>4251</v>
      </c>
      <c r="J29" s="1">
        <f>[6]Slovakia!J$13</f>
        <v>9419</v>
      </c>
      <c r="K29" s="1">
        <f>[6]Slovakia!K$13</f>
        <v>53560</v>
      </c>
      <c r="L29" s="1">
        <f>[6]Slovakia!L$13</f>
        <v>65452</v>
      </c>
      <c r="M29" s="1">
        <f>[6]Slovakia!M$13</f>
        <v>1123</v>
      </c>
      <c r="N29" s="1">
        <f>[6]Slovakia!N$13</f>
        <v>10874</v>
      </c>
      <c r="O29" s="1">
        <f>[6]Slovakia!O$13</f>
        <v>4417</v>
      </c>
      <c r="P29" s="1">
        <f>[6]Slovakia!P$13</f>
        <v>8847</v>
      </c>
      <c r="Q29" s="1">
        <f>[6]Slovakia!Q$13</f>
        <v>9490</v>
      </c>
      <c r="R29" s="1">
        <f>[6]Slovakia!R$13</f>
        <v>25301</v>
      </c>
      <c r="S29" s="1">
        <f>[6]Slovakia!S$13</f>
        <v>6922</v>
      </c>
      <c r="T29" s="1">
        <f>[6]Slovakia!T$13</f>
        <v>41781</v>
      </c>
      <c r="U29" s="1">
        <f>[6]Slovakia!U$13</f>
        <v>44167</v>
      </c>
      <c r="V29" s="1">
        <f>[6]Slovakia!V$13</f>
        <v>88706</v>
      </c>
      <c r="W29" s="1">
        <f>[6]Slovakia!W$13</f>
        <v>7303</v>
      </c>
      <c r="X29" s="1">
        <f>[6]Slovakia!X$13</f>
        <v>7532</v>
      </c>
      <c r="Y29" s="1">
        <f>[6]Slovakia!Y$13</f>
        <v>3247</v>
      </c>
      <c r="Z29" s="1">
        <f>[6]Slovakia!Z$13</f>
        <v>7303</v>
      </c>
      <c r="AA29" s="1">
        <f>[6]Slovakia!AA$13</f>
        <v>16935</v>
      </c>
      <c r="AB29" s="1">
        <f>[6]Slovakia!AB$13</f>
        <v>54174</v>
      </c>
      <c r="AC29" s="1">
        <f>[6]Slovakia!AC$13</f>
        <v>94912</v>
      </c>
      <c r="AD29" s="1">
        <f>[6]Slovakia!AD$13</f>
        <v>64547</v>
      </c>
      <c r="AE29" s="1">
        <f>[6]Slovakia!AE$13</f>
        <v>30501</v>
      </c>
      <c r="AF29" s="1">
        <f>[6]Slovakia!AF$13</f>
        <v>136591</v>
      </c>
      <c r="AG29" s="1">
        <f>[6]Slovakia!AG$13</f>
        <v>153658</v>
      </c>
      <c r="AH29" s="1">
        <f>[6]Slovakia!AH$13</f>
        <v>69592</v>
      </c>
      <c r="AI29" s="1">
        <f>[6]Slovakia!AI$13</f>
        <v>17740</v>
      </c>
      <c r="AJ29" s="1">
        <f>[6]Slovakia!AJ$13</f>
        <v>47308</v>
      </c>
      <c r="AK29" s="1">
        <f>[6]Slovakia!AK$13</f>
        <v>69347</v>
      </c>
      <c r="AL29" s="1">
        <f>[6]Slovakia!AL$13</f>
        <v>141741</v>
      </c>
      <c r="AM29" s="1">
        <f>[6]Slovakia!AM$13</f>
        <v>97760</v>
      </c>
      <c r="AN29" s="1">
        <f>[6]Slovakia!AN$13</f>
        <v>226075</v>
      </c>
      <c r="AO29" s="1">
        <f>[6]Slovakia!AO$13</f>
        <v>115554</v>
      </c>
      <c r="AP29" s="1">
        <f>[6]Slovakia!AP$13</f>
        <v>116893</v>
      </c>
      <c r="AQ29" s="1">
        <f>[6]Slovakia!AQ$13</f>
        <v>68139</v>
      </c>
      <c r="AR29" s="1">
        <f>[6]Slovakia!AR$13</f>
        <v>40630</v>
      </c>
      <c r="AS29" s="1">
        <f>[6]Slovakia!AS$13</f>
        <v>54994</v>
      </c>
      <c r="AT29" s="1">
        <f>[6]Slovakia!AT$13</f>
        <v>57715</v>
      </c>
      <c r="AU29" s="1">
        <f>[6]Slovakia!AU$13</f>
        <v>61372</v>
      </c>
      <c r="AV29" s="1">
        <f>[6]Slovakia!AV$13</f>
        <v>43326</v>
      </c>
      <c r="AW29" s="1">
        <f>[6]Slovakia!AW$13</f>
        <v>27634</v>
      </c>
      <c r="AX29" s="1">
        <f>[6]Slovakia!AX$13</f>
        <v>26210</v>
      </c>
      <c r="AY29" s="1">
        <f>[6]Slovakia!AY$13</f>
        <v>47589</v>
      </c>
      <c r="AZ29" s="1">
        <f>[6]Slovakia!AZ$13</f>
        <v>43456</v>
      </c>
      <c r="BA29" s="1">
        <f>[6]Slovakia!BA$13</f>
        <v>41591</v>
      </c>
      <c r="BB29" s="1">
        <f>[6]Slovakia!BB$13</f>
        <v>38404</v>
      </c>
      <c r="BC29" s="1">
        <f>[6]Slovakia!BC$13</f>
        <v>19822</v>
      </c>
      <c r="BD29" s="1">
        <f>[6]Slovakia!BD$13</f>
        <v>18741</v>
      </c>
      <c r="BE29" s="1">
        <f>[6]Slovakia!BE$13</f>
        <v>15651</v>
      </c>
      <c r="BF29" s="1">
        <f>[6]Slovakia!BF$13</f>
        <v>15696</v>
      </c>
      <c r="BG29" s="1">
        <f>[6]Slovakia!BG$13</f>
        <v>16712</v>
      </c>
      <c r="BH29" s="1">
        <f>[6]Slovakia!BH$13</f>
        <v>10079</v>
      </c>
      <c r="BI29" s="1">
        <f>[6]Slovakia!BI$13</f>
        <v>6120</v>
      </c>
      <c r="BJ29" s="1">
        <f>[6]Slovakia!BJ$13</f>
        <v>33112</v>
      </c>
      <c r="BK29" s="1">
        <f>[6]Slovakia!BK$13</f>
        <v>23207</v>
      </c>
      <c r="BL29" s="1">
        <f>[6]Slovakia!BL$13</f>
        <v>2698</v>
      </c>
      <c r="BM29" s="1">
        <f>[6]Slovakia!BM$13</f>
        <v>16209</v>
      </c>
      <c r="BN29" s="1">
        <f>[6]Slovakia!BN$13</f>
        <v>21051</v>
      </c>
      <c r="BO29" s="1">
        <f>[6]Slovakia!BO$13</f>
        <v>12042</v>
      </c>
      <c r="BP29" s="1">
        <f>[6]Slovakia!BP$13</f>
        <v>5670</v>
      </c>
      <c r="BQ29" s="1">
        <f>[6]Slovakia!BQ$13</f>
        <v>521</v>
      </c>
      <c r="BR29" s="1">
        <f>[6]Slovakia!BR$13</f>
        <v>6179</v>
      </c>
      <c r="BS29" s="1">
        <f>[6]Slovakia!BS$13</f>
        <v>10295</v>
      </c>
      <c r="BT29" s="1">
        <f>[6]Slovakia!BT$13</f>
        <v>4974</v>
      </c>
      <c r="BU29" s="1">
        <f>[6]Slovakia!BU$13</f>
        <v>23</v>
      </c>
      <c r="BV29" s="1">
        <f>[6]Slovakia!BV$13</f>
        <v>65</v>
      </c>
      <c r="BW29" s="1">
        <f>[6]Slovakia!BW$13</f>
        <v>524</v>
      </c>
      <c r="BX29" s="1">
        <f>[6]Slovakia!BX$13</f>
        <v>10586</v>
      </c>
      <c r="BY29" s="1">
        <f>[6]Slovakia!BY$13</f>
        <v>10109</v>
      </c>
      <c r="BZ29" s="1">
        <f>[6]Slovakia!BZ$13</f>
        <v>24029</v>
      </c>
      <c r="CA29" s="1">
        <f>[6]Slovakia!CA$13</f>
        <v>3783</v>
      </c>
      <c r="CB29" s="1">
        <f>[6]Slovakia!CB$13</f>
        <v>5294</v>
      </c>
      <c r="CC29" s="1">
        <f>[6]Slovakia!CC$13</f>
        <v>10633</v>
      </c>
      <c r="CD29" s="1">
        <f>[6]Slovakia!CD$13</f>
        <v>4966</v>
      </c>
      <c r="CE29" s="1">
        <f>[6]Slovakia!CE$13</f>
        <v>2938</v>
      </c>
      <c r="CF29" s="1">
        <f>[6]Slovakia!CF$13</f>
        <v>1058</v>
      </c>
      <c r="CG29" s="1">
        <f>[6]Slovakia!CG$13</f>
        <v>3478</v>
      </c>
      <c r="CH29" s="1">
        <f>[6]Slovakia!CH$13</f>
        <v>5491</v>
      </c>
      <c r="CI29" s="1">
        <f>[6]Slovakia!CI$13</f>
        <v>7106</v>
      </c>
      <c r="CJ29" s="1">
        <f>[6]Slovakia!CJ$13</f>
        <v>16514</v>
      </c>
      <c r="CK29" s="1">
        <f>[6]Slovakia!CK$13</f>
        <v>5302</v>
      </c>
      <c r="CL29" s="1">
        <f>[6]Slovakia!CL$13</f>
        <v>23665</v>
      </c>
      <c r="CM29" s="1">
        <f>[6]Slovakia!CM$13</f>
        <v>7081</v>
      </c>
      <c r="CN29" s="1">
        <f>[6]Slovakia!CN$13</f>
        <v>3478</v>
      </c>
      <c r="CO29" s="1">
        <f>[6]Slovakia!CO$13</f>
        <v>7675</v>
      </c>
      <c r="CP29" s="1">
        <f>[6]Slovakia!CP$13</f>
        <v>13143</v>
      </c>
      <c r="CQ29" s="1">
        <f>[6]Slovakia!CQ$13</f>
        <v>104</v>
      </c>
      <c r="CR29" s="1">
        <f>[6]Slovakia!CR$13</f>
        <v>14945</v>
      </c>
      <c r="CS29" s="1">
        <f>[6]Slovakia!CS$13</f>
        <v>2007</v>
      </c>
      <c r="CT29" s="1">
        <f>[6]Slovakia!CT$13</f>
        <v>215</v>
      </c>
      <c r="CU29" s="1">
        <f>[6]Slovakia!CU$13</f>
        <v>12841</v>
      </c>
      <c r="CV29" s="1">
        <f>[6]Slovakia!CV$13</f>
        <v>15624</v>
      </c>
      <c r="CW29" s="1">
        <f>[6]Slovakia!CW$13</f>
        <v>18201</v>
      </c>
      <c r="CX29" s="1">
        <f>[6]Slovakia!CX$13</f>
        <v>9442</v>
      </c>
      <c r="CY29" s="1">
        <f>[6]Slovakia!CY$13</f>
        <v>6168</v>
      </c>
      <c r="CZ29" s="1">
        <f>[6]Slovakia!CZ$13</f>
        <v>10402</v>
      </c>
      <c r="DA29" s="1">
        <f>[6]Slovakia!DA$13</f>
        <v>3384</v>
      </c>
      <c r="DB29" s="1">
        <f>[6]Slovakia!DB$13</f>
        <v>8407</v>
      </c>
      <c r="DC29" s="1">
        <f>[6]Slovakia!DC$13</f>
        <v>2712</v>
      </c>
      <c r="DD29" s="1">
        <f>[6]Slovakia!DD$13</f>
        <v>14</v>
      </c>
      <c r="DE29" s="1">
        <f>[6]Slovakia!DE$13</f>
        <v>110</v>
      </c>
      <c r="DF29" s="1">
        <f>[6]Slovakia!DF$13</f>
        <v>219</v>
      </c>
      <c r="DG29" s="1">
        <f>[6]Slovakia!DG$13</f>
        <v>6186</v>
      </c>
      <c r="DH29" s="1">
        <f>[6]Slovakia!DH$13</f>
        <v>1508</v>
      </c>
      <c r="DI29" s="1">
        <f>[6]Slovakia!DI$13</f>
        <v>208</v>
      </c>
      <c r="DJ29" s="1">
        <f>[6]Slovakia!DJ$13</f>
        <v>170</v>
      </c>
      <c r="DK29" s="1">
        <f>[6]Slovakia!DK$13</f>
        <v>406</v>
      </c>
      <c r="DL29" s="1">
        <f>[6]Slovakia!DL$13</f>
        <v>416</v>
      </c>
      <c r="DM29" s="1">
        <f>[6]Slovakia!DM$13</f>
        <v>626</v>
      </c>
      <c r="DN29" s="1">
        <f>[6]Slovakia!DN$13</f>
        <v>611</v>
      </c>
      <c r="DO29" s="1">
        <f>[6]Slovakia!DO$13</f>
        <v>518</v>
      </c>
      <c r="DP29" s="1">
        <f>[6]Slovakia!DP$13</f>
        <v>302</v>
      </c>
      <c r="DQ29" s="1">
        <f>[6]Slovakia!DQ$13</f>
        <v>139</v>
      </c>
      <c r="DR29" s="1">
        <f>[6]Slovakia!DR$13</f>
        <v>10373</v>
      </c>
      <c r="DS29" s="1">
        <f>[6]Slovakia!DS$13</f>
        <v>170</v>
      </c>
      <c r="DT29" s="1">
        <f>[6]Slovakia!DT$13</f>
        <v>94</v>
      </c>
      <c r="DU29" s="1">
        <f>[6]Slovakia!DU$13</f>
        <v>10018</v>
      </c>
      <c r="DV29" s="1">
        <f>[6]Slovakia!DV$13</f>
        <v>78</v>
      </c>
      <c r="DW29" s="1">
        <f>[6]Slovakia!DW$13</f>
        <v>1221</v>
      </c>
      <c r="DX29" s="1">
        <f>[6]Slovakia!DX$13</f>
        <v>96</v>
      </c>
      <c r="DY29" s="1">
        <f>[6]Slovakia!DY$13</f>
        <v>4441</v>
      </c>
      <c r="DZ29" s="1">
        <f>[6]Slovakia!DZ$13</f>
        <v>48</v>
      </c>
      <c r="EA29" s="1">
        <f>[6]Slovakia!EA$13</f>
        <v>130</v>
      </c>
      <c r="EB29" s="1">
        <f>[6]Slovakia!EB$13</f>
        <v>95</v>
      </c>
      <c r="EC29" s="1">
        <f>[6]Slovakia!EC$13</f>
        <v>78</v>
      </c>
      <c r="ED29" s="1">
        <f>[6]Slovakia!ED$13</f>
        <v>97</v>
      </c>
      <c r="EE29" s="1">
        <f>[6]Slovakia!EE$13</f>
        <v>153</v>
      </c>
      <c r="EF29" s="1">
        <f>[6]Slovakia!EF$13</f>
        <v>249</v>
      </c>
      <c r="EG29" s="1">
        <f>[6]Slovakia!EG$13</f>
        <v>36</v>
      </c>
      <c r="EH29" s="1">
        <f>[6]Slovakia!EH$13</f>
        <v>129</v>
      </c>
      <c r="EI29" s="1">
        <f>[6]Slovakia!EI$13</f>
        <v>141</v>
      </c>
      <c r="EJ29" s="1">
        <f>[6]Slovakia!EJ$13</f>
        <v>40</v>
      </c>
      <c r="EK29" s="1">
        <f>[6]Slovakia!EK$13</f>
        <v>414</v>
      </c>
      <c r="EL29" s="1">
        <f>[6]Slovakia!EL$13</f>
        <v>1343</v>
      </c>
      <c r="EM29" s="1">
        <f>[6]Slovakia!EM$13</f>
        <v>2005</v>
      </c>
      <c r="EN29" s="1">
        <f>[6]Slovakia!EN$13</f>
        <v>3514</v>
      </c>
      <c r="EO29" s="1">
        <f>[6]Slovakia!EO$13</f>
        <v>11990</v>
      </c>
      <c r="EP29" s="1">
        <f>[6]Slovakia!EP$13</f>
        <v>5876</v>
      </c>
      <c r="EQ29" s="1">
        <f>[6]Slovakia!EQ$13</f>
        <v>15294</v>
      </c>
      <c r="ER29" s="1">
        <f>[6]Slovakia!ER$13</f>
        <v>20365</v>
      </c>
      <c r="ES29" s="1">
        <f>[6]Slovakia!ES$13</f>
        <v>24329</v>
      </c>
      <c r="ET29" s="1">
        <f>[6]Slovakia!ET$13</f>
        <v>23542</v>
      </c>
      <c r="EU29" s="1">
        <f>[6]Slovakia!EU$13</f>
        <v>19577</v>
      </c>
      <c r="EV29" s="1">
        <f>[6]Slovakia!EV$13</f>
        <v>29473</v>
      </c>
      <c r="EW29" s="1">
        <f>[6]Slovakia!EW$13</f>
        <v>15081</v>
      </c>
      <c r="EX29" s="1">
        <f>[6]Slovakia!EX$13</f>
        <v>30817</v>
      </c>
      <c r="EY29" s="1">
        <f>[6]Slovakia!EY$13</f>
        <v>10095</v>
      </c>
      <c r="EZ29" s="1">
        <f>[6]Slovakia!EZ$13</f>
        <v>15718</v>
      </c>
      <c r="FA29" s="1">
        <f>[6]Slovakia!FA$13</f>
        <v>15715</v>
      </c>
      <c r="FB29" s="1">
        <f>[6]Slovakia!FB$13</f>
        <v>19625</v>
      </c>
      <c r="FC29" s="1">
        <f>[6]Slovakia!FC$13</f>
        <v>20840</v>
      </c>
      <c r="FD29" s="1">
        <f>[6]Slovakia!FD$13</f>
        <v>48489</v>
      </c>
      <c r="FE29" s="1">
        <f>[6]Slovakia!FE$13</f>
        <v>7682</v>
      </c>
      <c r="FF29" s="1">
        <f>[6]Slovakia!FF$13</f>
        <v>244</v>
      </c>
      <c r="FG29" s="1">
        <f>[6]Slovakia!FG$13</f>
        <v>6577</v>
      </c>
      <c r="FH29" s="1">
        <f>[6]Slovakia!FH$13</f>
        <v>3330</v>
      </c>
      <c r="FI29" s="1">
        <f>[6]Slovakia!FI$13</f>
        <v>5320</v>
      </c>
      <c r="FJ29" s="1">
        <f>[6]Slovakia!FJ$13</f>
        <v>8341</v>
      </c>
      <c r="FK29" s="1">
        <f>[6]Slovakia!FK$13</f>
        <v>10798</v>
      </c>
      <c r="FL29" s="1">
        <f>[6]Slovakia!FL$13</f>
        <v>5102</v>
      </c>
      <c r="FM29" s="1">
        <f>[6]Slovakia!FM$13</f>
        <v>4716</v>
      </c>
      <c r="FN29" s="1">
        <f>[6]Slovakia!FN$13</f>
        <v>7728</v>
      </c>
      <c r="FO29" s="1">
        <f>[6]Slovakia!FO$13</f>
        <v>6141</v>
      </c>
      <c r="FP29" s="1">
        <f>[6]Slovakia!FP$13</f>
        <v>10181</v>
      </c>
      <c r="FQ29" s="1">
        <f>[6]Slovakia!FQ$13</f>
        <v>7317</v>
      </c>
      <c r="FR29" s="1">
        <f>[6]Slovakia!FR$13</f>
        <v>7884</v>
      </c>
      <c r="FS29" s="1">
        <f>[6]Slovakia!FS$13</f>
        <v>856</v>
      </c>
      <c r="FT29" s="1">
        <f>[6]Slovakia!FT$13</f>
        <v>2865</v>
      </c>
      <c r="FU29" s="1">
        <f>[6]Slovakia!FU$13</f>
        <v>1644</v>
      </c>
      <c r="FV29" s="1">
        <f>[6]Slovakia!FV$13</f>
        <v>178</v>
      </c>
      <c r="FW29" s="1">
        <f>[6]Slovakia!FW$13</f>
        <v>0</v>
      </c>
      <c r="FX29" s="1">
        <f>[6]Slovakia!FX$13</f>
        <v>0</v>
      </c>
      <c r="FY29" s="1">
        <f>[6]Slovakia!FY$13</f>
        <v>0</v>
      </c>
      <c r="FZ29" s="7">
        <f>1/1000*SUM($B29:FY29)</f>
        <v>3486.4949999999999</v>
      </c>
    </row>
    <row r="30" spans="1:182">
      <c r="A30" t="s">
        <v>31</v>
      </c>
      <c r="B30" s="1">
        <f>[6]Slovenia!B$13</f>
        <v>0</v>
      </c>
      <c r="C30" s="1">
        <f>[6]Slovenia!C$13</f>
        <v>0</v>
      </c>
      <c r="D30" s="1">
        <f>[6]Slovenia!D$13</f>
        <v>0</v>
      </c>
      <c r="E30" s="1">
        <f>[6]Slovenia!E$13</f>
        <v>0</v>
      </c>
      <c r="F30" s="1">
        <f>[6]Slovenia!F$13</f>
        <v>0</v>
      </c>
      <c r="G30" s="1">
        <f>[6]Slovenia!G$13</f>
        <v>0</v>
      </c>
      <c r="H30" s="1">
        <f>[6]Slovenia!H$13</f>
        <v>0</v>
      </c>
      <c r="I30" s="1">
        <f>[6]Slovenia!I$13</f>
        <v>0</v>
      </c>
      <c r="J30" s="1">
        <f>[6]Slovenia!J$13</f>
        <v>0</v>
      </c>
      <c r="K30" s="1">
        <f>[6]Slovenia!K$13</f>
        <v>0</v>
      </c>
      <c r="L30" s="1">
        <f>[6]Slovenia!L$13</f>
        <v>0</v>
      </c>
      <c r="M30" s="1">
        <f>[6]Slovenia!M$13</f>
        <v>0</v>
      </c>
      <c r="N30" s="1">
        <f>[6]Slovenia!N$13</f>
        <v>0</v>
      </c>
      <c r="O30" s="1">
        <f>[6]Slovenia!O$13</f>
        <v>0</v>
      </c>
      <c r="P30" s="1">
        <f>[6]Slovenia!P$13</f>
        <v>0</v>
      </c>
      <c r="Q30" s="1">
        <f>[6]Slovenia!Q$13</f>
        <v>0</v>
      </c>
      <c r="R30" s="1">
        <f>[6]Slovenia!R$13</f>
        <v>0</v>
      </c>
      <c r="S30" s="1">
        <f>[6]Slovenia!S$13</f>
        <v>0</v>
      </c>
      <c r="T30" s="1">
        <f>[6]Slovenia!T$13</f>
        <v>0</v>
      </c>
      <c r="U30" s="1">
        <f>[6]Slovenia!U$13</f>
        <v>0</v>
      </c>
      <c r="V30" s="1">
        <f>[6]Slovenia!V$13</f>
        <v>0</v>
      </c>
      <c r="W30" s="1">
        <f>[6]Slovenia!W$13</f>
        <v>0</v>
      </c>
      <c r="X30" s="1">
        <f>[6]Slovenia!X$13</f>
        <v>0</v>
      </c>
      <c r="Y30" s="1">
        <f>[6]Slovenia!Y$13</f>
        <v>0</v>
      </c>
      <c r="Z30" s="1">
        <f>[6]Slovenia!Z$13</f>
        <v>0</v>
      </c>
      <c r="AA30" s="1">
        <f>[6]Slovenia!AA$13</f>
        <v>0</v>
      </c>
      <c r="AB30" s="1">
        <f>[6]Slovenia!AB$13</f>
        <v>0</v>
      </c>
      <c r="AC30" s="1">
        <f>[6]Slovenia!AC$13</f>
        <v>0</v>
      </c>
      <c r="AD30" s="1">
        <f>[6]Slovenia!AD$13</f>
        <v>0</v>
      </c>
      <c r="AE30" s="1">
        <f>[6]Slovenia!AE$13</f>
        <v>0</v>
      </c>
      <c r="AF30" s="1">
        <f>[6]Slovenia!AF$13</f>
        <v>0</v>
      </c>
      <c r="AG30" s="1">
        <f>[6]Slovenia!AG$13</f>
        <v>0</v>
      </c>
      <c r="AH30" s="1">
        <f>[6]Slovenia!AH$13</f>
        <v>0</v>
      </c>
      <c r="AI30" s="1">
        <f>[6]Slovenia!AI$13</f>
        <v>0</v>
      </c>
      <c r="AJ30" s="1">
        <f>[6]Slovenia!AJ$13</f>
        <v>0</v>
      </c>
      <c r="AK30" s="1">
        <f>[6]Slovenia!AK$13</f>
        <v>0</v>
      </c>
      <c r="AL30" s="1">
        <f>[6]Slovenia!AL$13</f>
        <v>3042</v>
      </c>
      <c r="AM30" s="1">
        <f>[6]Slovenia!AM$13</f>
        <v>16731</v>
      </c>
      <c r="AN30" s="1">
        <f>[6]Slovenia!AN$13</f>
        <v>0</v>
      </c>
      <c r="AO30" s="1">
        <f>[6]Slovenia!AO$13</f>
        <v>4150</v>
      </c>
      <c r="AP30" s="1">
        <f>[6]Slovenia!AP$13</f>
        <v>0</v>
      </c>
      <c r="AQ30" s="1">
        <f>[6]Slovenia!AQ$13</f>
        <v>0</v>
      </c>
      <c r="AR30" s="1">
        <f>[6]Slovenia!AR$13</f>
        <v>0</v>
      </c>
      <c r="AS30" s="1">
        <f>[6]Slovenia!AS$13</f>
        <v>1745</v>
      </c>
      <c r="AT30" s="1">
        <f>[6]Slovenia!AT$13</f>
        <v>2195</v>
      </c>
      <c r="AU30" s="1">
        <f>[6]Slovenia!AU$13</f>
        <v>2691</v>
      </c>
      <c r="AV30" s="1">
        <f>[6]Slovenia!AV$13</f>
        <v>4176</v>
      </c>
      <c r="AW30" s="1">
        <f>[6]Slovenia!AW$13</f>
        <v>0</v>
      </c>
      <c r="AX30" s="1">
        <f>[6]Slovenia!AX$13</f>
        <v>4577</v>
      </c>
      <c r="AY30" s="1">
        <f>[6]Slovenia!AY$13</f>
        <v>1708</v>
      </c>
      <c r="AZ30" s="1">
        <f>[6]Slovenia!AZ$13</f>
        <v>3495</v>
      </c>
      <c r="BA30" s="1">
        <f>[6]Slovenia!BA$13</f>
        <v>0</v>
      </c>
      <c r="BB30" s="1">
        <f>[6]Slovenia!BB$13</f>
        <v>0</v>
      </c>
      <c r="BC30" s="1">
        <f>[6]Slovenia!BC$13</f>
        <v>1913</v>
      </c>
      <c r="BD30" s="1">
        <f>[6]Slovenia!BD$13</f>
        <v>0</v>
      </c>
      <c r="BE30" s="1">
        <f>[6]Slovenia!BE$13</f>
        <v>3767</v>
      </c>
      <c r="BF30" s="1">
        <f>[6]Slovenia!BF$13</f>
        <v>3063</v>
      </c>
      <c r="BG30" s="1">
        <f>[6]Slovenia!BG$13</f>
        <v>519</v>
      </c>
      <c r="BH30" s="1">
        <f>[6]Slovenia!BH$13</f>
        <v>2753</v>
      </c>
      <c r="BI30" s="1">
        <f>[6]Slovenia!BI$13</f>
        <v>0</v>
      </c>
      <c r="BJ30" s="1">
        <f>[6]Slovenia!BJ$13</f>
        <v>1505</v>
      </c>
      <c r="BK30" s="1">
        <f>[6]Slovenia!BK$13</f>
        <v>9050</v>
      </c>
      <c r="BL30" s="1">
        <f>[6]Slovenia!BL$13</f>
        <v>4389</v>
      </c>
      <c r="BM30" s="1">
        <f>[6]Slovenia!BM$13</f>
        <v>21235</v>
      </c>
      <c r="BN30" s="1">
        <f>[6]Slovenia!BN$13</f>
        <v>10418</v>
      </c>
      <c r="BO30" s="1">
        <f>[6]Slovenia!BO$13</f>
        <v>9466</v>
      </c>
      <c r="BP30" s="1">
        <f>[6]Slovenia!BP$13</f>
        <v>4685</v>
      </c>
      <c r="BQ30" s="1">
        <f>[6]Slovenia!BQ$13</f>
        <v>6705</v>
      </c>
      <c r="BR30" s="1">
        <f>[6]Slovenia!BR$13</f>
        <v>1724</v>
      </c>
      <c r="BS30" s="1">
        <f>[6]Slovenia!BS$13</f>
        <v>2597</v>
      </c>
      <c r="BT30" s="1">
        <f>[6]Slovenia!BT$13</f>
        <v>3821</v>
      </c>
      <c r="BU30" s="1">
        <f>[6]Slovenia!BU$13</f>
        <v>0</v>
      </c>
      <c r="BV30" s="1">
        <f>[6]Slovenia!BV$13</f>
        <v>0</v>
      </c>
      <c r="BW30" s="1">
        <f>[6]Slovenia!BW$13</f>
        <v>8269</v>
      </c>
      <c r="BX30" s="1">
        <f>[6]Slovenia!BX$13</f>
        <v>7747</v>
      </c>
      <c r="BY30" s="1">
        <f>[6]Slovenia!BY$13</f>
        <v>2711</v>
      </c>
      <c r="BZ30" s="1">
        <f>[6]Slovenia!BZ$13</f>
        <v>7608</v>
      </c>
      <c r="CA30" s="1">
        <f>[6]Slovenia!CA$13</f>
        <v>3756</v>
      </c>
      <c r="CB30" s="1">
        <f>[6]Slovenia!CB$13</f>
        <v>1068</v>
      </c>
      <c r="CC30" s="1">
        <f>[6]Slovenia!CC$13</f>
        <v>1040</v>
      </c>
      <c r="CD30" s="1">
        <f>[6]Slovenia!CD$13</f>
        <v>7122</v>
      </c>
      <c r="CE30" s="1">
        <f>[6]Slovenia!CE$13</f>
        <v>0</v>
      </c>
      <c r="CF30" s="1">
        <f>[6]Slovenia!CF$13</f>
        <v>0</v>
      </c>
      <c r="CG30" s="1">
        <f>[6]Slovenia!CG$13</f>
        <v>0</v>
      </c>
      <c r="CH30" s="1">
        <f>[6]Slovenia!CH$13</f>
        <v>10862</v>
      </c>
      <c r="CI30" s="1">
        <f>[6]Slovenia!CI$13</f>
        <v>10179</v>
      </c>
      <c r="CJ30" s="1">
        <f>[6]Slovenia!CJ$13</f>
        <v>14002</v>
      </c>
      <c r="CK30" s="1">
        <f>[6]Slovenia!CK$13</f>
        <v>7253</v>
      </c>
      <c r="CL30" s="1">
        <f>[6]Slovenia!CL$13</f>
        <v>5013</v>
      </c>
      <c r="CM30" s="1">
        <f>[6]Slovenia!CM$13</f>
        <v>9737</v>
      </c>
      <c r="CN30" s="1">
        <f>[6]Slovenia!CN$13</f>
        <v>3308</v>
      </c>
      <c r="CO30" s="1">
        <f>[6]Slovenia!CO$13</f>
        <v>4175</v>
      </c>
      <c r="CP30" s="1">
        <f>[6]Slovenia!CP$13</f>
        <v>2082</v>
      </c>
      <c r="CQ30" s="1">
        <f>[6]Slovenia!CQ$13</f>
        <v>0</v>
      </c>
      <c r="CR30" s="1">
        <f>[6]Slovenia!CR$13</f>
        <v>817</v>
      </c>
      <c r="CS30" s="1">
        <f>[6]Slovenia!CS$13</f>
        <v>3927</v>
      </c>
      <c r="CT30" s="1">
        <f>[6]Slovenia!CT$13</f>
        <v>2425</v>
      </c>
      <c r="CU30" s="1">
        <f>[6]Slovenia!CU$13</f>
        <v>6081</v>
      </c>
      <c r="CV30" s="1">
        <f>[6]Slovenia!CV$13</f>
        <v>7063</v>
      </c>
      <c r="CW30" s="1">
        <f>[6]Slovenia!CW$13</f>
        <v>17096</v>
      </c>
      <c r="CX30" s="1">
        <f>[6]Slovenia!CX$13</f>
        <v>18141</v>
      </c>
      <c r="CY30" s="1">
        <f>[6]Slovenia!CY$13</f>
        <v>18946</v>
      </c>
      <c r="CZ30" s="1">
        <f>[6]Slovenia!CZ$13</f>
        <v>5166</v>
      </c>
      <c r="DA30" s="1">
        <f>[6]Slovenia!DA$13</f>
        <v>22789</v>
      </c>
      <c r="DB30" s="1">
        <f>[6]Slovenia!DB$13</f>
        <v>24510</v>
      </c>
      <c r="DC30" s="1">
        <f>[6]Slovenia!DC$13</f>
        <v>20661</v>
      </c>
      <c r="DD30" s="1">
        <f>[6]Slovenia!DD$13</f>
        <v>18394</v>
      </c>
      <c r="DE30" s="1">
        <f>[6]Slovenia!DE$13</f>
        <v>7679</v>
      </c>
      <c r="DF30" s="1">
        <f>[6]Slovenia!DF$13</f>
        <v>0</v>
      </c>
      <c r="DG30" s="1">
        <f>[6]Slovenia!DG$13</f>
        <v>4</v>
      </c>
      <c r="DH30" s="1">
        <f>[6]Slovenia!DH$13</f>
        <v>0</v>
      </c>
      <c r="DI30" s="1">
        <f>[6]Slovenia!DI$13</f>
        <v>0</v>
      </c>
      <c r="DJ30" s="1">
        <f>[6]Slovenia!DJ$13</f>
        <v>8785</v>
      </c>
      <c r="DK30" s="1">
        <f>[6]Slovenia!DK$13</f>
        <v>25793</v>
      </c>
      <c r="DL30" s="1">
        <f>[6]Slovenia!DL$13</f>
        <v>23357</v>
      </c>
      <c r="DM30" s="1">
        <f>[6]Slovenia!DM$13</f>
        <v>27603</v>
      </c>
      <c r="DN30" s="1">
        <f>[6]Slovenia!DN$13</f>
        <v>24600</v>
      </c>
      <c r="DO30" s="1">
        <f>[6]Slovenia!DO$13</f>
        <v>1965</v>
      </c>
      <c r="DP30" s="1">
        <f>[6]Slovenia!DP$13</f>
        <v>11549</v>
      </c>
      <c r="DQ30" s="1">
        <f>[6]Slovenia!DQ$13</f>
        <v>5111</v>
      </c>
      <c r="DR30" s="1">
        <f>[6]Slovenia!DR$13</f>
        <v>0</v>
      </c>
      <c r="DS30" s="1">
        <f>[6]Slovenia!DS$13</f>
        <v>13082</v>
      </c>
      <c r="DT30" s="1">
        <f>[6]Slovenia!DT$13</f>
        <v>0</v>
      </c>
      <c r="DU30" s="1">
        <f>[6]Slovenia!DU$13</f>
        <v>640</v>
      </c>
      <c r="DV30" s="1">
        <f>[6]Slovenia!DV$13</f>
        <v>644</v>
      </c>
      <c r="DW30" s="1">
        <f>[6]Slovenia!DW$13</f>
        <v>0</v>
      </c>
      <c r="DX30" s="1">
        <f>[6]Slovenia!DX$13</f>
        <v>0</v>
      </c>
      <c r="DY30" s="1">
        <f>[6]Slovenia!DY$13</f>
        <v>0</v>
      </c>
      <c r="DZ30" s="1">
        <f>[6]Slovenia!DZ$13</f>
        <v>607</v>
      </c>
      <c r="EA30" s="1">
        <f>[6]Slovenia!EA$13</f>
        <v>0</v>
      </c>
      <c r="EB30" s="1">
        <f>[6]Slovenia!EB$13</f>
        <v>501</v>
      </c>
      <c r="EC30" s="1">
        <f>[6]Slovenia!EC$13</f>
        <v>0</v>
      </c>
      <c r="ED30" s="1">
        <f>[6]Slovenia!ED$13</f>
        <v>0</v>
      </c>
      <c r="EE30" s="1">
        <f>[6]Slovenia!EE$13</f>
        <v>0</v>
      </c>
      <c r="EF30" s="1">
        <f>[6]Slovenia!EF$13</f>
        <v>501</v>
      </c>
      <c r="EG30" s="1">
        <f>[6]Slovenia!EG$13</f>
        <v>0</v>
      </c>
      <c r="EH30" s="1">
        <f>[6]Slovenia!EH$13</f>
        <v>989</v>
      </c>
      <c r="EI30" s="1">
        <f>[6]Slovenia!EI$13</f>
        <v>0</v>
      </c>
      <c r="EJ30" s="1">
        <f>[6]Slovenia!EJ$13</f>
        <v>5638</v>
      </c>
      <c r="EK30" s="1">
        <f>[6]Slovenia!EK$13</f>
        <v>4852</v>
      </c>
      <c r="EL30" s="1">
        <f>[6]Slovenia!EL$13</f>
        <v>8926</v>
      </c>
      <c r="EM30" s="1">
        <f>[6]Slovenia!EM$13</f>
        <v>5316</v>
      </c>
      <c r="EN30" s="1">
        <f>[6]Slovenia!EN$13</f>
        <v>8780</v>
      </c>
      <c r="EO30" s="1">
        <f>[6]Slovenia!EO$13</f>
        <v>4120</v>
      </c>
      <c r="EP30" s="1">
        <f>[6]Slovenia!EP$13</f>
        <v>1107</v>
      </c>
      <c r="EQ30" s="1">
        <f>[6]Slovenia!EQ$13</f>
        <v>7334</v>
      </c>
      <c r="ER30" s="1">
        <f>[6]Slovenia!ER$13</f>
        <v>10870</v>
      </c>
      <c r="ES30" s="1">
        <f>[6]Slovenia!ES$13</f>
        <v>6637</v>
      </c>
      <c r="ET30" s="1">
        <f>[6]Slovenia!ET$13</f>
        <v>0</v>
      </c>
      <c r="EU30" s="1">
        <f>[6]Slovenia!EU$13</f>
        <v>1589</v>
      </c>
      <c r="EV30" s="1">
        <f>[6]Slovenia!EV$13</f>
        <v>0</v>
      </c>
      <c r="EW30" s="1">
        <f>[6]Slovenia!EW$13</f>
        <v>1844</v>
      </c>
      <c r="EX30" s="1">
        <f>[6]Slovenia!EX$13</f>
        <v>0</v>
      </c>
      <c r="EY30" s="1">
        <f>[6]Slovenia!EY$13</f>
        <v>0</v>
      </c>
      <c r="EZ30" s="1">
        <f>[6]Slovenia!EZ$13</f>
        <v>54</v>
      </c>
      <c r="FA30" s="1">
        <f>[6]Slovenia!FA$13</f>
        <v>27</v>
      </c>
      <c r="FB30" s="1">
        <f>[6]Slovenia!FB$13</f>
        <v>0</v>
      </c>
      <c r="FC30" s="1">
        <f>[6]Slovenia!FC$13</f>
        <v>0</v>
      </c>
      <c r="FD30" s="1">
        <f>[6]Slovenia!FD$13</f>
        <v>0</v>
      </c>
      <c r="FE30" s="1">
        <f>[6]Slovenia!FE$13</f>
        <v>0</v>
      </c>
      <c r="FF30" s="1">
        <f>[6]Slovenia!FF$13</f>
        <v>902</v>
      </c>
      <c r="FG30" s="1">
        <f>[6]Slovenia!FG$13</f>
        <v>0</v>
      </c>
      <c r="FH30" s="1">
        <f>[6]Slovenia!FH$13</f>
        <v>0</v>
      </c>
      <c r="FI30" s="1">
        <f>[6]Slovenia!FI$13</f>
        <v>757</v>
      </c>
      <c r="FJ30" s="1">
        <f>[6]Slovenia!FJ$13</f>
        <v>0</v>
      </c>
      <c r="FK30" s="1">
        <f>[6]Slovenia!FK$13</f>
        <v>55</v>
      </c>
      <c r="FL30" s="1">
        <f>[6]Slovenia!FL$13</f>
        <v>833</v>
      </c>
      <c r="FM30" s="1">
        <f>[6]Slovenia!FM$13</f>
        <v>349</v>
      </c>
      <c r="FN30" s="1">
        <f>[6]Slovenia!FN$13</f>
        <v>0</v>
      </c>
      <c r="FO30" s="1">
        <f>[6]Slovenia!FO$13</f>
        <v>0</v>
      </c>
      <c r="FP30" s="1">
        <f>[6]Slovenia!FP$13</f>
        <v>0</v>
      </c>
      <c r="FQ30" s="1">
        <f>[6]Slovenia!FQ$13</f>
        <v>0</v>
      </c>
      <c r="FR30" s="1">
        <f>[6]Slovenia!FR$13</f>
        <v>672</v>
      </c>
      <c r="FS30" s="1">
        <f>[6]Slovenia!FS$13</f>
        <v>0</v>
      </c>
      <c r="FT30" s="1">
        <f>[6]Slovenia!FT$13</f>
        <v>899</v>
      </c>
      <c r="FU30" s="1">
        <f>[6]Slovenia!FU$13</f>
        <v>0</v>
      </c>
      <c r="FV30" s="1">
        <f>[6]Slovenia!FV$13</f>
        <v>695</v>
      </c>
      <c r="FW30" s="1">
        <f>[6]Slovenia!FW$13</f>
        <v>0</v>
      </c>
      <c r="FX30" s="1">
        <f>[6]Slovenia!FX$13</f>
        <v>0</v>
      </c>
      <c r="FY30" s="1">
        <f>[6]Slovenia!FY$13</f>
        <v>0</v>
      </c>
      <c r="FZ30" s="7">
        <f>1/1000*SUM($B30:FY30)</f>
        <v>629.73400000000004</v>
      </c>
    </row>
    <row r="31" spans="1:182">
      <c r="A31" t="s">
        <v>34</v>
      </c>
      <c r="B31" s="1">
        <f>[6]Spain!B$13</f>
        <v>0</v>
      </c>
      <c r="C31" s="1">
        <f>[6]Spain!C$13</f>
        <v>0</v>
      </c>
      <c r="D31" s="1">
        <f>[6]Spain!D$13</f>
        <v>0</v>
      </c>
      <c r="E31" s="1">
        <f>[6]Spain!E$13</f>
        <v>0</v>
      </c>
      <c r="F31" s="1">
        <f>[6]Spain!F$13</f>
        <v>0</v>
      </c>
      <c r="G31" s="1">
        <f>[6]Spain!G$13</f>
        <v>0</v>
      </c>
      <c r="H31" s="1">
        <f>[6]Spain!H$13</f>
        <v>0</v>
      </c>
      <c r="I31" s="1">
        <f>[6]Spain!I$13</f>
        <v>0</v>
      </c>
      <c r="J31" s="1">
        <f>[6]Spain!J$13</f>
        <v>0</v>
      </c>
      <c r="K31" s="1">
        <f>[6]Spain!K$13</f>
        <v>0</v>
      </c>
      <c r="L31" s="1">
        <f>[6]Spain!L$13</f>
        <v>0</v>
      </c>
      <c r="M31" s="1">
        <f>[6]Spain!M$13</f>
        <v>0</v>
      </c>
      <c r="N31" s="1">
        <f>[6]Spain!N$13</f>
        <v>0</v>
      </c>
      <c r="O31" s="1">
        <f>[6]Spain!O$13</f>
        <v>0</v>
      </c>
      <c r="P31" s="1">
        <f>[6]Spain!P$13</f>
        <v>0</v>
      </c>
      <c r="Q31" s="1">
        <f>[6]Spain!Q$13</f>
        <v>0</v>
      </c>
      <c r="R31" s="1">
        <f>[6]Spain!R$13</f>
        <v>0</v>
      </c>
      <c r="S31" s="1">
        <f>[6]Spain!S$13</f>
        <v>0</v>
      </c>
      <c r="T31" s="1">
        <f>[6]Spain!T$13</f>
        <v>0</v>
      </c>
      <c r="U31" s="1">
        <f>[6]Spain!U$13</f>
        <v>0</v>
      </c>
      <c r="V31" s="1">
        <f>[6]Spain!V$13</f>
        <v>0</v>
      </c>
      <c r="W31" s="1">
        <f>[6]Spain!W$13</f>
        <v>0</v>
      </c>
      <c r="X31" s="1">
        <f>[6]Spain!X$13</f>
        <v>0</v>
      </c>
      <c r="Y31" s="1">
        <f>[6]Spain!Y$13</f>
        <v>0</v>
      </c>
      <c r="Z31" s="1">
        <f>[6]Spain!Z$13</f>
        <v>0</v>
      </c>
      <c r="AA31" s="1">
        <f>[6]Spain!AA$13</f>
        <v>0</v>
      </c>
      <c r="AB31" s="1">
        <f>[6]Spain!AB$13</f>
        <v>0</v>
      </c>
      <c r="AC31" s="1">
        <f>[6]Spain!AC$13</f>
        <v>0</v>
      </c>
      <c r="AD31" s="1">
        <f>[6]Spain!AD$13</f>
        <v>0</v>
      </c>
      <c r="AE31" s="1">
        <f>[6]Spain!AE$13</f>
        <v>0</v>
      </c>
      <c r="AF31" s="1">
        <f>[6]Spain!AF$13</f>
        <v>0</v>
      </c>
      <c r="AG31" s="1">
        <f>[6]Spain!AG$13</f>
        <v>0</v>
      </c>
      <c r="AH31" s="1">
        <f>[6]Spain!AH$13</f>
        <v>0</v>
      </c>
      <c r="AI31" s="1">
        <f>[6]Spain!AI$13</f>
        <v>0</v>
      </c>
      <c r="AJ31" s="1">
        <f>[6]Spain!AJ$13</f>
        <v>0</v>
      </c>
      <c r="AK31" s="1">
        <f>[6]Spain!AK$13</f>
        <v>0</v>
      </c>
      <c r="AL31" s="1">
        <f>[6]Spain!AL$13</f>
        <v>0</v>
      </c>
      <c r="AM31" s="1">
        <f>[6]Spain!AM$13</f>
        <v>0</v>
      </c>
      <c r="AN31" s="1">
        <f>[6]Spain!AN$13</f>
        <v>0</v>
      </c>
      <c r="AO31" s="1">
        <f>[6]Spain!AO$13</f>
        <v>0</v>
      </c>
      <c r="AP31" s="1">
        <f>[6]Spain!AP$13</f>
        <v>0</v>
      </c>
      <c r="AQ31" s="1">
        <f>[6]Spain!AQ$13</f>
        <v>0</v>
      </c>
      <c r="AR31" s="1">
        <f>[6]Spain!AR$13</f>
        <v>0</v>
      </c>
      <c r="AS31" s="1">
        <f>[6]Spain!AS$13</f>
        <v>0</v>
      </c>
      <c r="AT31" s="1">
        <f>[6]Spain!AT$13</f>
        <v>0</v>
      </c>
      <c r="AU31" s="1">
        <f>[6]Spain!AU$13</f>
        <v>0</v>
      </c>
      <c r="AV31" s="1">
        <f>[6]Spain!AV$13</f>
        <v>0</v>
      </c>
      <c r="AW31" s="1">
        <f>[6]Spain!AW$13</f>
        <v>0</v>
      </c>
      <c r="AX31" s="1">
        <f>[6]Spain!AX$13</f>
        <v>0</v>
      </c>
      <c r="AY31" s="1">
        <f>[6]Spain!AY$13</f>
        <v>0</v>
      </c>
      <c r="AZ31" s="1">
        <f>[6]Spain!AZ$13</f>
        <v>0</v>
      </c>
      <c r="BA31" s="1">
        <f>[6]Spain!BA$13</f>
        <v>0</v>
      </c>
      <c r="BB31" s="1">
        <f>[6]Spain!BB$13</f>
        <v>0</v>
      </c>
      <c r="BC31" s="1">
        <f>[6]Spain!BC$13</f>
        <v>0</v>
      </c>
      <c r="BD31" s="1">
        <f>[6]Spain!BD$13</f>
        <v>0</v>
      </c>
      <c r="BE31" s="1">
        <f>[6]Spain!BE$13</f>
        <v>0</v>
      </c>
      <c r="BF31" s="1">
        <f>[6]Spain!BF$13</f>
        <v>0</v>
      </c>
      <c r="BG31" s="1">
        <f>[6]Spain!BG$13</f>
        <v>0</v>
      </c>
      <c r="BH31" s="1">
        <f>[6]Spain!BH$13</f>
        <v>0</v>
      </c>
      <c r="BI31" s="1">
        <f>[6]Spain!BI$13</f>
        <v>0</v>
      </c>
      <c r="BJ31" s="1">
        <f>[6]Spain!BJ$13</f>
        <v>0</v>
      </c>
      <c r="BK31" s="1">
        <f>[6]Spain!BK$13</f>
        <v>0</v>
      </c>
      <c r="BL31" s="1">
        <f>[6]Spain!BL$13</f>
        <v>156</v>
      </c>
      <c r="BM31" s="1">
        <f>[6]Spain!BM$13</f>
        <v>0</v>
      </c>
      <c r="BN31" s="1">
        <f>[6]Spain!BN$13</f>
        <v>0</v>
      </c>
      <c r="BO31" s="1">
        <f>[6]Spain!BO$13</f>
        <v>0</v>
      </c>
      <c r="BP31" s="1">
        <f>[6]Spain!BP$13</f>
        <v>0</v>
      </c>
      <c r="BQ31" s="1">
        <f>[6]Spain!BQ$13</f>
        <v>0</v>
      </c>
      <c r="BR31" s="1">
        <f>[6]Spain!BR$13</f>
        <v>0</v>
      </c>
      <c r="BS31" s="1">
        <f>[6]Spain!BS$13</f>
        <v>0</v>
      </c>
      <c r="BT31" s="1">
        <f>[6]Spain!BT$13</f>
        <v>0</v>
      </c>
      <c r="BU31" s="1">
        <f>[6]Spain!BU$13</f>
        <v>0</v>
      </c>
      <c r="BV31" s="1">
        <f>[6]Spain!BV$13</f>
        <v>0</v>
      </c>
      <c r="BW31" s="1">
        <f>[6]Spain!BW$13</f>
        <v>0</v>
      </c>
      <c r="BX31" s="1">
        <f>[6]Spain!BX$13</f>
        <v>0</v>
      </c>
      <c r="BY31" s="1">
        <f>[6]Spain!BY$13</f>
        <v>0</v>
      </c>
      <c r="BZ31" s="1">
        <f>[6]Spain!BZ$13</f>
        <v>0</v>
      </c>
      <c r="CA31" s="1">
        <f>[6]Spain!CA$13</f>
        <v>0</v>
      </c>
      <c r="CB31" s="1">
        <f>[6]Spain!CB$13</f>
        <v>0</v>
      </c>
      <c r="CC31" s="1">
        <f>[6]Spain!CC$13</f>
        <v>0</v>
      </c>
      <c r="CD31" s="1">
        <f>[6]Spain!CD$13</f>
        <v>0</v>
      </c>
      <c r="CE31" s="1">
        <f>[6]Spain!CE$13</f>
        <v>0</v>
      </c>
      <c r="CF31" s="1">
        <f>[6]Spain!CF$13</f>
        <v>0</v>
      </c>
      <c r="CG31" s="1">
        <f>[6]Spain!CG$13</f>
        <v>0</v>
      </c>
      <c r="CH31" s="1">
        <f>[6]Spain!CH$13</f>
        <v>0</v>
      </c>
      <c r="CI31" s="1">
        <f>[6]Spain!CI$13</f>
        <v>0</v>
      </c>
      <c r="CJ31" s="1">
        <f>[6]Spain!CJ$13</f>
        <v>0</v>
      </c>
      <c r="CK31" s="1">
        <f>[6]Spain!CK$13</f>
        <v>0</v>
      </c>
      <c r="CL31" s="1">
        <f>[6]Spain!CL$13</f>
        <v>0</v>
      </c>
      <c r="CM31" s="1">
        <f>[6]Spain!CM$13</f>
        <v>0</v>
      </c>
      <c r="CN31" s="1">
        <f>[6]Spain!CN$13</f>
        <v>0</v>
      </c>
      <c r="CO31" s="1">
        <f>[6]Spain!CO$13</f>
        <v>0</v>
      </c>
      <c r="CP31" s="1">
        <f>[6]Spain!CP$13</f>
        <v>0</v>
      </c>
      <c r="CQ31" s="1">
        <f>[6]Spain!CQ$13</f>
        <v>0</v>
      </c>
      <c r="CR31" s="1">
        <f>[6]Spain!CR$13</f>
        <v>0</v>
      </c>
      <c r="CS31" s="1">
        <f>[6]Spain!CS$13</f>
        <v>0</v>
      </c>
      <c r="CT31" s="1">
        <f>[6]Spain!CT$13</f>
        <v>0</v>
      </c>
      <c r="CU31" s="1">
        <f>[6]Spain!CU$13</f>
        <v>0</v>
      </c>
      <c r="CV31" s="1">
        <f>[6]Spain!CV$13</f>
        <v>0</v>
      </c>
      <c r="CW31" s="1">
        <f>[6]Spain!CW$13</f>
        <v>0</v>
      </c>
      <c r="CX31" s="1">
        <f>[6]Spain!CX$13</f>
        <v>0</v>
      </c>
      <c r="CY31" s="1">
        <f>[6]Spain!CY$13</f>
        <v>42</v>
      </c>
      <c r="CZ31" s="1">
        <f>[6]Spain!CZ$13</f>
        <v>21</v>
      </c>
      <c r="DA31" s="1">
        <f>[6]Spain!DA$13</f>
        <v>0</v>
      </c>
      <c r="DB31" s="1">
        <f>[6]Spain!DB$13</f>
        <v>0</v>
      </c>
      <c r="DC31" s="1">
        <f>[6]Spain!DC$13</f>
        <v>0</v>
      </c>
      <c r="DD31" s="1">
        <f>[6]Spain!DD$13</f>
        <v>0</v>
      </c>
      <c r="DE31" s="1">
        <f>[6]Spain!DE$13</f>
        <v>0</v>
      </c>
      <c r="DF31" s="1">
        <f>[6]Spain!DF$13</f>
        <v>0</v>
      </c>
      <c r="DG31" s="1">
        <f>[6]Spain!DG$13</f>
        <v>0</v>
      </c>
      <c r="DH31" s="1">
        <f>[6]Spain!DH$13</f>
        <v>0</v>
      </c>
      <c r="DI31" s="1">
        <f>[6]Spain!DI$13</f>
        <v>0</v>
      </c>
      <c r="DJ31" s="1">
        <f>[6]Spain!DJ$13</f>
        <v>10</v>
      </c>
      <c r="DK31" s="1">
        <f>[6]Spain!DK$13</f>
        <v>0</v>
      </c>
      <c r="DL31" s="1">
        <f>[6]Spain!DL$13</f>
        <v>0</v>
      </c>
      <c r="DM31" s="1">
        <f>[6]Spain!DM$13</f>
        <v>0</v>
      </c>
      <c r="DN31" s="1">
        <f>[6]Spain!DN$13</f>
        <v>0</v>
      </c>
      <c r="DO31" s="1">
        <f>[6]Spain!DO$13</f>
        <v>0</v>
      </c>
      <c r="DP31" s="1">
        <f>[6]Spain!DP$13</f>
        <v>0</v>
      </c>
      <c r="DQ31" s="1">
        <f>[6]Spain!DQ$13</f>
        <v>0</v>
      </c>
      <c r="DR31" s="1">
        <f>[6]Spain!DR$13</f>
        <v>0</v>
      </c>
      <c r="DS31" s="1">
        <f>[6]Spain!DS$13</f>
        <v>0</v>
      </c>
      <c r="DT31" s="1">
        <f>[6]Spain!DT$13</f>
        <v>30</v>
      </c>
      <c r="DU31" s="1">
        <f>[6]Spain!DU$13</f>
        <v>0</v>
      </c>
      <c r="DV31" s="1">
        <f>[6]Spain!DV$13</f>
        <v>0</v>
      </c>
      <c r="DW31" s="1">
        <f>[6]Spain!DW$13</f>
        <v>0</v>
      </c>
      <c r="DX31" s="1">
        <f>[6]Spain!DX$13</f>
        <v>0</v>
      </c>
      <c r="DY31" s="1">
        <f>[6]Spain!DY$13</f>
        <v>0</v>
      </c>
      <c r="DZ31" s="1">
        <f>[6]Spain!DZ$13</f>
        <v>0</v>
      </c>
      <c r="EA31" s="1">
        <f>[6]Spain!EA$13</f>
        <v>0</v>
      </c>
      <c r="EB31" s="1">
        <f>[6]Spain!EB$13</f>
        <v>0</v>
      </c>
      <c r="EC31" s="1">
        <f>[6]Spain!EC$13</f>
        <v>0</v>
      </c>
      <c r="ED31" s="1">
        <f>[6]Spain!ED$13</f>
        <v>0</v>
      </c>
      <c r="EE31" s="1">
        <f>[6]Spain!EE$13</f>
        <v>0</v>
      </c>
      <c r="EF31" s="1">
        <f>[6]Spain!EF$13</f>
        <v>0</v>
      </c>
      <c r="EG31" s="1">
        <f>[6]Spain!EG$13</f>
        <v>0</v>
      </c>
      <c r="EH31" s="1">
        <f>[6]Spain!EH$13</f>
        <v>0</v>
      </c>
      <c r="EI31" s="1">
        <f>[6]Spain!EI$13</f>
        <v>0</v>
      </c>
      <c r="EJ31" s="1">
        <f>[6]Spain!EJ$13</f>
        <v>0</v>
      </c>
      <c r="EK31" s="1">
        <f>[6]Spain!EK$13</f>
        <v>0</v>
      </c>
      <c r="EL31" s="1">
        <f>[6]Spain!EL$13</f>
        <v>0</v>
      </c>
      <c r="EM31" s="1">
        <f>[6]Spain!EM$13</f>
        <v>0</v>
      </c>
      <c r="EN31" s="1">
        <f>[6]Spain!EN$13</f>
        <v>0</v>
      </c>
      <c r="EO31" s="1">
        <f>[6]Spain!EO$13</f>
        <v>0</v>
      </c>
      <c r="EP31" s="1">
        <f>[6]Spain!EP$13</f>
        <v>0</v>
      </c>
      <c r="EQ31" s="1">
        <f>[6]Spain!EQ$13</f>
        <v>0</v>
      </c>
      <c r="ER31" s="1">
        <f>[6]Spain!ER$13</f>
        <v>0</v>
      </c>
      <c r="ES31" s="1">
        <f>[6]Spain!ES$13</f>
        <v>0</v>
      </c>
      <c r="ET31" s="1">
        <f>[6]Spain!ET$13</f>
        <v>0</v>
      </c>
      <c r="EU31" s="1">
        <f>[6]Spain!EU$13</f>
        <v>0</v>
      </c>
      <c r="EV31" s="1">
        <f>[6]Spain!EV$13</f>
        <v>0</v>
      </c>
      <c r="EW31" s="1">
        <f>[6]Spain!EW$13</f>
        <v>0</v>
      </c>
      <c r="EX31" s="1">
        <f>[6]Spain!EX$13</f>
        <v>0</v>
      </c>
      <c r="EY31" s="1">
        <f>[6]Spain!EY$13</f>
        <v>0</v>
      </c>
      <c r="EZ31" s="1">
        <f>[6]Spain!EZ$13</f>
        <v>0</v>
      </c>
      <c r="FA31" s="1">
        <f>[6]Spain!FA$13</f>
        <v>0</v>
      </c>
      <c r="FB31" s="1">
        <f>[6]Spain!FB$13</f>
        <v>0</v>
      </c>
      <c r="FC31" s="1">
        <f>[6]Spain!FC$13</f>
        <v>0</v>
      </c>
      <c r="FD31" s="1">
        <f>[6]Spain!FD$13</f>
        <v>0</v>
      </c>
      <c r="FE31" s="1">
        <f>[6]Spain!FE$13</f>
        <v>0</v>
      </c>
      <c r="FF31" s="1">
        <f>[6]Spain!FF$13</f>
        <v>0</v>
      </c>
      <c r="FG31" s="1">
        <f>[6]Spain!FG$13</f>
        <v>0</v>
      </c>
      <c r="FH31" s="1">
        <f>[6]Spain!FH$13</f>
        <v>0</v>
      </c>
      <c r="FI31" s="1">
        <f>[6]Spain!FI$13</f>
        <v>0</v>
      </c>
      <c r="FJ31" s="1">
        <f>[6]Spain!FJ$13</f>
        <v>0</v>
      </c>
      <c r="FK31" s="1">
        <f>[6]Spain!FK$13</f>
        <v>0</v>
      </c>
      <c r="FL31" s="1">
        <f>[6]Spain!FL$13</f>
        <v>0</v>
      </c>
      <c r="FM31" s="1">
        <f>[6]Spain!FM$13</f>
        <v>0</v>
      </c>
      <c r="FN31" s="1">
        <f>[6]Spain!FN$13</f>
        <v>0</v>
      </c>
      <c r="FO31" s="1">
        <f>[6]Spain!FO$13</f>
        <v>0</v>
      </c>
      <c r="FP31" s="1">
        <f>[6]Spain!FP$13</f>
        <v>0</v>
      </c>
      <c r="FQ31" s="1">
        <f>[6]Spain!FQ$13</f>
        <v>0</v>
      </c>
      <c r="FR31" s="1">
        <f>[6]Spain!FR$13</f>
        <v>0</v>
      </c>
      <c r="FS31" s="1">
        <f>[6]Spain!FS$13</f>
        <v>0</v>
      </c>
      <c r="FT31" s="1">
        <f>[6]Spain!FT$13</f>
        <v>0</v>
      </c>
      <c r="FU31" s="1">
        <f>[6]Spain!FU$13</f>
        <v>56</v>
      </c>
      <c r="FV31" s="1">
        <f>[6]Spain!FV$13</f>
        <v>0</v>
      </c>
      <c r="FW31" s="1">
        <f>[6]Spain!FW$13</f>
        <v>0</v>
      </c>
      <c r="FX31" s="1">
        <f>[6]Spain!FX$13</f>
        <v>0</v>
      </c>
      <c r="FY31" s="1">
        <f>[6]Spain!FY$13</f>
        <v>0</v>
      </c>
      <c r="FZ31" s="7">
        <f>1/1000*SUM($B31:FY31)</f>
        <v>0.315</v>
      </c>
    </row>
    <row r="32" spans="1:182">
      <c r="A32" t="s">
        <v>26</v>
      </c>
      <c r="B32" s="1">
        <f>[6]Sweden!B$13</f>
        <v>0</v>
      </c>
      <c r="C32" s="1">
        <f>[6]Sweden!C$13</f>
        <v>0</v>
      </c>
      <c r="D32" s="1">
        <f>[6]Sweden!D$13</f>
        <v>0</v>
      </c>
      <c r="E32" s="1">
        <f>[6]Sweden!E$13</f>
        <v>0</v>
      </c>
      <c r="F32" s="1">
        <f>[6]Sweden!F$13</f>
        <v>0</v>
      </c>
      <c r="G32" s="1">
        <f>[6]Sweden!G$13</f>
        <v>0</v>
      </c>
      <c r="H32" s="1">
        <f>[6]Sweden!H$13</f>
        <v>0</v>
      </c>
      <c r="I32" s="1">
        <f>[6]Sweden!I$13</f>
        <v>0</v>
      </c>
      <c r="J32" s="1">
        <f>[6]Sweden!J$13</f>
        <v>0</v>
      </c>
      <c r="K32" s="1">
        <f>[6]Sweden!K$13</f>
        <v>0</v>
      </c>
      <c r="L32" s="1">
        <f>[6]Sweden!L$13</f>
        <v>0</v>
      </c>
      <c r="M32" s="1">
        <f>[6]Sweden!M$13</f>
        <v>0</v>
      </c>
      <c r="N32" s="1">
        <f>[6]Sweden!N$13</f>
        <v>0</v>
      </c>
      <c r="O32" s="1">
        <f>[6]Sweden!O$13</f>
        <v>0</v>
      </c>
      <c r="P32" s="1">
        <f>[6]Sweden!P$13</f>
        <v>0</v>
      </c>
      <c r="Q32" s="1">
        <f>[6]Sweden!Q$13</f>
        <v>0</v>
      </c>
      <c r="R32" s="1">
        <f>[6]Sweden!R$13</f>
        <v>0</v>
      </c>
      <c r="S32" s="1">
        <f>[6]Sweden!S$13</f>
        <v>0</v>
      </c>
      <c r="T32" s="1">
        <f>[6]Sweden!T$13</f>
        <v>0</v>
      </c>
      <c r="U32" s="1">
        <f>[6]Sweden!U$13</f>
        <v>0</v>
      </c>
      <c r="V32" s="1">
        <f>[6]Sweden!V$13</f>
        <v>0</v>
      </c>
      <c r="W32" s="1">
        <f>[6]Sweden!W$13</f>
        <v>0</v>
      </c>
      <c r="X32" s="1">
        <f>[6]Sweden!X$13</f>
        <v>0</v>
      </c>
      <c r="Y32" s="1">
        <f>[6]Sweden!Y$13</f>
        <v>0</v>
      </c>
      <c r="Z32" s="1">
        <f>[6]Sweden!Z$13</f>
        <v>0</v>
      </c>
      <c r="AA32" s="1">
        <f>[6]Sweden!AA$13</f>
        <v>0</v>
      </c>
      <c r="AB32" s="1">
        <f>[6]Sweden!AB$13</f>
        <v>0</v>
      </c>
      <c r="AC32" s="1">
        <f>[6]Sweden!AC$13</f>
        <v>0</v>
      </c>
      <c r="AD32" s="1">
        <f>[6]Sweden!AD$13</f>
        <v>0</v>
      </c>
      <c r="AE32" s="1">
        <f>[6]Sweden!AE$13</f>
        <v>0</v>
      </c>
      <c r="AF32" s="1">
        <f>[6]Sweden!AF$13</f>
        <v>0</v>
      </c>
      <c r="AG32" s="1">
        <f>[6]Sweden!AG$13</f>
        <v>0</v>
      </c>
      <c r="AH32" s="1">
        <f>[6]Sweden!AH$13</f>
        <v>0</v>
      </c>
      <c r="AI32" s="1">
        <f>[6]Sweden!AI$13</f>
        <v>0</v>
      </c>
      <c r="AJ32" s="1">
        <f>[6]Sweden!AJ$13</f>
        <v>0</v>
      </c>
      <c r="AK32" s="1">
        <f>[6]Sweden!AK$13</f>
        <v>0</v>
      </c>
      <c r="AL32" s="1">
        <f>[6]Sweden!AL$13</f>
        <v>0</v>
      </c>
      <c r="AM32" s="1">
        <f>[6]Sweden!AM$13</f>
        <v>0</v>
      </c>
      <c r="AN32" s="1">
        <f>[6]Sweden!AN$13</f>
        <v>0</v>
      </c>
      <c r="AO32" s="1">
        <f>[6]Sweden!AO$13</f>
        <v>0</v>
      </c>
      <c r="AP32" s="1">
        <f>[6]Sweden!AP$13</f>
        <v>0</v>
      </c>
      <c r="AQ32" s="1">
        <f>[6]Sweden!AQ$13</f>
        <v>0</v>
      </c>
      <c r="AR32" s="1">
        <f>[6]Sweden!AR$13</f>
        <v>0</v>
      </c>
      <c r="AS32" s="1">
        <f>[6]Sweden!AS$13</f>
        <v>0</v>
      </c>
      <c r="AT32" s="1">
        <f>[6]Sweden!AT$13</f>
        <v>0</v>
      </c>
      <c r="AU32" s="1">
        <f>[6]Sweden!AU$13</f>
        <v>0</v>
      </c>
      <c r="AV32" s="1">
        <f>[6]Sweden!AV$13</f>
        <v>0</v>
      </c>
      <c r="AW32" s="1">
        <f>[6]Sweden!AW$13</f>
        <v>0</v>
      </c>
      <c r="AX32" s="1">
        <f>[6]Sweden!AX$13</f>
        <v>0</v>
      </c>
      <c r="AY32" s="1">
        <f>[6]Sweden!AY$13</f>
        <v>0</v>
      </c>
      <c r="AZ32" s="1">
        <f>[6]Sweden!AZ$13</f>
        <v>0</v>
      </c>
      <c r="BA32" s="1">
        <f>[6]Sweden!BA$13</f>
        <v>0</v>
      </c>
      <c r="BB32" s="1">
        <f>[6]Sweden!BB$13</f>
        <v>0</v>
      </c>
      <c r="BC32" s="1">
        <f>[6]Sweden!BC$13</f>
        <v>0</v>
      </c>
      <c r="BD32" s="1">
        <f>[6]Sweden!BD$13</f>
        <v>0</v>
      </c>
      <c r="BE32" s="1">
        <f>[6]Sweden!BE$13</f>
        <v>0</v>
      </c>
      <c r="BF32" s="1">
        <f>[6]Sweden!BF$13</f>
        <v>0</v>
      </c>
      <c r="BG32" s="1">
        <f>[6]Sweden!BG$13</f>
        <v>0</v>
      </c>
      <c r="BH32" s="1">
        <f>[6]Sweden!BH$13</f>
        <v>0</v>
      </c>
      <c r="BI32" s="1">
        <f>[6]Sweden!BI$13</f>
        <v>0</v>
      </c>
      <c r="BJ32" s="1">
        <f>[6]Sweden!BJ$13</f>
        <v>0</v>
      </c>
      <c r="BK32" s="1">
        <f>[6]Sweden!BK$13</f>
        <v>0</v>
      </c>
      <c r="BL32" s="1">
        <f>[6]Sweden!BL$13</f>
        <v>0</v>
      </c>
      <c r="BM32" s="1">
        <f>[6]Sweden!BM$13</f>
        <v>0</v>
      </c>
      <c r="BN32" s="1">
        <f>[6]Sweden!BN$13</f>
        <v>0</v>
      </c>
      <c r="BO32" s="1">
        <f>[6]Sweden!BO$13</f>
        <v>0</v>
      </c>
      <c r="BP32" s="1">
        <f>[6]Sweden!BP$13</f>
        <v>0</v>
      </c>
      <c r="BQ32" s="1">
        <f>[6]Sweden!BQ$13</f>
        <v>0</v>
      </c>
      <c r="BR32" s="1">
        <f>[6]Sweden!BR$13</f>
        <v>0</v>
      </c>
      <c r="BS32" s="1">
        <f>[6]Sweden!BS$13</f>
        <v>0</v>
      </c>
      <c r="BT32" s="1">
        <f>[6]Sweden!BT$13</f>
        <v>0</v>
      </c>
      <c r="BU32" s="1">
        <f>[6]Sweden!BU$13</f>
        <v>0</v>
      </c>
      <c r="BV32" s="1">
        <f>[6]Sweden!BV$13</f>
        <v>0</v>
      </c>
      <c r="BW32" s="1">
        <f>[6]Sweden!BW$13</f>
        <v>0</v>
      </c>
      <c r="BX32" s="1">
        <f>[6]Sweden!BX$13</f>
        <v>0</v>
      </c>
      <c r="BY32" s="1">
        <f>[6]Sweden!BY$13</f>
        <v>0</v>
      </c>
      <c r="BZ32" s="1">
        <f>[6]Sweden!BZ$13</f>
        <v>0</v>
      </c>
      <c r="CA32" s="1">
        <f>[6]Sweden!CA$13</f>
        <v>0</v>
      </c>
      <c r="CB32" s="1">
        <f>[6]Sweden!CB$13</f>
        <v>0</v>
      </c>
      <c r="CC32" s="1">
        <f>[6]Sweden!CC$13</f>
        <v>0</v>
      </c>
      <c r="CD32" s="1">
        <f>[6]Sweden!CD$13</f>
        <v>0</v>
      </c>
      <c r="CE32" s="1">
        <f>[6]Sweden!CE$13</f>
        <v>0</v>
      </c>
      <c r="CF32" s="1">
        <f>[6]Sweden!CF$13</f>
        <v>0</v>
      </c>
      <c r="CG32" s="1">
        <f>[6]Sweden!CG$13</f>
        <v>0</v>
      </c>
      <c r="CH32" s="1">
        <f>[6]Sweden!CH$13</f>
        <v>0</v>
      </c>
      <c r="CI32" s="1">
        <f>[6]Sweden!CI$13</f>
        <v>0</v>
      </c>
      <c r="CJ32" s="1">
        <f>[6]Sweden!CJ$13</f>
        <v>0</v>
      </c>
      <c r="CK32" s="1">
        <f>[6]Sweden!CK$13</f>
        <v>0</v>
      </c>
      <c r="CL32" s="1">
        <f>[6]Sweden!CL$13</f>
        <v>0</v>
      </c>
      <c r="CM32" s="1">
        <f>[6]Sweden!CM$13</f>
        <v>0</v>
      </c>
      <c r="CN32" s="1">
        <f>[6]Sweden!CN$13</f>
        <v>0</v>
      </c>
      <c r="CO32" s="1">
        <f>[6]Sweden!CO$13</f>
        <v>0</v>
      </c>
      <c r="CP32" s="1">
        <f>[6]Sweden!CP$13</f>
        <v>0</v>
      </c>
      <c r="CQ32" s="1">
        <f>[6]Sweden!CQ$13</f>
        <v>0</v>
      </c>
      <c r="CR32" s="1">
        <f>[6]Sweden!CR$13</f>
        <v>0</v>
      </c>
      <c r="CS32" s="1">
        <f>[6]Sweden!CS$13</f>
        <v>0</v>
      </c>
      <c r="CT32" s="1">
        <f>[6]Sweden!CT$13</f>
        <v>0</v>
      </c>
      <c r="CU32" s="1">
        <f>[6]Sweden!CU$13</f>
        <v>0</v>
      </c>
      <c r="CV32" s="1">
        <f>[6]Sweden!CV$13</f>
        <v>0</v>
      </c>
      <c r="CW32" s="1">
        <f>[6]Sweden!CW$13</f>
        <v>0</v>
      </c>
      <c r="CX32" s="1">
        <f>[6]Sweden!CX$13</f>
        <v>0</v>
      </c>
      <c r="CY32" s="1">
        <f>[6]Sweden!CY$13</f>
        <v>0</v>
      </c>
      <c r="CZ32" s="1">
        <f>[6]Sweden!CZ$13</f>
        <v>0</v>
      </c>
      <c r="DA32" s="1">
        <f>[6]Sweden!DA$13</f>
        <v>0</v>
      </c>
      <c r="DB32" s="1">
        <f>[6]Sweden!DB$13</f>
        <v>0</v>
      </c>
      <c r="DC32" s="1">
        <f>[6]Sweden!DC$13</f>
        <v>0</v>
      </c>
      <c r="DD32" s="1">
        <f>[6]Sweden!DD$13</f>
        <v>0</v>
      </c>
      <c r="DE32" s="1">
        <f>[6]Sweden!DE$13</f>
        <v>0</v>
      </c>
      <c r="DF32" s="1">
        <f>[6]Sweden!DF$13</f>
        <v>0</v>
      </c>
      <c r="DG32" s="1">
        <f>[6]Sweden!DG$13</f>
        <v>0</v>
      </c>
      <c r="DH32" s="1">
        <f>[6]Sweden!DH$13</f>
        <v>0</v>
      </c>
      <c r="DI32" s="1">
        <f>[6]Sweden!DI$13</f>
        <v>0</v>
      </c>
      <c r="DJ32" s="1">
        <f>[6]Sweden!DJ$13</f>
        <v>0</v>
      </c>
      <c r="DK32" s="1">
        <f>[6]Sweden!DK$13</f>
        <v>0</v>
      </c>
      <c r="DL32" s="1">
        <f>[6]Sweden!DL$13</f>
        <v>0</v>
      </c>
      <c r="DM32" s="1">
        <f>[6]Sweden!DM$13</f>
        <v>0</v>
      </c>
      <c r="DN32" s="1">
        <f>[6]Sweden!DN$13</f>
        <v>0</v>
      </c>
      <c r="DO32" s="1">
        <f>[6]Sweden!DO$13</f>
        <v>0</v>
      </c>
      <c r="DP32" s="1">
        <f>[6]Sweden!DP$13</f>
        <v>0</v>
      </c>
      <c r="DQ32" s="1">
        <f>[6]Sweden!DQ$13</f>
        <v>0</v>
      </c>
      <c r="DR32" s="1">
        <f>[6]Sweden!DR$13</f>
        <v>0</v>
      </c>
      <c r="DS32" s="1">
        <f>[6]Sweden!DS$13</f>
        <v>0</v>
      </c>
      <c r="DT32" s="1">
        <f>[6]Sweden!DT$13</f>
        <v>0</v>
      </c>
      <c r="DU32" s="1">
        <f>[6]Sweden!DU$13</f>
        <v>0</v>
      </c>
      <c r="DV32" s="1">
        <f>[6]Sweden!DV$13</f>
        <v>0</v>
      </c>
      <c r="DW32" s="1">
        <f>[6]Sweden!DW$13</f>
        <v>0</v>
      </c>
      <c r="DX32" s="1">
        <f>[6]Sweden!DX$13</f>
        <v>0</v>
      </c>
      <c r="DY32" s="1">
        <f>[6]Sweden!DY$13</f>
        <v>0</v>
      </c>
      <c r="DZ32" s="1">
        <f>[6]Sweden!DZ$13</f>
        <v>0</v>
      </c>
      <c r="EA32" s="1">
        <f>[6]Sweden!EA$13</f>
        <v>0</v>
      </c>
      <c r="EB32" s="1">
        <f>[6]Sweden!EB$13</f>
        <v>0</v>
      </c>
      <c r="EC32" s="1">
        <f>[6]Sweden!EC$13</f>
        <v>0</v>
      </c>
      <c r="ED32" s="1">
        <f>[6]Sweden!ED$13</f>
        <v>0</v>
      </c>
      <c r="EE32" s="1">
        <f>[6]Sweden!EE$13</f>
        <v>0</v>
      </c>
      <c r="EF32" s="1">
        <f>[6]Sweden!EF$13</f>
        <v>0</v>
      </c>
      <c r="EG32" s="1">
        <f>[6]Sweden!EG$13</f>
        <v>0</v>
      </c>
      <c r="EH32" s="1">
        <f>[6]Sweden!EH$13</f>
        <v>0</v>
      </c>
      <c r="EI32" s="1">
        <f>[6]Sweden!EI$13</f>
        <v>0</v>
      </c>
      <c r="EJ32" s="1">
        <f>[6]Sweden!EJ$13</f>
        <v>0</v>
      </c>
      <c r="EK32" s="1">
        <f>[6]Sweden!EK$13</f>
        <v>0</v>
      </c>
      <c r="EL32" s="1">
        <f>[6]Sweden!EL$13</f>
        <v>0</v>
      </c>
      <c r="EM32" s="1">
        <f>[6]Sweden!EM$13</f>
        <v>0</v>
      </c>
      <c r="EN32" s="1">
        <f>[6]Sweden!EN$13</f>
        <v>0</v>
      </c>
      <c r="EO32" s="1">
        <f>[6]Sweden!EO$13</f>
        <v>0</v>
      </c>
      <c r="EP32" s="1">
        <f>[6]Sweden!EP$13</f>
        <v>0</v>
      </c>
      <c r="EQ32" s="1">
        <f>[6]Sweden!EQ$13</f>
        <v>0</v>
      </c>
      <c r="ER32" s="1">
        <f>[6]Sweden!ER$13</f>
        <v>0</v>
      </c>
      <c r="ES32" s="1">
        <f>[6]Sweden!ES$13</f>
        <v>0</v>
      </c>
      <c r="ET32" s="1">
        <f>[6]Sweden!ET$13</f>
        <v>0</v>
      </c>
      <c r="EU32" s="1">
        <f>[6]Sweden!EU$13</f>
        <v>0</v>
      </c>
      <c r="EV32" s="1">
        <f>[6]Sweden!EV$13</f>
        <v>0</v>
      </c>
      <c r="EW32" s="1">
        <f>[6]Sweden!EW$13</f>
        <v>0</v>
      </c>
      <c r="EX32" s="1">
        <f>[6]Sweden!EX$13</f>
        <v>0</v>
      </c>
      <c r="EY32" s="1">
        <f>[6]Sweden!EY$13</f>
        <v>0</v>
      </c>
      <c r="EZ32" s="1">
        <f>[6]Sweden!EZ$13</f>
        <v>0</v>
      </c>
      <c r="FA32" s="1">
        <f>[6]Sweden!FA$13</f>
        <v>0</v>
      </c>
      <c r="FB32" s="1">
        <f>[6]Sweden!FB$13</f>
        <v>0</v>
      </c>
      <c r="FC32" s="1">
        <f>[6]Sweden!FC$13</f>
        <v>0</v>
      </c>
      <c r="FD32" s="1">
        <f>[6]Sweden!FD$13</f>
        <v>0</v>
      </c>
      <c r="FE32" s="1">
        <f>[6]Sweden!FE$13</f>
        <v>0</v>
      </c>
      <c r="FF32" s="1">
        <f>[6]Sweden!FF$13</f>
        <v>0</v>
      </c>
      <c r="FG32" s="1">
        <f>[6]Sweden!FG$13</f>
        <v>0</v>
      </c>
      <c r="FH32" s="1">
        <f>[6]Sweden!FH$13</f>
        <v>0</v>
      </c>
      <c r="FI32" s="1">
        <f>[6]Sweden!FI$13</f>
        <v>0</v>
      </c>
      <c r="FJ32" s="1">
        <f>[6]Sweden!FJ$13</f>
        <v>0</v>
      </c>
      <c r="FK32" s="1">
        <f>[6]Sweden!FK$13</f>
        <v>0</v>
      </c>
      <c r="FL32" s="1">
        <f>[6]Sweden!FL$13</f>
        <v>0</v>
      </c>
      <c r="FM32" s="1">
        <f>[6]Sweden!FM$13</f>
        <v>0</v>
      </c>
      <c r="FN32" s="1">
        <f>[6]Sweden!FN$13</f>
        <v>0</v>
      </c>
      <c r="FO32" s="1">
        <f>[6]Sweden!FO$13</f>
        <v>0</v>
      </c>
      <c r="FP32" s="1">
        <f>[6]Sweden!FP$13</f>
        <v>0</v>
      </c>
      <c r="FQ32" s="1">
        <f>[6]Sweden!FQ$13</f>
        <v>0</v>
      </c>
      <c r="FR32" s="1">
        <f>[6]Sweden!FR$13</f>
        <v>0</v>
      </c>
      <c r="FS32" s="1">
        <f>[6]Sweden!FS$13</f>
        <v>0</v>
      </c>
      <c r="FT32" s="1">
        <f>[6]Sweden!FT$13</f>
        <v>0</v>
      </c>
      <c r="FU32" s="1">
        <f>[6]Sweden!FU$13</f>
        <v>0</v>
      </c>
      <c r="FV32" s="1">
        <f>[6]Sweden!FV$13</f>
        <v>0</v>
      </c>
      <c r="FW32" s="1">
        <f>[6]Sweden!FW$13</f>
        <v>0</v>
      </c>
      <c r="FX32" s="1">
        <f>[6]Sweden!FX$13</f>
        <v>0</v>
      </c>
      <c r="FY32" s="1">
        <f>[6]Sweden!FY$13</f>
        <v>0</v>
      </c>
      <c r="FZ32" s="7">
        <f>1/1000*SUM($B32:FY32)</f>
        <v>0</v>
      </c>
    </row>
    <row r="33" spans="1:182">
      <c r="A33" t="s">
        <v>37</v>
      </c>
      <c r="B33" s="1">
        <f>[6]UK!B$13</f>
        <v>0</v>
      </c>
      <c r="C33" s="1">
        <f>[6]UK!C$13</f>
        <v>0</v>
      </c>
      <c r="D33" s="1">
        <f>[6]UK!D$13</f>
        <v>0</v>
      </c>
      <c r="E33" s="1">
        <f>[6]UK!E$13</f>
        <v>0</v>
      </c>
      <c r="F33" s="1">
        <f>[6]UK!F$13</f>
        <v>0</v>
      </c>
      <c r="G33" s="1">
        <f>[6]UK!G$13</f>
        <v>0</v>
      </c>
      <c r="H33" s="1">
        <f>[6]UK!H$13</f>
        <v>0</v>
      </c>
      <c r="I33" s="1">
        <f>[6]UK!I$13</f>
        <v>0</v>
      </c>
      <c r="J33" s="1">
        <f>[6]UK!J$13</f>
        <v>0</v>
      </c>
      <c r="K33" s="1">
        <f>[6]UK!K$13</f>
        <v>0</v>
      </c>
      <c r="L33" s="1">
        <f>[6]UK!L$13</f>
        <v>0</v>
      </c>
      <c r="M33" s="1">
        <f>[6]UK!M$13</f>
        <v>0</v>
      </c>
      <c r="N33" s="1">
        <f>[6]UK!N$13</f>
        <v>0</v>
      </c>
      <c r="O33" s="1">
        <f>[6]UK!O$13</f>
        <v>0</v>
      </c>
      <c r="P33" s="1">
        <f>[6]UK!P$13</f>
        <v>0</v>
      </c>
      <c r="Q33" s="1">
        <f>[6]UK!Q$13</f>
        <v>0</v>
      </c>
      <c r="R33" s="1">
        <f>[6]UK!R$13</f>
        <v>0</v>
      </c>
      <c r="S33" s="1">
        <f>[6]UK!S$13</f>
        <v>0</v>
      </c>
      <c r="T33" s="1">
        <f>[6]UK!T$13</f>
        <v>0</v>
      </c>
      <c r="U33" s="1">
        <f>[6]UK!U$13</f>
        <v>0</v>
      </c>
      <c r="V33" s="1">
        <f>[6]UK!V$13</f>
        <v>0</v>
      </c>
      <c r="W33" s="1">
        <f>[6]UK!W$13</f>
        <v>0</v>
      </c>
      <c r="X33" s="1">
        <f>[6]UK!X$13</f>
        <v>0</v>
      </c>
      <c r="Y33" s="1">
        <f>[6]UK!Y$13</f>
        <v>0</v>
      </c>
      <c r="Z33" s="1">
        <f>[6]UK!Z$13</f>
        <v>0</v>
      </c>
      <c r="AA33" s="1">
        <f>[6]UK!AA$13</f>
        <v>0</v>
      </c>
      <c r="AB33" s="1">
        <f>[6]UK!AB$13</f>
        <v>0</v>
      </c>
      <c r="AC33" s="1">
        <f>[6]UK!AC$13</f>
        <v>0</v>
      </c>
      <c r="AD33" s="1">
        <f>[6]UK!AD$13</f>
        <v>0</v>
      </c>
      <c r="AE33" s="1">
        <f>[6]UK!AE$13</f>
        <v>0</v>
      </c>
      <c r="AF33" s="1">
        <f>[6]UK!AF$13</f>
        <v>0</v>
      </c>
      <c r="AG33" s="1">
        <f>[6]UK!AG$13</f>
        <v>0</v>
      </c>
      <c r="AH33" s="1">
        <f>[6]UK!AH$13</f>
        <v>0</v>
      </c>
      <c r="AI33" s="1">
        <f>[6]UK!AI$13</f>
        <v>0</v>
      </c>
      <c r="AJ33" s="1">
        <f>[6]UK!AJ$13</f>
        <v>0</v>
      </c>
      <c r="AK33" s="1">
        <f>[6]UK!AK$13</f>
        <v>0</v>
      </c>
      <c r="AL33" s="1">
        <f>[6]UK!AL$13</f>
        <v>0</v>
      </c>
      <c r="AM33" s="1">
        <f>[6]UK!AM$13</f>
        <v>0</v>
      </c>
      <c r="AN33" s="1">
        <f>[6]UK!AN$13</f>
        <v>0</v>
      </c>
      <c r="AO33" s="1">
        <f>[6]UK!AO$13</f>
        <v>0</v>
      </c>
      <c r="AP33" s="1">
        <f>[6]UK!AP$13</f>
        <v>0</v>
      </c>
      <c r="AQ33" s="1">
        <f>[6]UK!AQ$13</f>
        <v>0</v>
      </c>
      <c r="AR33" s="1">
        <f>[6]UK!AR$13</f>
        <v>0</v>
      </c>
      <c r="AS33" s="1">
        <f>[6]UK!AS$13</f>
        <v>0</v>
      </c>
      <c r="AT33" s="1">
        <f>[6]UK!AT$13</f>
        <v>0</v>
      </c>
      <c r="AU33" s="1">
        <f>[6]UK!AU$13</f>
        <v>0</v>
      </c>
      <c r="AV33" s="1">
        <f>[6]UK!AV$13</f>
        <v>0</v>
      </c>
      <c r="AW33" s="1">
        <f>[6]UK!AW$13</f>
        <v>0</v>
      </c>
      <c r="AX33" s="1">
        <f>[6]UK!AX$13</f>
        <v>0</v>
      </c>
      <c r="AY33" s="1">
        <f>[6]UK!AY$13</f>
        <v>0</v>
      </c>
      <c r="AZ33" s="1">
        <f>[6]UK!AZ$13</f>
        <v>0</v>
      </c>
      <c r="BA33" s="1">
        <f>[6]UK!BA$13</f>
        <v>0</v>
      </c>
      <c r="BB33" s="1">
        <f>[6]UK!BB$13</f>
        <v>0</v>
      </c>
      <c r="BC33" s="1">
        <f>[6]UK!BC$13</f>
        <v>0</v>
      </c>
      <c r="BD33" s="1">
        <f>[6]UK!BD$13</f>
        <v>0</v>
      </c>
      <c r="BE33" s="1">
        <f>[6]UK!BE$13</f>
        <v>0</v>
      </c>
      <c r="BF33" s="1">
        <f>[6]UK!BF$13</f>
        <v>0</v>
      </c>
      <c r="BG33" s="1">
        <f>[6]UK!BG$13</f>
        <v>0</v>
      </c>
      <c r="BH33" s="1">
        <f>[6]UK!BH$13</f>
        <v>0</v>
      </c>
      <c r="BI33" s="1">
        <f>[6]UK!BI$13</f>
        <v>0</v>
      </c>
      <c r="BJ33" s="1">
        <f>[6]UK!BJ$13</f>
        <v>0</v>
      </c>
      <c r="BK33" s="1">
        <f>[6]UK!BK$13</f>
        <v>0</v>
      </c>
      <c r="BL33" s="1">
        <f>[6]UK!BL$13</f>
        <v>0</v>
      </c>
      <c r="BM33" s="1">
        <f>[6]UK!BM$13</f>
        <v>0</v>
      </c>
      <c r="BN33" s="1">
        <f>[6]UK!BN$13</f>
        <v>0</v>
      </c>
      <c r="BO33" s="1">
        <f>[6]UK!BO$13</f>
        <v>0</v>
      </c>
      <c r="BP33" s="1">
        <f>[6]UK!BP$13</f>
        <v>0</v>
      </c>
      <c r="BQ33" s="1">
        <f>[6]UK!BQ$13</f>
        <v>0</v>
      </c>
      <c r="BR33" s="1">
        <f>[6]UK!BR$13</f>
        <v>0</v>
      </c>
      <c r="BS33" s="1">
        <f>[6]UK!BS$13</f>
        <v>0</v>
      </c>
      <c r="BT33" s="1">
        <f>[6]UK!BT$13</f>
        <v>0</v>
      </c>
      <c r="BU33" s="1">
        <f>[6]UK!BU$13</f>
        <v>0</v>
      </c>
      <c r="BV33" s="1">
        <f>[6]UK!BV$13</f>
        <v>0</v>
      </c>
      <c r="BW33" s="1">
        <f>[6]UK!BW$13</f>
        <v>0</v>
      </c>
      <c r="BX33" s="1">
        <f>[6]UK!BX$13</f>
        <v>0</v>
      </c>
      <c r="BY33" s="1">
        <f>[6]UK!BY$13</f>
        <v>0</v>
      </c>
      <c r="BZ33" s="1">
        <f>[6]UK!BZ$13</f>
        <v>0</v>
      </c>
      <c r="CA33" s="1">
        <f>[6]UK!CA$13</f>
        <v>0</v>
      </c>
      <c r="CB33" s="1">
        <f>[6]UK!CB$13</f>
        <v>0</v>
      </c>
      <c r="CC33" s="1">
        <f>[6]UK!CC$13</f>
        <v>0</v>
      </c>
      <c r="CD33" s="1">
        <f>[6]UK!CD$13</f>
        <v>0</v>
      </c>
      <c r="CE33" s="1">
        <f>[6]UK!CE$13</f>
        <v>0</v>
      </c>
      <c r="CF33" s="1">
        <f>[6]UK!CF$13</f>
        <v>0</v>
      </c>
      <c r="CG33" s="1">
        <f>[6]UK!CG$13</f>
        <v>0</v>
      </c>
      <c r="CH33" s="1">
        <f>[6]UK!CH$13</f>
        <v>0</v>
      </c>
      <c r="CI33" s="1">
        <f>[6]UK!CI$13</f>
        <v>0</v>
      </c>
      <c r="CJ33" s="1">
        <f>[6]UK!CJ$13</f>
        <v>0</v>
      </c>
      <c r="CK33" s="1">
        <f>[6]UK!CK$13</f>
        <v>0</v>
      </c>
      <c r="CL33" s="1">
        <f>[6]UK!CL$13</f>
        <v>0</v>
      </c>
      <c r="CM33" s="1">
        <f>[6]UK!CM$13</f>
        <v>0</v>
      </c>
      <c r="CN33" s="1">
        <f>[6]UK!CN$13</f>
        <v>0</v>
      </c>
      <c r="CO33" s="1">
        <f>[6]UK!CO$13</f>
        <v>0</v>
      </c>
      <c r="CP33" s="1">
        <f>[6]UK!CP$13</f>
        <v>0</v>
      </c>
      <c r="CQ33" s="1">
        <f>[6]UK!CQ$13</f>
        <v>0</v>
      </c>
      <c r="CR33" s="1">
        <f>[6]UK!CR$13</f>
        <v>0</v>
      </c>
      <c r="CS33" s="1">
        <f>[6]UK!CS$13</f>
        <v>0</v>
      </c>
      <c r="CT33" s="1">
        <f>[6]UK!CT$13</f>
        <v>0</v>
      </c>
      <c r="CU33" s="1">
        <f>[6]UK!CU$13</f>
        <v>0</v>
      </c>
      <c r="CV33" s="1">
        <f>[6]UK!CV$13</f>
        <v>0</v>
      </c>
      <c r="CW33" s="1">
        <f>[6]UK!CW$13</f>
        <v>0</v>
      </c>
      <c r="CX33" s="1">
        <f>[6]UK!CX$13</f>
        <v>0</v>
      </c>
      <c r="CY33" s="1">
        <f>[6]UK!CY$13</f>
        <v>0</v>
      </c>
      <c r="CZ33" s="1">
        <f>[6]UK!CZ$13</f>
        <v>0</v>
      </c>
      <c r="DA33" s="1">
        <f>[6]UK!DA$13</f>
        <v>0</v>
      </c>
      <c r="DB33" s="1">
        <f>[6]UK!DB$13</f>
        <v>0</v>
      </c>
      <c r="DC33" s="1">
        <f>[6]UK!DC$13</f>
        <v>0</v>
      </c>
      <c r="DD33" s="1">
        <f>[6]UK!DD$13</f>
        <v>0</v>
      </c>
      <c r="DE33" s="1">
        <f>[6]UK!DE$13</f>
        <v>0</v>
      </c>
      <c r="DF33" s="1">
        <f>[6]UK!DF$13</f>
        <v>0</v>
      </c>
      <c r="DG33" s="1">
        <f>[6]UK!DG$13</f>
        <v>0</v>
      </c>
      <c r="DH33" s="1">
        <f>[6]UK!DH$13</f>
        <v>0</v>
      </c>
      <c r="DI33" s="1">
        <f>[6]UK!DI$13</f>
        <v>0</v>
      </c>
      <c r="DJ33" s="1">
        <f>[6]UK!DJ$13</f>
        <v>0</v>
      </c>
      <c r="DK33" s="1">
        <f>[6]UK!DK$13</f>
        <v>0</v>
      </c>
      <c r="DL33" s="1">
        <f>[6]UK!DL$13</f>
        <v>0</v>
      </c>
      <c r="DM33" s="1">
        <f>[6]UK!DM$13</f>
        <v>0</v>
      </c>
      <c r="DN33" s="1">
        <f>[6]UK!DN$13</f>
        <v>0</v>
      </c>
      <c r="DO33" s="1">
        <f>[6]UK!DO$13</f>
        <v>0</v>
      </c>
      <c r="DP33" s="1">
        <f>[6]UK!DP$13</f>
        <v>0</v>
      </c>
      <c r="DQ33" s="1">
        <f>[6]UK!DQ$13</f>
        <v>0</v>
      </c>
      <c r="DR33" s="1">
        <f>[6]UK!DR$13</f>
        <v>0</v>
      </c>
      <c r="DS33" s="1">
        <f>[6]UK!DS$13</f>
        <v>0</v>
      </c>
      <c r="DT33" s="1">
        <f>[6]UK!DT$13</f>
        <v>0</v>
      </c>
      <c r="DU33" s="1">
        <f>[6]UK!DU$13</f>
        <v>0</v>
      </c>
      <c r="DV33" s="1">
        <f>[6]UK!DV$13</f>
        <v>0</v>
      </c>
      <c r="DW33" s="1">
        <f>[6]UK!DW$13</f>
        <v>0</v>
      </c>
      <c r="DX33" s="1">
        <f>[6]UK!DX$13</f>
        <v>0</v>
      </c>
      <c r="DY33" s="1">
        <f>[6]UK!DY$13</f>
        <v>0</v>
      </c>
      <c r="DZ33" s="1">
        <f>[6]UK!DZ$13</f>
        <v>0</v>
      </c>
      <c r="EA33" s="1">
        <f>[6]UK!EA$13</f>
        <v>0</v>
      </c>
      <c r="EB33" s="1">
        <f>[6]UK!EB$13</f>
        <v>0</v>
      </c>
      <c r="EC33" s="1">
        <f>[6]UK!EC$13</f>
        <v>0</v>
      </c>
      <c r="ED33" s="1">
        <f>[6]UK!ED$13</f>
        <v>0</v>
      </c>
      <c r="EE33" s="1">
        <f>[6]UK!EE$13</f>
        <v>0</v>
      </c>
      <c r="EF33" s="1">
        <f>[6]UK!EF$13</f>
        <v>0</v>
      </c>
      <c r="EG33" s="1">
        <f>[6]UK!EG$13</f>
        <v>0</v>
      </c>
      <c r="EH33" s="1">
        <f>[6]UK!EH$13</f>
        <v>0</v>
      </c>
      <c r="EI33" s="1">
        <f>[6]UK!EI$13</f>
        <v>0</v>
      </c>
      <c r="EJ33" s="1">
        <f>[6]UK!EJ$13</f>
        <v>0</v>
      </c>
      <c r="EK33" s="1">
        <f>[6]UK!EK$13</f>
        <v>0</v>
      </c>
      <c r="EL33" s="1">
        <f>[6]UK!EL$13</f>
        <v>0</v>
      </c>
      <c r="EM33" s="1">
        <f>[6]UK!EM$13</f>
        <v>0</v>
      </c>
      <c r="EN33" s="1">
        <f>[6]UK!EN$13</f>
        <v>0</v>
      </c>
      <c r="EO33" s="1">
        <f>[6]UK!EO$13</f>
        <v>0</v>
      </c>
      <c r="EP33" s="1">
        <f>[6]UK!EP$13</f>
        <v>0</v>
      </c>
      <c r="EQ33" s="1">
        <f>[6]UK!EQ$13</f>
        <v>0</v>
      </c>
      <c r="ER33" s="1">
        <f>[6]UK!ER$13</f>
        <v>4616</v>
      </c>
      <c r="ES33" s="1">
        <f>[6]UK!ES$13</f>
        <v>0</v>
      </c>
      <c r="ET33" s="1">
        <f>[6]UK!ET$13</f>
        <v>0</v>
      </c>
      <c r="EU33" s="1">
        <f>[6]UK!EU$13</f>
        <v>0</v>
      </c>
      <c r="EV33" s="1">
        <f>[6]UK!EV$13</f>
        <v>0</v>
      </c>
      <c r="EW33" s="1">
        <f>[6]UK!EW$13</f>
        <v>0</v>
      </c>
      <c r="EX33" s="1">
        <f>[6]UK!EX$13</f>
        <v>0</v>
      </c>
      <c r="EY33" s="1">
        <f>[6]UK!EY$13</f>
        <v>0</v>
      </c>
      <c r="EZ33" s="1">
        <f>[6]UK!EZ$13</f>
        <v>0</v>
      </c>
      <c r="FA33" s="1">
        <f>[6]UK!FA$13</f>
        <v>0</v>
      </c>
      <c r="FB33" s="1">
        <f>[6]UK!FB$13</f>
        <v>0</v>
      </c>
      <c r="FC33" s="1">
        <f>[6]UK!FC$13</f>
        <v>0</v>
      </c>
      <c r="FD33" s="1">
        <f>[6]UK!FD$13</f>
        <v>0</v>
      </c>
      <c r="FE33" s="1">
        <f>[6]UK!FE$13</f>
        <v>0</v>
      </c>
      <c r="FF33" s="1">
        <f>[6]UK!FF$13</f>
        <v>0</v>
      </c>
      <c r="FG33" s="1">
        <f>[6]UK!FG$13</f>
        <v>0</v>
      </c>
      <c r="FH33" s="1">
        <f>[6]UK!FH$13</f>
        <v>0</v>
      </c>
      <c r="FI33" s="1">
        <f>[6]UK!FI$13</f>
        <v>0</v>
      </c>
      <c r="FJ33" s="1">
        <f>[6]UK!FJ$13</f>
        <v>0</v>
      </c>
      <c r="FK33" s="1">
        <f>[6]UK!FK$13</f>
        <v>0</v>
      </c>
      <c r="FL33" s="1">
        <f>[6]UK!FL$13</f>
        <v>0</v>
      </c>
      <c r="FM33" s="1">
        <f>[6]UK!FM$13</f>
        <v>0</v>
      </c>
      <c r="FN33" s="1">
        <f>[6]UK!FN$13</f>
        <v>0</v>
      </c>
      <c r="FO33" s="1">
        <f>[6]UK!FO$13</f>
        <v>0</v>
      </c>
      <c r="FP33" s="1">
        <f>[6]UK!FP$13</f>
        <v>0</v>
      </c>
      <c r="FQ33" s="1">
        <f>[6]UK!FQ$13</f>
        <v>0</v>
      </c>
      <c r="FR33" s="1">
        <f>[6]UK!FR$13</f>
        <v>0</v>
      </c>
      <c r="FS33" s="1">
        <f>[6]UK!FS$13</f>
        <v>0</v>
      </c>
      <c r="FT33" s="1">
        <f>[6]UK!FT$13</f>
        <v>0</v>
      </c>
      <c r="FU33" s="1">
        <f>[6]UK!FU$13</f>
        <v>0</v>
      </c>
      <c r="FV33" s="1">
        <f>[6]UK!FV$13</f>
        <v>0</v>
      </c>
      <c r="FW33" s="1">
        <f>[6]UK!FW$13</f>
        <v>0</v>
      </c>
      <c r="FX33" s="1">
        <f>[6]UK!FX$13</f>
        <v>0</v>
      </c>
      <c r="FY33" s="1">
        <f>[6]UK!FY$13</f>
        <v>0</v>
      </c>
      <c r="FZ33" s="7">
        <f>1/1000*SUM($B33:FY33)</f>
        <v>4.6159999999999997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[8]IntraEU!B$13-B33</f>
        <v>313638</v>
      </c>
      <c r="C3" s="10">
        <f>[8]IntraEU!C$13-C33</f>
        <v>174990</v>
      </c>
      <c r="D3" s="10">
        <f>[8]IntraEU!D$13-D33</f>
        <v>223340</v>
      </c>
      <c r="E3" s="10">
        <f>[8]IntraEU!E$13-E33</f>
        <v>199508</v>
      </c>
      <c r="F3" s="10">
        <f>[8]IntraEU!F$13-F33</f>
        <v>264166</v>
      </c>
      <c r="G3" s="10">
        <f>[8]IntraEU!G$13-G33</f>
        <v>358274</v>
      </c>
      <c r="H3" s="10">
        <f>[8]IntraEU!H$13-H33</f>
        <v>322229</v>
      </c>
      <c r="I3" s="10">
        <f>[8]IntraEU!I$13-I33</f>
        <v>567347</v>
      </c>
      <c r="J3" s="10">
        <f>[8]IntraEU!J$13-J33</f>
        <v>520612</v>
      </c>
      <c r="K3" s="10">
        <f>[8]IntraEU!K$13-K33</f>
        <v>605577</v>
      </c>
      <c r="L3" s="10">
        <f>[8]IntraEU!L$13-L33</f>
        <v>511184</v>
      </c>
      <c r="M3" s="10">
        <f>[8]IntraEU!M$13-M33</f>
        <v>245588</v>
      </c>
      <c r="N3" s="10">
        <f>[8]IntraEU!N$13-N33</f>
        <v>496448</v>
      </c>
      <c r="O3" s="10">
        <f>[8]IntraEU!O$13-O33</f>
        <v>698297</v>
      </c>
      <c r="P3" s="10">
        <f>[8]IntraEU!P$13-P33</f>
        <v>756925</v>
      </c>
      <c r="Q3" s="10">
        <f>[8]IntraEU!Q$13-Q33</f>
        <v>835503</v>
      </c>
      <c r="R3" s="10">
        <f>[8]IntraEU!R$13-R33</f>
        <v>734549</v>
      </c>
      <c r="S3" s="10">
        <f>[8]IntraEU!S$13-S33</f>
        <v>745852</v>
      </c>
      <c r="T3" s="10">
        <f>[8]IntraEU!T$13-T33</f>
        <v>776086</v>
      </c>
      <c r="U3" s="10">
        <f>[8]IntraEU!U$13-U33</f>
        <v>542786</v>
      </c>
      <c r="V3" s="10">
        <f>[8]IntraEU!V$13-V33</f>
        <v>729437</v>
      </c>
      <c r="W3" s="10">
        <f>[8]IntraEU!W$13-W33</f>
        <v>596671</v>
      </c>
      <c r="X3" s="10">
        <f>[8]IntraEU!X$13-X33</f>
        <v>540823</v>
      </c>
      <c r="Y3" s="10">
        <f>[8]IntraEU!Y$13-Y33</f>
        <v>204018</v>
      </c>
      <c r="Z3" s="10">
        <f>[8]IntraEU!Z$13-Z33</f>
        <v>474984</v>
      </c>
      <c r="AA3" s="10">
        <f>[8]IntraEU!AA$13-AA33</f>
        <v>392986</v>
      </c>
      <c r="AB3" s="10">
        <f>[8]IntraEU!AB$13-AB33</f>
        <v>536423</v>
      </c>
      <c r="AC3" s="10">
        <f>[8]IntraEU!AC$13-AC33</f>
        <v>374774</v>
      </c>
      <c r="AD3" s="10">
        <f>[8]IntraEU!AD$13-AD33</f>
        <v>389780</v>
      </c>
      <c r="AE3" s="10">
        <f>[8]IntraEU!AE$13-AE33</f>
        <v>326120</v>
      </c>
      <c r="AF3" s="10">
        <f>[8]IntraEU!AF$13-AF33</f>
        <v>389208</v>
      </c>
      <c r="AG3" s="10">
        <f>[8]IntraEU!AG$13-AG33</f>
        <v>480893</v>
      </c>
      <c r="AH3" s="10">
        <f>[8]IntraEU!AH$13-AH33</f>
        <v>359307</v>
      </c>
      <c r="AI3" s="10">
        <f>[8]IntraEU!AI$13-AI33</f>
        <v>526056</v>
      </c>
      <c r="AJ3" s="10">
        <f>[8]IntraEU!AJ$13-AJ33</f>
        <v>489464</v>
      </c>
      <c r="AK3" s="10">
        <f>[8]IntraEU!AK$13-AK33</f>
        <v>283239</v>
      </c>
      <c r="AL3" s="10">
        <f>[8]IntraEU!AL$13-AL33</f>
        <v>373974</v>
      </c>
      <c r="AM3" s="10">
        <f>[8]IntraEU!AM$13-AM33</f>
        <v>325131</v>
      </c>
      <c r="AN3" s="10">
        <f>[8]IntraEU!AN$13-AN33</f>
        <v>345462</v>
      </c>
      <c r="AO3" s="10">
        <f>[8]IntraEU!AO$13-AO33</f>
        <v>417223</v>
      </c>
      <c r="AP3" s="10">
        <f>[8]IntraEU!AP$13-AP33</f>
        <v>475892</v>
      </c>
      <c r="AQ3" s="10">
        <f>[8]IntraEU!AQ$13-AQ33</f>
        <v>568215</v>
      </c>
      <c r="AR3" s="10">
        <f>[8]IntraEU!AR$13-AR33</f>
        <v>484219</v>
      </c>
      <c r="AS3" s="10">
        <f>[8]IntraEU!AS$13-AS33</f>
        <v>570593</v>
      </c>
      <c r="AT3" s="10">
        <f>[8]IntraEU!AT$13-AT33</f>
        <v>727838</v>
      </c>
      <c r="AU3" s="10">
        <f>[8]IntraEU!AU$13-AU33</f>
        <v>806717</v>
      </c>
      <c r="AV3" s="10">
        <f>[8]IntraEU!AV$13-AV33</f>
        <v>664470</v>
      </c>
      <c r="AW3" s="10">
        <f>[8]IntraEU!AW$13-AW33</f>
        <v>426852</v>
      </c>
      <c r="AX3" s="10">
        <f>[8]IntraEU!AX$13-AX33</f>
        <v>805697</v>
      </c>
      <c r="AY3" s="10">
        <f>[8]IntraEU!AY$13-AY33</f>
        <v>600289</v>
      </c>
      <c r="AZ3" s="10">
        <f>[8]IntraEU!AZ$13-AZ33</f>
        <v>639703</v>
      </c>
      <c r="BA3" s="10">
        <f>[8]IntraEU!BA$13-BA33</f>
        <v>493700</v>
      </c>
      <c r="BB3" s="10">
        <f>[8]IntraEU!BB$13-BB33</f>
        <v>488499</v>
      </c>
      <c r="BC3" s="10">
        <f>[8]IntraEU!BC$13-BC33</f>
        <v>426756</v>
      </c>
      <c r="BD3" s="10">
        <f>[8]IntraEU!BD$13-BD33</f>
        <v>553026</v>
      </c>
      <c r="BE3" s="10">
        <f>[8]IntraEU!BE$13-BE33</f>
        <v>450390</v>
      </c>
      <c r="BF3" s="10">
        <f>[8]IntraEU!BF$13-BF33</f>
        <v>578074</v>
      </c>
      <c r="BG3" s="10">
        <f>[8]IntraEU!BG$13-BG33</f>
        <v>461734</v>
      </c>
      <c r="BH3" s="10">
        <f>[8]IntraEU!BH$13-BH33</f>
        <v>377273</v>
      </c>
      <c r="BI3" s="10">
        <f>[8]IntraEU!BI$13-BI33</f>
        <v>347547</v>
      </c>
      <c r="BJ3" s="10">
        <f>[8]IntraEU!BJ$13-BJ33</f>
        <v>366451</v>
      </c>
      <c r="BK3" s="10">
        <f>[8]IntraEU!BK$13-BK33</f>
        <v>351606</v>
      </c>
      <c r="BL3" s="10">
        <f>[8]IntraEU!BL$13-BL33</f>
        <v>481116</v>
      </c>
      <c r="BM3" s="10">
        <f>[8]IntraEU!BM$13-BM33</f>
        <v>528791</v>
      </c>
      <c r="BN3" s="10">
        <f>[8]IntraEU!BN$13-BN33</f>
        <v>411864</v>
      </c>
      <c r="BO3" s="10">
        <f>[8]IntraEU!BO$13-BO33</f>
        <v>423709</v>
      </c>
      <c r="BP3" s="10">
        <f>[8]IntraEU!BP$13-BP33</f>
        <v>463788</v>
      </c>
      <c r="BQ3" s="10">
        <f>[8]IntraEU!BQ$13-BQ33</f>
        <v>273655</v>
      </c>
      <c r="BR3" s="10">
        <f>[8]IntraEU!BR$13-BR33</f>
        <v>323190</v>
      </c>
      <c r="BS3" s="10">
        <f>[8]IntraEU!BS$13-BS33</f>
        <v>299966</v>
      </c>
      <c r="BT3" s="10">
        <f>[8]IntraEU!BT$13-BT33</f>
        <v>349982</v>
      </c>
      <c r="BU3" s="10">
        <f>[8]IntraEU!BU$13-BU33</f>
        <v>317245</v>
      </c>
      <c r="BV3" s="10">
        <f>[8]IntraEU!BV$13-BV33</f>
        <v>266020</v>
      </c>
      <c r="BW3" s="10">
        <f>[8]IntraEU!BW$13-BW33</f>
        <v>331011</v>
      </c>
      <c r="BX3" s="10">
        <f>[8]IntraEU!BX$13-BX33</f>
        <v>281296</v>
      </c>
      <c r="BY3" s="10">
        <f>[8]IntraEU!BY$13-BY33</f>
        <v>234445</v>
      </c>
      <c r="BZ3" s="10">
        <f>[8]IntraEU!BZ$13-BZ33</f>
        <v>248297</v>
      </c>
      <c r="CA3" s="10">
        <f>[8]IntraEU!CA$13-CA33</f>
        <v>229115</v>
      </c>
      <c r="CB3" s="10">
        <f>[8]IntraEU!CB$13-CB33</f>
        <v>294922</v>
      </c>
      <c r="CC3" s="10">
        <f>[8]IntraEU!CC$13-CC33</f>
        <v>224623</v>
      </c>
      <c r="CD3" s="10">
        <f>[8]IntraEU!CD$13-CD33</f>
        <v>188256</v>
      </c>
      <c r="CE3" s="10">
        <f>[8]IntraEU!CE$13-CE33</f>
        <v>160525</v>
      </c>
      <c r="CF3" s="10">
        <f>[8]IntraEU!CF$13-CF33</f>
        <v>136234</v>
      </c>
      <c r="CG3" s="10">
        <f>[8]IntraEU!CG$13-CG33</f>
        <v>99786</v>
      </c>
      <c r="CH3" s="10">
        <f>[8]IntraEU!CH$13-CH33</f>
        <v>78598</v>
      </c>
      <c r="CI3" s="10">
        <f>[8]IntraEU!CI$13-CI33</f>
        <v>134862</v>
      </c>
      <c r="CJ3" s="10">
        <f>[8]IntraEU!CJ$13-CJ33</f>
        <v>139497</v>
      </c>
      <c r="CK3" s="10">
        <f>[8]IntraEU!CK$13-CK33</f>
        <v>193589</v>
      </c>
      <c r="CL3" s="10">
        <f>[8]IntraEU!CL$13-CL33</f>
        <v>190542</v>
      </c>
      <c r="CM3" s="10">
        <f>[8]IntraEU!CM$13-CM33</f>
        <v>180367</v>
      </c>
      <c r="CN3" s="10">
        <f>[8]IntraEU!CN$13-CN33</f>
        <v>165055</v>
      </c>
      <c r="CO3" s="10">
        <f>[8]IntraEU!CO$13-CO33</f>
        <v>170287</v>
      </c>
      <c r="CP3" s="10">
        <f>[8]IntraEU!CP$13-CP33</f>
        <v>147422</v>
      </c>
      <c r="CQ3" s="10">
        <f>[8]IntraEU!CQ$13-CQ33</f>
        <v>136780</v>
      </c>
      <c r="CR3" s="10">
        <f>[8]IntraEU!CR$13-CR33</f>
        <v>148873</v>
      </c>
      <c r="CS3" s="10">
        <f>[8]IntraEU!CS$13-CS33</f>
        <v>103268</v>
      </c>
      <c r="CT3" s="10">
        <f>[8]IntraEU!CT$13-CT33</f>
        <v>239304</v>
      </c>
      <c r="CU3" s="10">
        <f>[8]IntraEU!CU$13-CU33</f>
        <v>218489</v>
      </c>
      <c r="CV3" s="10">
        <f>[8]IntraEU!CV$13-CV33</f>
        <v>188293</v>
      </c>
      <c r="CW3" s="10">
        <f>[8]IntraEU!CW$13-CW33</f>
        <v>170034</v>
      </c>
      <c r="CX3" s="10">
        <f>[8]IntraEU!CX$13-CX33</f>
        <v>134009</v>
      </c>
      <c r="CY3" s="10">
        <f>[8]IntraEU!CY$13-CY33</f>
        <v>146736</v>
      </c>
      <c r="CZ3" s="10">
        <f>[8]IntraEU!CZ$13-CZ33</f>
        <v>148771</v>
      </c>
      <c r="DA3" s="10">
        <f>[8]IntraEU!DA$13-DA33</f>
        <v>116417</v>
      </c>
      <c r="DB3" s="10">
        <f>[8]IntraEU!DB$13-DB33</f>
        <v>142028</v>
      </c>
      <c r="DC3" s="10">
        <f>[8]IntraEU!DC$13-DC33</f>
        <v>251886</v>
      </c>
      <c r="DD3" s="10">
        <f>[8]IntraEU!DD$13-DD33</f>
        <v>215785</v>
      </c>
      <c r="DE3" s="10">
        <f>[8]IntraEU!DE$13-DE33</f>
        <v>91061</v>
      </c>
      <c r="DF3" s="10">
        <f>[8]IntraEU!DF$13-DF33</f>
        <v>89419</v>
      </c>
      <c r="DG3" s="10">
        <f>[8]IntraEU!DG$13-DG33</f>
        <v>108917</v>
      </c>
      <c r="DH3" s="10">
        <f>[8]IntraEU!DH$13-DH33</f>
        <v>170666</v>
      </c>
      <c r="DI3" s="10">
        <f>[8]IntraEU!DI$13-DI33</f>
        <v>72197</v>
      </c>
      <c r="DJ3" s="10">
        <f>[8]IntraEU!DJ$13-DJ33</f>
        <v>107964</v>
      </c>
      <c r="DK3" s="10">
        <f>[8]IntraEU!DK$13-DK33</f>
        <v>138776</v>
      </c>
      <c r="DL3" s="10">
        <f>[8]IntraEU!DL$13-DL33</f>
        <v>126182</v>
      </c>
      <c r="DM3" s="10">
        <f>[8]IntraEU!DM$13-DM33</f>
        <v>98726</v>
      </c>
      <c r="DN3" s="10">
        <f>[8]IntraEU!DN$13-DN33</f>
        <v>133216</v>
      </c>
      <c r="DO3" s="10">
        <f>[8]IntraEU!DO$13-DO33</f>
        <v>132573</v>
      </c>
      <c r="DP3" s="10">
        <f>[8]IntraEU!DP$13-DP33</f>
        <v>98845</v>
      </c>
      <c r="DQ3" s="10">
        <f>[8]IntraEU!DQ$13-DQ33</f>
        <v>99359</v>
      </c>
      <c r="DR3" s="10">
        <f>[8]IntraEU!DR$13-DR33</f>
        <v>150343</v>
      </c>
      <c r="DS3" s="10">
        <f>[8]IntraEU!DS$13-DS33</f>
        <v>52524</v>
      </c>
      <c r="DT3" s="10">
        <f>[8]IntraEU!DT$13-DT33</f>
        <v>49598</v>
      </c>
      <c r="DU3" s="10">
        <f>[8]IntraEU!DU$13-DU33</f>
        <v>83647</v>
      </c>
      <c r="DV3" s="10">
        <f>[8]IntraEU!DV$13-DV33</f>
        <v>74231</v>
      </c>
      <c r="DW3" s="10">
        <f>[8]IntraEU!DW$13-DW33</f>
        <v>74768</v>
      </c>
      <c r="DX3" s="10">
        <f>[8]IntraEU!DX$13-DX33</f>
        <v>66335</v>
      </c>
      <c r="DY3" s="10">
        <f>[8]IntraEU!DY$13-DY33</f>
        <v>40511</v>
      </c>
      <c r="DZ3" s="10">
        <f>[8]IntraEU!DZ$13-DZ33</f>
        <v>177634</v>
      </c>
      <c r="EA3" s="10">
        <f>[8]IntraEU!EA$13-EA33</f>
        <v>67940</v>
      </c>
      <c r="EB3" s="10">
        <f>[8]IntraEU!EB$13-EB33</f>
        <v>89327</v>
      </c>
      <c r="EC3" s="10">
        <f>[8]IntraEU!EC$13-EC33</f>
        <v>74563</v>
      </c>
      <c r="ED3" s="10">
        <f>[8]IntraEU!ED$13-ED33</f>
        <v>150471</v>
      </c>
      <c r="EE3" s="10">
        <f>[8]IntraEU!EE$13-EE33</f>
        <v>137169</v>
      </c>
      <c r="EF3" s="10">
        <f>[8]IntraEU!EF$13-EF33</f>
        <v>139027</v>
      </c>
      <c r="EG3" s="10">
        <f>[8]IntraEU!EG$13-EG33</f>
        <v>99272</v>
      </c>
      <c r="EH3" s="10">
        <f>[8]IntraEU!EH$13-EH33</f>
        <v>95477</v>
      </c>
      <c r="EI3" s="10">
        <f>[8]IntraEU!EI$13-EI33</f>
        <v>151661</v>
      </c>
      <c r="EJ3" s="10">
        <f>[8]IntraEU!EJ$13-EJ33</f>
        <v>122399</v>
      </c>
      <c r="EK3" s="10">
        <f>[8]IntraEU!EK$13-EK33</f>
        <v>131884</v>
      </c>
      <c r="EL3" s="10">
        <f>[8]IntraEU!EL$13-EL33</f>
        <v>129575</v>
      </c>
      <c r="EM3" s="10">
        <f>[8]IntraEU!EM$13-EM33</f>
        <v>370455</v>
      </c>
      <c r="EN3" s="10">
        <f>[8]IntraEU!EN$13-EN33</f>
        <v>65402</v>
      </c>
      <c r="EO3" s="10">
        <f>[8]IntraEU!EO$13-EO33</f>
        <v>318113</v>
      </c>
      <c r="EP3" s="10">
        <f>[8]IntraEU!EP$13-EP33</f>
        <v>127907</v>
      </c>
      <c r="EQ3" s="10">
        <f>[8]IntraEU!EQ$13-EQ33</f>
        <v>163393</v>
      </c>
      <c r="ER3" s="10">
        <f>[8]IntraEU!ER$13-ER33</f>
        <v>178340</v>
      </c>
      <c r="ES3" s="10">
        <f>[8]IntraEU!ES$13-ES33</f>
        <v>98545</v>
      </c>
      <c r="ET3" s="10">
        <f>[8]IntraEU!ET$13-ET33</f>
        <v>70477</v>
      </c>
      <c r="EU3" s="10">
        <f>[8]IntraEU!EU$13-EU33</f>
        <v>177561</v>
      </c>
      <c r="EV3" s="10">
        <f>[8]IntraEU!EV$13-EV33</f>
        <v>217523</v>
      </c>
      <c r="EW3" s="10">
        <f>[8]IntraEU!EW$13-EW33</f>
        <v>41402</v>
      </c>
      <c r="EX3" s="10">
        <f>[8]IntraEU!EX$13-EX33</f>
        <v>103714</v>
      </c>
      <c r="EY3" s="10">
        <f>[8]IntraEU!EY$13-EY33</f>
        <v>116876</v>
      </c>
      <c r="EZ3" s="10">
        <f>[8]IntraEU!EZ$13-EZ33</f>
        <v>308101</v>
      </c>
      <c r="FA3" s="10">
        <f>[8]IntraEU!FA$13-FA33</f>
        <v>114302</v>
      </c>
      <c r="FB3" s="10">
        <f>[8]IntraEU!FB$13-FB33</f>
        <v>378409</v>
      </c>
      <c r="FC3" s="10">
        <f>[8]IntraEU!FC$13-FC33</f>
        <v>443713</v>
      </c>
      <c r="FD3" s="10">
        <f>[8]IntraEU!FD$13-FD33</f>
        <v>230881</v>
      </c>
      <c r="FE3" s="10">
        <f>[8]IntraEU!FE$13-FE33</f>
        <v>120927</v>
      </c>
      <c r="FF3" s="10">
        <f>[8]IntraEU!FF$13-FF33</f>
        <v>211281</v>
      </c>
      <c r="FG3" s="10">
        <f>[8]IntraEU!FG$13-FG33</f>
        <v>243543</v>
      </c>
      <c r="FH3" s="10">
        <f>[8]IntraEU!FH$13-FH33</f>
        <v>147293</v>
      </c>
      <c r="FI3" s="10">
        <f>[8]IntraEU!FI$13-FI33</f>
        <v>274884</v>
      </c>
      <c r="FJ3" s="10">
        <f>[8]IntraEU!FJ$13-FJ33</f>
        <v>240870</v>
      </c>
      <c r="FK3" s="10">
        <f>[8]IntraEU!FK$13-FK33</f>
        <v>316746</v>
      </c>
      <c r="FL3" s="10">
        <f>[8]IntraEU!FL$13-FL33</f>
        <v>455511</v>
      </c>
      <c r="FM3" s="10">
        <f>[8]IntraEU!FM$13-FM33</f>
        <v>302415</v>
      </c>
      <c r="FN3" s="1">
        <f>[8]IntraEU!FN$13</f>
        <v>1472688</v>
      </c>
      <c r="FO3" s="1">
        <f>[8]IntraEU!FO$13</f>
        <v>1923787</v>
      </c>
      <c r="FP3" s="1">
        <f>[8]IntraEU!FP$13</f>
        <v>1831840</v>
      </c>
      <c r="FQ3" s="1">
        <f>[8]IntraEU!FQ$13</f>
        <v>2035633</v>
      </c>
      <c r="FR3" s="1">
        <f>[8]IntraEU!FR$13</f>
        <v>2045133</v>
      </c>
      <c r="FS3" s="1">
        <f>[8]IntraEU!FS$13</f>
        <v>1206457</v>
      </c>
      <c r="FT3" s="1">
        <f>[8]IntraEU!FT$13</f>
        <v>2054879</v>
      </c>
      <c r="FU3" s="1">
        <f>[8]IntraEU!FU$13</f>
        <v>1591833</v>
      </c>
      <c r="FV3" s="1">
        <f>[8]IntraEU!FV$13</f>
        <v>1552893</v>
      </c>
      <c r="FW3" s="1">
        <f>[8]IntraEU!FW$13</f>
        <v>0</v>
      </c>
      <c r="FX3" s="1">
        <f>[8]IntraEU!FX$13</f>
        <v>0</v>
      </c>
      <c r="FY3" s="1">
        <f>[8]IntraEU!FY$13</f>
        <v>0</v>
      </c>
      <c r="FZ3" s="7">
        <f>1/1000*SUM($B3:FY3)</f>
        <v>65623.125</v>
      </c>
    </row>
    <row r="4" spans="1:182">
      <c r="A4" t="s">
        <v>1</v>
      </c>
      <c r="B4" s="11">
        <f>[8]ExtraEU!B$13+B33</f>
        <v>0</v>
      </c>
      <c r="C4" s="11">
        <f>[8]ExtraEU!C$13+C33</f>
        <v>0</v>
      </c>
      <c r="D4" s="11">
        <f>[8]ExtraEU!D$13+D33</f>
        <v>0</v>
      </c>
      <c r="E4" s="11">
        <f>[8]ExtraEU!E$13+E33</f>
        <v>0</v>
      </c>
      <c r="F4" s="11">
        <f>[8]ExtraEU!F$13+F33</f>
        <v>4836</v>
      </c>
      <c r="G4" s="11">
        <f>[8]ExtraEU!G$13+G33</f>
        <v>329</v>
      </c>
      <c r="H4" s="11">
        <f>[8]ExtraEU!H$13+H33</f>
        <v>224</v>
      </c>
      <c r="I4" s="11">
        <f>[8]ExtraEU!I$13+I33</f>
        <v>0</v>
      </c>
      <c r="J4" s="11">
        <f>[8]ExtraEU!J$13+J33</f>
        <v>0</v>
      </c>
      <c r="K4" s="11">
        <f>[8]ExtraEU!K$13+K33</f>
        <v>0</v>
      </c>
      <c r="L4" s="11">
        <f>[8]ExtraEU!L$13+L33</f>
        <v>3892</v>
      </c>
      <c r="M4" s="11">
        <f>[8]ExtraEU!M$13+M33</f>
        <v>0</v>
      </c>
      <c r="N4" s="11">
        <f>[8]ExtraEU!N$13+N33</f>
        <v>0</v>
      </c>
      <c r="O4" s="11">
        <f>[8]ExtraEU!O$13+O33</f>
        <v>0</v>
      </c>
      <c r="P4" s="11">
        <f>[8]ExtraEU!P$13+P33</f>
        <v>0</v>
      </c>
      <c r="Q4" s="11">
        <f>[8]ExtraEU!Q$13+Q33</f>
        <v>500</v>
      </c>
      <c r="R4" s="11">
        <f>[8]ExtraEU!R$13+R33</f>
        <v>0</v>
      </c>
      <c r="S4" s="11">
        <f>[8]ExtraEU!S$13+S33</f>
        <v>0</v>
      </c>
      <c r="T4" s="11">
        <f>[8]ExtraEU!T$13+T33</f>
        <v>0</v>
      </c>
      <c r="U4" s="11">
        <f>[8]ExtraEU!U$13+U33</f>
        <v>0</v>
      </c>
      <c r="V4" s="11">
        <f>[8]ExtraEU!V$13+V33</f>
        <v>0</v>
      </c>
      <c r="W4" s="11">
        <f>[8]ExtraEU!W$13+W33</f>
        <v>0</v>
      </c>
      <c r="X4" s="11">
        <f>[8]ExtraEU!X$13+X33</f>
        <v>0</v>
      </c>
      <c r="Y4" s="11">
        <f>[8]ExtraEU!Y$13+Y33</f>
        <v>0</v>
      </c>
      <c r="Z4" s="11">
        <f>[8]ExtraEU!Z$13+Z33</f>
        <v>0</v>
      </c>
      <c r="AA4" s="11">
        <f>[8]ExtraEU!AA$13+AA33</f>
        <v>0</v>
      </c>
      <c r="AB4" s="11">
        <f>[8]ExtraEU!AB$13+AB33</f>
        <v>283</v>
      </c>
      <c r="AC4" s="11">
        <f>[8]ExtraEU!AC$13+AC33</f>
        <v>3644</v>
      </c>
      <c r="AD4" s="11">
        <f>[8]ExtraEU!AD$13+AD33</f>
        <v>0</v>
      </c>
      <c r="AE4" s="11">
        <f>[8]ExtraEU!AE$13+AE33</f>
        <v>362</v>
      </c>
      <c r="AF4" s="11">
        <f>[8]ExtraEU!AF$13+AF33</f>
        <v>20</v>
      </c>
      <c r="AG4" s="11">
        <f>[8]ExtraEU!AG$13+AG33</f>
        <v>127</v>
      </c>
      <c r="AH4" s="11">
        <f>[8]ExtraEU!AH$13+AH33</f>
        <v>0</v>
      </c>
      <c r="AI4" s="11">
        <f>[8]ExtraEU!AI$13+AI33</f>
        <v>445</v>
      </c>
      <c r="AJ4" s="11">
        <f>[8]ExtraEU!AJ$13+AJ33</f>
        <v>640</v>
      </c>
      <c r="AK4" s="11">
        <f>[8]ExtraEU!AK$13+AK33</f>
        <v>759</v>
      </c>
      <c r="AL4" s="11">
        <f>[8]ExtraEU!AL$13+AL33</f>
        <v>775</v>
      </c>
      <c r="AM4" s="11">
        <f>[8]ExtraEU!AM$13+AM33</f>
        <v>1427</v>
      </c>
      <c r="AN4" s="11">
        <f>[8]ExtraEU!AN$13+AN33</f>
        <v>781</v>
      </c>
      <c r="AO4" s="11">
        <f>[8]ExtraEU!AO$13+AO33</f>
        <v>3422</v>
      </c>
      <c r="AP4" s="11">
        <f>[8]ExtraEU!AP$13+AP33</f>
        <v>1172</v>
      </c>
      <c r="AQ4" s="11">
        <f>[8]ExtraEU!AQ$13+AQ33</f>
        <v>801</v>
      </c>
      <c r="AR4" s="11">
        <f>[8]ExtraEU!AR$13+AR33</f>
        <v>129</v>
      </c>
      <c r="AS4" s="11">
        <f>[8]ExtraEU!AS$13+AS33</f>
        <v>1028</v>
      </c>
      <c r="AT4" s="11">
        <f>[8]ExtraEU!AT$13+AT33</f>
        <v>129</v>
      </c>
      <c r="AU4" s="11">
        <f>[8]ExtraEU!AU$13+AU33</f>
        <v>372</v>
      </c>
      <c r="AV4" s="11">
        <f>[8]ExtraEU!AV$13+AV33</f>
        <v>777</v>
      </c>
      <c r="AW4" s="11">
        <f>[8]ExtraEU!AW$13+AW33</f>
        <v>549</v>
      </c>
      <c r="AX4" s="11">
        <f>[8]ExtraEU!AX$13+AX33</f>
        <v>0</v>
      </c>
      <c r="AY4" s="11">
        <f>[8]ExtraEU!AY$13+AY33</f>
        <v>903</v>
      </c>
      <c r="AZ4" s="11">
        <f>[8]ExtraEU!AZ$13+AZ33</f>
        <v>1330</v>
      </c>
      <c r="BA4" s="11">
        <f>[8]ExtraEU!BA$13+BA33</f>
        <v>1054</v>
      </c>
      <c r="BB4" s="11">
        <f>[8]ExtraEU!BB$13+BB33</f>
        <v>3157</v>
      </c>
      <c r="BC4" s="11">
        <f>[8]ExtraEU!BC$13+BC33</f>
        <v>1309</v>
      </c>
      <c r="BD4" s="11">
        <f>[8]ExtraEU!BD$13+BD33</f>
        <v>5028</v>
      </c>
      <c r="BE4" s="11">
        <f>[8]ExtraEU!BE$13+BE33</f>
        <v>8234</v>
      </c>
      <c r="BF4" s="11">
        <f>[8]ExtraEU!BF$13+BF33</f>
        <v>1378</v>
      </c>
      <c r="BG4" s="11">
        <f>[8]ExtraEU!BG$13+BG33</f>
        <v>1328</v>
      </c>
      <c r="BH4" s="11">
        <f>[8]ExtraEU!BH$13+BH33</f>
        <v>356</v>
      </c>
      <c r="BI4" s="11">
        <f>[8]ExtraEU!BI$13+BI33</f>
        <v>6998</v>
      </c>
      <c r="BJ4" s="11">
        <f>[8]ExtraEU!BJ$13+BJ33</f>
        <v>2837</v>
      </c>
      <c r="BK4" s="11">
        <f>[8]ExtraEU!BK$13+BK33</f>
        <v>124</v>
      </c>
      <c r="BL4" s="11">
        <f>[8]ExtraEU!BL$13+BL33</f>
        <v>1347</v>
      </c>
      <c r="BM4" s="11">
        <f>[8]ExtraEU!BM$13+BM33</f>
        <v>684</v>
      </c>
      <c r="BN4" s="11">
        <f>[8]ExtraEU!BN$13+BN33</f>
        <v>4958</v>
      </c>
      <c r="BO4" s="11">
        <f>[8]ExtraEU!BO$13+BO33</f>
        <v>805</v>
      </c>
      <c r="BP4" s="11">
        <f>[8]ExtraEU!BP$13+BP33</f>
        <v>113</v>
      </c>
      <c r="BQ4" s="11">
        <f>[8]ExtraEU!BQ$13+BQ33</f>
        <v>597</v>
      </c>
      <c r="BR4" s="11">
        <f>[8]ExtraEU!BR$13+BR33</f>
        <v>579</v>
      </c>
      <c r="BS4" s="11">
        <f>[8]ExtraEU!BS$13+BS33</f>
        <v>342</v>
      </c>
      <c r="BT4" s="11">
        <f>[8]ExtraEU!BT$13+BT33</f>
        <v>1540</v>
      </c>
      <c r="BU4" s="11">
        <f>[8]ExtraEU!BU$13+BU33</f>
        <v>1558</v>
      </c>
      <c r="BV4" s="11">
        <f>[8]ExtraEU!BV$13+BV33</f>
        <v>355</v>
      </c>
      <c r="BW4" s="11">
        <f>[8]ExtraEU!BW$13+BW33</f>
        <v>277</v>
      </c>
      <c r="BX4" s="11">
        <f>[8]ExtraEU!BX$13+BX33</f>
        <v>1858</v>
      </c>
      <c r="BY4" s="11">
        <f>[8]ExtraEU!BY$13+BY33</f>
        <v>224</v>
      </c>
      <c r="BZ4" s="11">
        <f>[8]ExtraEU!BZ$13+BZ33</f>
        <v>1196</v>
      </c>
      <c r="CA4" s="11">
        <f>[8]ExtraEU!CA$13+CA33</f>
        <v>711</v>
      </c>
      <c r="CB4" s="11">
        <f>[8]ExtraEU!CB$13+CB33</f>
        <v>830</v>
      </c>
      <c r="CC4" s="11">
        <f>[8]ExtraEU!CC$13+CC33</f>
        <v>1282</v>
      </c>
      <c r="CD4" s="11">
        <f>[8]ExtraEU!CD$13+CD33</f>
        <v>1021</v>
      </c>
      <c r="CE4" s="11">
        <f>[8]ExtraEU!CE$13+CE33</f>
        <v>7305</v>
      </c>
      <c r="CF4" s="11">
        <f>[8]ExtraEU!CF$13+CF33</f>
        <v>600</v>
      </c>
      <c r="CG4" s="11">
        <f>[8]ExtraEU!CG$13+CG33</f>
        <v>1021</v>
      </c>
      <c r="CH4" s="11">
        <f>[8]ExtraEU!CH$13+CH33</f>
        <v>1293</v>
      </c>
      <c r="CI4" s="11">
        <f>[8]ExtraEU!CI$13+CI33</f>
        <v>2059</v>
      </c>
      <c r="CJ4" s="11">
        <f>[8]ExtraEU!CJ$13+CJ33</f>
        <v>903</v>
      </c>
      <c r="CK4" s="11">
        <f>[8]ExtraEU!CK$13+CK33</f>
        <v>1330</v>
      </c>
      <c r="CL4" s="11">
        <f>[8]ExtraEU!CL$13+CL33</f>
        <v>1239</v>
      </c>
      <c r="CM4" s="11">
        <f>[8]ExtraEU!CM$13+CM33</f>
        <v>1258</v>
      </c>
      <c r="CN4" s="11">
        <f>[8]ExtraEU!CN$13+CN33</f>
        <v>1469</v>
      </c>
      <c r="CO4" s="11">
        <f>[8]ExtraEU!CO$13+CO33</f>
        <v>234</v>
      </c>
      <c r="CP4" s="11">
        <f>[8]ExtraEU!CP$13+CP33</f>
        <v>1398</v>
      </c>
      <c r="CQ4" s="11">
        <f>[8]ExtraEU!CQ$13+CQ33</f>
        <v>1664</v>
      </c>
      <c r="CR4" s="11">
        <f>[8]ExtraEU!CR$13+CR33</f>
        <v>346</v>
      </c>
      <c r="CS4" s="11">
        <f>[8]ExtraEU!CS$13+CS33</f>
        <v>917</v>
      </c>
      <c r="CT4" s="11">
        <f>[8]ExtraEU!CT$13+CT33</f>
        <v>2532</v>
      </c>
      <c r="CU4" s="11">
        <f>[8]ExtraEU!CU$13+CU33</f>
        <v>1095</v>
      </c>
      <c r="CV4" s="11">
        <f>[8]ExtraEU!CV$13+CV33</f>
        <v>246</v>
      </c>
      <c r="CW4" s="11">
        <f>[8]ExtraEU!CW$13+CW33</f>
        <v>1568</v>
      </c>
      <c r="CX4" s="11">
        <f>[8]ExtraEU!CX$13+CX33</f>
        <v>1290</v>
      </c>
      <c r="CY4" s="11">
        <f>[8]ExtraEU!CY$13+CY33</f>
        <v>5463</v>
      </c>
      <c r="CZ4" s="11">
        <f>[8]ExtraEU!CZ$13+CZ33</f>
        <v>2559</v>
      </c>
      <c r="DA4" s="11">
        <f>[8]ExtraEU!DA$13+DA33</f>
        <v>609</v>
      </c>
      <c r="DB4" s="11">
        <f>[8]ExtraEU!DB$13+DB33</f>
        <v>1252</v>
      </c>
      <c r="DC4" s="11">
        <f>[8]ExtraEU!DC$13+DC33</f>
        <v>1152</v>
      </c>
      <c r="DD4" s="11">
        <f>[8]ExtraEU!DD$13+DD33</f>
        <v>2402</v>
      </c>
      <c r="DE4" s="11">
        <f>[8]ExtraEU!DE$13+DE33</f>
        <v>531</v>
      </c>
      <c r="DF4" s="11">
        <f>[8]ExtraEU!DF$13+DF33</f>
        <v>2041</v>
      </c>
      <c r="DG4" s="11">
        <f>[8]ExtraEU!DG$13+DG33</f>
        <v>535</v>
      </c>
      <c r="DH4" s="11">
        <f>[8]ExtraEU!DH$13+DH33</f>
        <v>1482</v>
      </c>
      <c r="DI4" s="11">
        <f>[8]ExtraEU!DI$13+DI33</f>
        <v>1902</v>
      </c>
      <c r="DJ4" s="11">
        <f>[8]ExtraEU!DJ$13+DJ33</f>
        <v>801</v>
      </c>
      <c r="DK4" s="11">
        <f>[8]ExtraEU!DK$13+DK33</f>
        <v>1591</v>
      </c>
      <c r="DL4" s="11">
        <f>[8]ExtraEU!DL$13+DL33</f>
        <v>462</v>
      </c>
      <c r="DM4" s="11">
        <f>[8]ExtraEU!DM$13+DM33</f>
        <v>12950</v>
      </c>
      <c r="DN4" s="11">
        <f>[8]ExtraEU!DN$13+DN33</f>
        <v>343</v>
      </c>
      <c r="DO4" s="11">
        <f>[8]ExtraEU!DO$13+DO33</f>
        <v>1862</v>
      </c>
      <c r="DP4" s="11">
        <f>[8]ExtraEU!DP$13+DP33</f>
        <v>611</v>
      </c>
      <c r="DQ4" s="11">
        <f>[8]ExtraEU!DQ$13+DQ33</f>
        <v>13838</v>
      </c>
      <c r="DR4" s="11">
        <f>[8]ExtraEU!DR$13+DR33</f>
        <v>1070</v>
      </c>
      <c r="DS4" s="11">
        <f>[8]ExtraEU!DS$13+DS33</f>
        <v>1395</v>
      </c>
      <c r="DT4" s="11">
        <f>[8]ExtraEU!DT$13+DT33</f>
        <v>6463</v>
      </c>
      <c r="DU4" s="11">
        <f>[8]ExtraEU!DU$13+DU33</f>
        <v>1524</v>
      </c>
      <c r="DV4" s="11">
        <f>[8]ExtraEU!DV$13+DV33</f>
        <v>2545</v>
      </c>
      <c r="DW4" s="11">
        <f>[8]ExtraEU!DW$13+DW33</f>
        <v>1929</v>
      </c>
      <c r="DX4" s="11">
        <f>[8]ExtraEU!DX$13+DX33</f>
        <v>1113</v>
      </c>
      <c r="DY4" s="11">
        <f>[8]ExtraEU!DY$13+DY33</f>
        <v>2094</v>
      </c>
      <c r="DZ4" s="11">
        <f>[8]ExtraEU!DZ$13+DZ33</f>
        <v>2239</v>
      </c>
      <c r="EA4" s="11">
        <f>[8]ExtraEU!EA$13+EA33</f>
        <v>1355</v>
      </c>
      <c r="EB4" s="11">
        <f>[8]ExtraEU!EB$13+EB33</f>
        <v>1095</v>
      </c>
      <c r="EC4" s="11">
        <f>[8]ExtraEU!EC$13+EC33</f>
        <v>3178</v>
      </c>
      <c r="ED4" s="11">
        <f>[8]ExtraEU!ED$13+ED33</f>
        <v>3351</v>
      </c>
      <c r="EE4" s="11">
        <f>[8]ExtraEU!EE$13+EE33</f>
        <v>1831</v>
      </c>
      <c r="EF4" s="11">
        <f>[8]ExtraEU!EF$13+EF33</f>
        <v>7199</v>
      </c>
      <c r="EG4" s="11">
        <f>[8]ExtraEU!EG$13+EG33</f>
        <v>2001</v>
      </c>
      <c r="EH4" s="11">
        <f>[8]ExtraEU!EH$13+EH33</f>
        <v>1063</v>
      </c>
      <c r="EI4" s="11">
        <f>[8]ExtraEU!EI$13+EI33</f>
        <v>4392</v>
      </c>
      <c r="EJ4" s="11">
        <f>[8]ExtraEU!EJ$13+EJ33</f>
        <v>1813</v>
      </c>
      <c r="EK4" s="11">
        <f>[8]ExtraEU!EK$13+EK33</f>
        <v>2437</v>
      </c>
      <c r="EL4" s="11">
        <f>[8]ExtraEU!EL$13+EL33</f>
        <v>4249</v>
      </c>
      <c r="EM4" s="11">
        <f>[8]ExtraEU!EM$13+EM33</f>
        <v>1621</v>
      </c>
      <c r="EN4" s="11">
        <f>[8]ExtraEU!EN$13+EN33</f>
        <v>3259</v>
      </c>
      <c r="EO4" s="11">
        <f>[8]ExtraEU!EO$13+EO33</f>
        <v>2464</v>
      </c>
      <c r="EP4" s="11">
        <f>[8]ExtraEU!EP$13+EP33</f>
        <v>0</v>
      </c>
      <c r="EQ4" s="11">
        <f>[8]ExtraEU!EQ$13+EQ33</f>
        <v>5581</v>
      </c>
      <c r="ER4" s="11">
        <f>[8]ExtraEU!ER$13+ER33</f>
        <v>561</v>
      </c>
      <c r="ES4" s="11">
        <f>[8]ExtraEU!ES$13+ES33</f>
        <v>489</v>
      </c>
      <c r="ET4" s="11">
        <f>[8]ExtraEU!ET$13+ET33</f>
        <v>584</v>
      </c>
      <c r="EU4" s="11">
        <f>[8]ExtraEU!EU$13+EU33</f>
        <v>0</v>
      </c>
      <c r="EV4" s="11">
        <f>[8]ExtraEU!EV$13+EV33</f>
        <v>0</v>
      </c>
      <c r="EW4" s="11">
        <f>[8]ExtraEU!EW$13+EW33</f>
        <v>11587</v>
      </c>
      <c r="EX4" s="11">
        <f>[8]ExtraEU!EX$13+EX33</f>
        <v>0</v>
      </c>
      <c r="EY4" s="11">
        <f>[8]ExtraEU!EY$13+EY33</f>
        <v>973</v>
      </c>
      <c r="EZ4" s="11">
        <f>[8]ExtraEU!EZ$13+EZ33</f>
        <v>0</v>
      </c>
      <c r="FA4" s="11">
        <f>[8]ExtraEU!FA$13+FA33</f>
        <v>0</v>
      </c>
      <c r="FB4" s="11">
        <f>[8]ExtraEU!FB$13+FB33</f>
        <v>0</v>
      </c>
      <c r="FC4" s="11">
        <f>[8]ExtraEU!FC$13+FC33</f>
        <v>0</v>
      </c>
      <c r="FD4" s="11">
        <f>[8]ExtraEU!FD$13+FD33</f>
        <v>49</v>
      </c>
      <c r="FE4" s="11">
        <f>[8]ExtraEU!FE$13+FE33</f>
        <v>0</v>
      </c>
      <c r="FF4" s="11">
        <f>[8]ExtraEU!FF$13+FF33</f>
        <v>0</v>
      </c>
      <c r="FG4" s="11">
        <f>[8]ExtraEU!FG$13+FG33</f>
        <v>737</v>
      </c>
      <c r="FH4" s="11">
        <f>[8]ExtraEU!FH$13+FH33</f>
        <v>0</v>
      </c>
      <c r="FI4" s="11">
        <f>[8]ExtraEU!FI$13+FI33</f>
        <v>448</v>
      </c>
      <c r="FJ4" s="11">
        <f>[8]ExtraEU!FJ$13+FJ33</f>
        <v>457</v>
      </c>
      <c r="FK4" s="11">
        <f>[8]ExtraEU!FK$13+FK33</f>
        <v>0</v>
      </c>
      <c r="FL4" s="11">
        <f>[8]ExtraEU!FL$13+FL33</f>
        <v>0</v>
      </c>
      <c r="FM4" s="11">
        <f>[8]ExtraEU!FM$13+FM33</f>
        <v>0</v>
      </c>
      <c r="FN4" s="1">
        <f>[8]ExtraEU!FN$13</f>
        <v>1015</v>
      </c>
      <c r="FO4" s="1">
        <f>[8]ExtraEU!FO$13</f>
        <v>3806</v>
      </c>
      <c r="FP4" s="1">
        <f>[8]ExtraEU!FP$13</f>
        <v>1126</v>
      </c>
      <c r="FQ4" s="1">
        <f>[8]ExtraEU!FQ$13</f>
        <v>45821</v>
      </c>
      <c r="FR4" s="1">
        <f>[8]ExtraEU!FR$13</f>
        <v>11676</v>
      </c>
      <c r="FS4" s="1">
        <f>[8]ExtraEU!FS$13</f>
        <v>1681</v>
      </c>
      <c r="FT4" s="1">
        <f>[8]ExtraEU!FT$13</f>
        <v>44455</v>
      </c>
      <c r="FU4" s="1">
        <f>[8]ExtraEU!FU$13</f>
        <v>24597</v>
      </c>
      <c r="FV4" s="1">
        <f>[8]ExtraEU!FV$13</f>
        <v>2575</v>
      </c>
      <c r="FW4" s="1">
        <f>[8]ExtraEU!FW$13</f>
        <v>1500</v>
      </c>
      <c r="FX4" s="1">
        <f>[8]ExtraEU!FX$13</f>
        <v>0</v>
      </c>
      <c r="FY4" s="1">
        <f>[8]ExtraEU!FY$13</f>
        <v>0</v>
      </c>
      <c r="FZ4" s="7">
        <f>1/1000*SUM($B4:FY4)</f>
        <v>385.28700000000003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[8]Austria!B$13</f>
        <v>68883</v>
      </c>
      <c r="C6" s="1">
        <f>[8]Austria!C$13</f>
        <v>100518</v>
      </c>
      <c r="D6" s="1">
        <f>[8]Austria!D$13</f>
        <v>116040</v>
      </c>
      <c r="E6" s="1">
        <f>[8]Austria!E$13</f>
        <v>131521</v>
      </c>
      <c r="F6" s="1">
        <f>[8]Austria!F$13</f>
        <v>210326</v>
      </c>
      <c r="G6" s="1">
        <f>[8]Austria!G$13</f>
        <v>191496</v>
      </c>
      <c r="H6" s="1">
        <f>[8]Austria!H$13</f>
        <v>137691</v>
      </c>
      <c r="I6" s="1">
        <f>[8]Austria!I$13</f>
        <v>227497</v>
      </c>
      <c r="J6" s="1">
        <f>[8]Austria!J$13</f>
        <v>245058</v>
      </c>
      <c r="K6" s="1">
        <f>[8]Austria!K$13</f>
        <v>368622</v>
      </c>
      <c r="L6" s="1">
        <f>[8]Austria!L$13</f>
        <v>255290</v>
      </c>
      <c r="M6" s="1">
        <f>[8]Austria!M$13</f>
        <v>128024</v>
      </c>
      <c r="N6" s="1">
        <f>[8]Austria!N$13</f>
        <v>252314</v>
      </c>
      <c r="O6" s="1">
        <f>[8]Austria!O$13</f>
        <v>546290</v>
      </c>
      <c r="P6" s="1">
        <f>[8]Austria!P$13</f>
        <v>679494</v>
      </c>
      <c r="Q6" s="1">
        <f>[8]Austria!Q$13</f>
        <v>621336</v>
      </c>
      <c r="R6" s="1">
        <f>[8]Austria!R$13</f>
        <v>481248</v>
      </c>
      <c r="S6" s="1">
        <f>[8]Austria!S$13</f>
        <v>610330</v>
      </c>
      <c r="T6" s="1">
        <f>[8]Austria!T$13</f>
        <v>552786</v>
      </c>
      <c r="U6" s="1">
        <f>[8]Austria!U$13</f>
        <v>373231</v>
      </c>
      <c r="V6" s="1">
        <f>[8]Austria!V$13</f>
        <v>619981</v>
      </c>
      <c r="W6" s="1">
        <f>[8]Austria!W$13</f>
        <v>443031</v>
      </c>
      <c r="X6" s="1">
        <f>[8]Austria!X$13</f>
        <v>391880</v>
      </c>
      <c r="Y6" s="1">
        <f>[8]Austria!Y$13</f>
        <v>145899</v>
      </c>
      <c r="Z6" s="1">
        <f>[8]Austria!Z$13</f>
        <v>302532</v>
      </c>
      <c r="AA6" s="1">
        <f>[8]Austria!AA$13</f>
        <v>264858</v>
      </c>
      <c r="AB6" s="1">
        <f>[8]Austria!AB$13</f>
        <v>424394</v>
      </c>
      <c r="AC6" s="1">
        <f>[8]Austria!AC$13</f>
        <v>269096</v>
      </c>
      <c r="AD6" s="1">
        <f>[8]Austria!AD$13</f>
        <v>221378</v>
      </c>
      <c r="AE6" s="1">
        <f>[8]Austria!AE$13</f>
        <v>212321</v>
      </c>
      <c r="AF6" s="1">
        <f>[8]Austria!AF$13</f>
        <v>226754</v>
      </c>
      <c r="AG6" s="1">
        <f>[8]Austria!AG$13</f>
        <v>151244</v>
      </c>
      <c r="AH6" s="1">
        <f>[8]Austria!AH$13</f>
        <v>219340</v>
      </c>
      <c r="AI6" s="1">
        <f>[8]Austria!AI$13</f>
        <v>270661</v>
      </c>
      <c r="AJ6" s="1">
        <f>[8]Austria!AJ$13</f>
        <v>295062</v>
      </c>
      <c r="AK6" s="1">
        <f>[8]Austria!AK$13</f>
        <v>171640</v>
      </c>
      <c r="AL6" s="1">
        <f>[8]Austria!AL$13</f>
        <v>222238</v>
      </c>
      <c r="AM6" s="1">
        <f>[8]Austria!AM$13</f>
        <v>180895</v>
      </c>
      <c r="AN6" s="1">
        <f>[8]Austria!AN$13</f>
        <v>160781</v>
      </c>
      <c r="AO6" s="1">
        <f>[8]Austria!AO$13</f>
        <v>251773</v>
      </c>
      <c r="AP6" s="1">
        <f>[8]Austria!AP$13</f>
        <v>341659</v>
      </c>
      <c r="AQ6" s="1">
        <f>[8]Austria!AQ$13</f>
        <v>421151</v>
      </c>
      <c r="AR6" s="1">
        <f>[8]Austria!AR$13</f>
        <v>368740</v>
      </c>
      <c r="AS6" s="1">
        <f>[8]Austria!AS$13</f>
        <v>416696</v>
      </c>
      <c r="AT6" s="1">
        <f>[8]Austria!AT$13</f>
        <v>517533</v>
      </c>
      <c r="AU6" s="1">
        <f>[8]Austria!AU$13</f>
        <v>536389</v>
      </c>
      <c r="AV6" s="1">
        <f>[8]Austria!AV$13</f>
        <v>510087</v>
      </c>
      <c r="AW6" s="1">
        <f>[8]Austria!AW$13</f>
        <v>323539</v>
      </c>
      <c r="AX6" s="1">
        <f>[8]Austria!AX$13</f>
        <v>613643</v>
      </c>
      <c r="AY6" s="1">
        <f>[8]Austria!AY$13</f>
        <v>459724</v>
      </c>
      <c r="AZ6" s="1">
        <f>[8]Austria!AZ$13</f>
        <v>475858</v>
      </c>
      <c r="BA6" s="1">
        <f>[8]Austria!BA$13</f>
        <v>327353</v>
      </c>
      <c r="BB6" s="1">
        <f>[8]Austria!BB$13</f>
        <v>325234</v>
      </c>
      <c r="BC6" s="1">
        <f>[8]Austria!BC$13</f>
        <v>324932</v>
      </c>
      <c r="BD6" s="1">
        <f>[8]Austria!BD$13</f>
        <v>425357</v>
      </c>
      <c r="BE6" s="1">
        <f>[8]Austria!BE$13</f>
        <v>361000</v>
      </c>
      <c r="BF6" s="1">
        <f>[8]Austria!BF$13</f>
        <v>453626</v>
      </c>
      <c r="BG6" s="1">
        <f>[8]Austria!BG$13</f>
        <v>332787</v>
      </c>
      <c r="BH6" s="1">
        <f>[8]Austria!BH$13</f>
        <v>267684</v>
      </c>
      <c r="BI6" s="1">
        <f>[8]Austria!BI$13</f>
        <v>317262</v>
      </c>
      <c r="BJ6" s="1">
        <f>[8]Austria!BJ$13</f>
        <v>268089</v>
      </c>
      <c r="BK6" s="1">
        <f>[8]Austria!BK$13</f>
        <v>261021</v>
      </c>
      <c r="BL6" s="1">
        <f>[8]Austria!BL$13</f>
        <v>349276</v>
      </c>
      <c r="BM6" s="1">
        <f>[8]Austria!BM$13</f>
        <v>430306</v>
      </c>
      <c r="BN6" s="1">
        <f>[8]Austria!BN$13</f>
        <v>295395</v>
      </c>
      <c r="BO6" s="1">
        <f>[8]Austria!BO$13</f>
        <v>318374</v>
      </c>
      <c r="BP6" s="1">
        <f>[8]Austria!BP$13</f>
        <v>372219</v>
      </c>
      <c r="BQ6" s="1">
        <f>[8]Austria!BQ$13</f>
        <v>216848</v>
      </c>
      <c r="BR6" s="1">
        <f>[8]Austria!BR$13</f>
        <v>263126</v>
      </c>
      <c r="BS6" s="1">
        <f>[8]Austria!BS$13</f>
        <v>219806</v>
      </c>
      <c r="BT6" s="1">
        <f>[8]Austria!BT$13</f>
        <v>252684</v>
      </c>
      <c r="BU6" s="1">
        <f>[8]Austria!BU$13</f>
        <v>255019</v>
      </c>
      <c r="BV6" s="1">
        <f>[8]Austria!BV$13</f>
        <v>192561</v>
      </c>
      <c r="BW6" s="1">
        <f>[8]Austria!BW$13</f>
        <v>240235</v>
      </c>
      <c r="BX6" s="1">
        <f>[8]Austria!BX$13</f>
        <v>223472</v>
      </c>
      <c r="BY6" s="1">
        <f>[8]Austria!BY$13</f>
        <v>172252</v>
      </c>
      <c r="BZ6" s="1">
        <f>[8]Austria!BZ$13</f>
        <v>198514</v>
      </c>
      <c r="CA6" s="1">
        <f>[8]Austria!CA$13</f>
        <v>184495</v>
      </c>
      <c r="CB6" s="1">
        <f>[8]Austria!CB$13</f>
        <v>212489</v>
      </c>
      <c r="CC6" s="1">
        <f>[8]Austria!CC$13</f>
        <v>197439</v>
      </c>
      <c r="CD6" s="1">
        <f>[8]Austria!CD$13</f>
        <v>149377</v>
      </c>
      <c r="CE6" s="1">
        <f>[8]Austria!CE$13</f>
        <v>120027</v>
      </c>
      <c r="CF6" s="1">
        <f>[8]Austria!CF$13</f>
        <v>124367</v>
      </c>
      <c r="CG6" s="1">
        <f>[8]Austria!CG$13</f>
        <v>87975</v>
      </c>
      <c r="CH6" s="1">
        <f>[8]Austria!CH$13</f>
        <v>70264</v>
      </c>
      <c r="CI6" s="1">
        <f>[8]Austria!CI$13</f>
        <v>118041</v>
      </c>
      <c r="CJ6" s="1">
        <f>[8]Austria!CJ$13</f>
        <v>118816</v>
      </c>
      <c r="CK6" s="1">
        <f>[8]Austria!CK$13</f>
        <v>169816</v>
      </c>
      <c r="CL6" s="1">
        <f>[8]Austria!CL$13</f>
        <v>171591</v>
      </c>
      <c r="CM6" s="1">
        <f>[8]Austria!CM$13</f>
        <v>157830</v>
      </c>
      <c r="CN6" s="1">
        <f>[8]Austria!CN$13</f>
        <v>147323</v>
      </c>
      <c r="CO6" s="1">
        <f>[8]Austria!CO$13</f>
        <v>133896</v>
      </c>
      <c r="CP6" s="1">
        <f>[8]Austria!CP$13</f>
        <v>129940</v>
      </c>
      <c r="CQ6" s="1">
        <f>[8]Austria!CQ$13</f>
        <v>129940</v>
      </c>
      <c r="CR6" s="1">
        <f>[8]Austria!CR$13</f>
        <v>132337</v>
      </c>
      <c r="CS6" s="1">
        <f>[8]Austria!CS$13</f>
        <v>86870</v>
      </c>
      <c r="CT6" s="1">
        <f>[8]Austria!CT$13</f>
        <v>174765</v>
      </c>
      <c r="CU6" s="1">
        <f>[8]Austria!CU$13</f>
        <v>141707</v>
      </c>
      <c r="CV6" s="1">
        <f>[8]Austria!CV$13</f>
        <v>141334</v>
      </c>
      <c r="CW6" s="1">
        <f>[8]Austria!CW$13</f>
        <v>136476</v>
      </c>
      <c r="CX6" s="1">
        <f>[8]Austria!CX$13</f>
        <v>97083</v>
      </c>
      <c r="CY6" s="1">
        <f>[8]Austria!CY$13</f>
        <v>83714</v>
      </c>
      <c r="CZ6" s="1">
        <f>[8]Austria!CZ$13</f>
        <v>83679</v>
      </c>
      <c r="DA6" s="1">
        <f>[8]Austria!DA$13</f>
        <v>47747</v>
      </c>
      <c r="DB6" s="1">
        <f>[8]Austria!DB$13</f>
        <v>38427</v>
      </c>
      <c r="DC6" s="1">
        <f>[8]Austria!DC$13</f>
        <v>108426</v>
      </c>
      <c r="DD6" s="1">
        <f>[8]Austria!DD$13</f>
        <v>126077</v>
      </c>
      <c r="DE6" s="1">
        <f>[8]Austria!DE$13</f>
        <v>15265</v>
      </c>
      <c r="DF6" s="1">
        <f>[8]Austria!DF$13</f>
        <v>47238</v>
      </c>
      <c r="DG6" s="1">
        <f>[8]Austria!DG$13</f>
        <v>68575</v>
      </c>
      <c r="DH6" s="1">
        <f>[8]Austria!DH$13</f>
        <v>91965</v>
      </c>
      <c r="DI6" s="1">
        <f>[8]Austria!DI$13</f>
        <v>22421</v>
      </c>
      <c r="DJ6" s="1">
        <f>[8]Austria!DJ$13</f>
        <v>58953</v>
      </c>
      <c r="DK6" s="1">
        <f>[8]Austria!DK$13</f>
        <v>93782</v>
      </c>
      <c r="DL6" s="1">
        <f>[8]Austria!DL$13</f>
        <v>67452</v>
      </c>
      <c r="DM6" s="1">
        <f>[8]Austria!DM$13</f>
        <v>58429</v>
      </c>
      <c r="DN6" s="1">
        <f>[8]Austria!DN$13</f>
        <v>60206</v>
      </c>
      <c r="DO6" s="1">
        <f>[8]Austria!DO$13</f>
        <v>43433</v>
      </c>
      <c r="DP6" s="1">
        <f>[8]Austria!DP$13</f>
        <v>48569</v>
      </c>
      <c r="DQ6" s="1">
        <f>[8]Austria!DQ$13</f>
        <v>68618</v>
      </c>
      <c r="DR6" s="1">
        <f>[8]Austria!DR$13</f>
        <v>102990</v>
      </c>
      <c r="DS6" s="1">
        <f>[8]Austria!DS$13</f>
        <v>12857</v>
      </c>
      <c r="DT6" s="1">
        <f>[8]Austria!DT$13</f>
        <v>15221</v>
      </c>
      <c r="DU6" s="1">
        <f>[8]Austria!DU$13</f>
        <v>40074</v>
      </c>
      <c r="DV6" s="1">
        <f>[8]Austria!DV$13</f>
        <v>36555</v>
      </c>
      <c r="DW6" s="1">
        <f>[8]Austria!DW$13</f>
        <v>25112</v>
      </c>
      <c r="DX6" s="1">
        <f>[8]Austria!DX$13</f>
        <v>36403</v>
      </c>
      <c r="DY6" s="1">
        <f>[8]Austria!DY$13</f>
        <v>17118</v>
      </c>
      <c r="DZ6" s="1">
        <f>[8]Austria!DZ$13</f>
        <v>23919</v>
      </c>
      <c r="EA6" s="1">
        <f>[8]Austria!EA$13</f>
        <v>25178</v>
      </c>
      <c r="EB6" s="1">
        <f>[8]Austria!EB$13</f>
        <v>21389</v>
      </c>
      <c r="EC6" s="1">
        <f>[8]Austria!EC$13</f>
        <v>15804</v>
      </c>
      <c r="ED6" s="1">
        <f>[8]Austria!ED$13</f>
        <v>25985</v>
      </c>
      <c r="EE6" s="1">
        <f>[8]Austria!EE$13</f>
        <v>29917</v>
      </c>
      <c r="EF6" s="1">
        <f>[8]Austria!EF$13</f>
        <v>45298</v>
      </c>
      <c r="EG6" s="1">
        <f>[8]Austria!EG$13</f>
        <v>33881</v>
      </c>
      <c r="EH6" s="1">
        <f>[8]Austria!EH$13</f>
        <v>56251</v>
      </c>
      <c r="EI6" s="1">
        <f>[8]Austria!EI$13</f>
        <v>80065</v>
      </c>
      <c r="EJ6" s="1">
        <f>[8]Austria!EJ$13</f>
        <v>72057</v>
      </c>
      <c r="EK6" s="1">
        <f>[8]Austria!EK$13</f>
        <v>78006</v>
      </c>
      <c r="EL6" s="1">
        <f>[8]Austria!EL$13</f>
        <v>78106</v>
      </c>
      <c r="EM6" s="1">
        <f>[8]Austria!EM$13</f>
        <v>83068</v>
      </c>
      <c r="EN6" s="1">
        <f>[8]Austria!EN$13</f>
        <v>0</v>
      </c>
      <c r="EO6" s="1">
        <f>[8]Austria!EO$13</f>
        <v>48329</v>
      </c>
      <c r="EP6" s="1">
        <f>[8]Austria!EP$13</f>
        <v>12308</v>
      </c>
      <c r="EQ6" s="1">
        <f>[8]Austria!EQ$13</f>
        <v>5306</v>
      </c>
      <c r="ER6" s="1">
        <f>[8]Austria!ER$13</f>
        <v>6420</v>
      </c>
      <c r="ES6" s="1">
        <f>[8]Austria!ES$13</f>
        <v>11170</v>
      </c>
      <c r="ET6" s="1">
        <f>[8]Austria!ET$13</f>
        <v>17137</v>
      </c>
      <c r="EU6" s="1">
        <f>[8]Austria!EU$13</f>
        <v>5802</v>
      </c>
      <c r="EV6" s="1">
        <f>[8]Austria!EV$13</f>
        <v>15084</v>
      </c>
      <c r="EW6" s="1">
        <f>[8]Austria!EW$13</f>
        <v>16922</v>
      </c>
      <c r="EX6" s="1">
        <f>[8]Austria!EX$13</f>
        <v>24305</v>
      </c>
      <c r="EY6" s="1">
        <f>[8]Austria!EY$13</f>
        <v>59392</v>
      </c>
      <c r="EZ6" s="1">
        <f>[8]Austria!EZ$13</f>
        <v>263192</v>
      </c>
      <c r="FA6" s="1">
        <f>[8]Austria!FA$13</f>
        <v>97288</v>
      </c>
      <c r="FB6" s="1">
        <f>[8]Austria!FB$13</f>
        <v>50549</v>
      </c>
      <c r="FC6" s="1">
        <f>[8]Austria!FC$13</f>
        <v>15253</v>
      </c>
      <c r="FD6" s="1">
        <f>[8]Austria!FD$13</f>
        <v>40669</v>
      </c>
      <c r="FE6" s="1">
        <f>[8]Austria!FE$13</f>
        <v>24212</v>
      </c>
      <c r="FF6" s="1">
        <f>[8]Austria!FF$13</f>
        <v>76030</v>
      </c>
      <c r="FG6" s="1">
        <f>[8]Austria!FG$13</f>
        <v>84574</v>
      </c>
      <c r="FH6" s="1">
        <f>[8]Austria!FH$13</f>
        <v>33670</v>
      </c>
      <c r="FI6" s="1">
        <f>[8]Austria!FI$13</f>
        <v>171497</v>
      </c>
      <c r="FJ6" s="1">
        <f>[8]Austria!FJ$13</f>
        <v>108080</v>
      </c>
      <c r="FK6" s="1">
        <f>[8]Austria!FK$13</f>
        <v>105059</v>
      </c>
      <c r="FL6" s="1">
        <f>[8]Austria!FL$13</f>
        <v>168584</v>
      </c>
      <c r="FM6" s="1">
        <f>[8]Austria!FM$13</f>
        <v>150188</v>
      </c>
      <c r="FN6" s="1">
        <f>[8]Austria!FN$13</f>
        <v>1207917</v>
      </c>
      <c r="FO6" s="1">
        <f>[8]Austria!FO$13</f>
        <v>1669510</v>
      </c>
      <c r="FP6" s="1">
        <f>[8]Austria!FP$13</f>
        <v>1558962</v>
      </c>
      <c r="FQ6" s="1">
        <f>[8]Austria!FQ$13</f>
        <v>1595107</v>
      </c>
      <c r="FR6" s="1">
        <f>[8]Austria!FR$13</f>
        <v>1777783</v>
      </c>
      <c r="FS6" s="1">
        <f>[8]Austria!FS$13</f>
        <v>905430</v>
      </c>
      <c r="FT6" s="1">
        <f>[8]Austria!FT$13</f>
        <v>1768421</v>
      </c>
      <c r="FU6" s="1">
        <f>[8]Austria!FU$13</f>
        <v>1395847</v>
      </c>
      <c r="FV6" s="1">
        <f>[8]Austria!FV$13</f>
        <v>1362427</v>
      </c>
      <c r="FW6" s="1">
        <f>[8]Austria!FW$13</f>
        <v>0</v>
      </c>
      <c r="FX6" s="1">
        <f>[8]Austria!FX$13</f>
        <v>0</v>
      </c>
      <c r="FY6" s="1">
        <f>[8]Austria!FY$13</f>
        <v>0</v>
      </c>
      <c r="FZ6" s="7">
        <f>1/1000*SUM($B6:FY6)</f>
        <v>44768.056000000004</v>
      </c>
    </row>
    <row r="7" spans="1:182">
      <c r="A7" t="s">
        <v>15</v>
      </c>
      <c r="B7" s="1">
        <f>[8]Belgium!B$13</f>
        <v>0</v>
      </c>
      <c r="C7" s="1">
        <f>[8]Belgium!C$13</f>
        <v>0</v>
      </c>
      <c r="D7" s="1">
        <f>[8]Belgium!D$13</f>
        <v>0</v>
      </c>
      <c r="E7" s="1">
        <f>[8]Belgium!E$13</f>
        <v>0</v>
      </c>
      <c r="F7" s="1">
        <f>[8]Belgium!F$13</f>
        <v>0</v>
      </c>
      <c r="G7" s="1">
        <f>[8]Belgium!G$13</f>
        <v>0</v>
      </c>
      <c r="H7" s="1">
        <f>[8]Belgium!H$13</f>
        <v>2346</v>
      </c>
      <c r="I7" s="1">
        <f>[8]Belgium!I$13</f>
        <v>0</v>
      </c>
      <c r="J7" s="1">
        <f>[8]Belgium!J$13</f>
        <v>0</v>
      </c>
      <c r="K7" s="1">
        <f>[8]Belgium!K$13</f>
        <v>0</v>
      </c>
      <c r="L7" s="1">
        <f>[8]Belgium!L$13</f>
        <v>0</v>
      </c>
      <c r="M7" s="1">
        <f>[8]Belgium!M$13</f>
        <v>0</v>
      </c>
      <c r="N7" s="1">
        <f>[8]Belgium!N$13</f>
        <v>0</v>
      </c>
      <c r="O7" s="1">
        <f>[8]Belgium!O$13</f>
        <v>0</v>
      </c>
      <c r="P7" s="1">
        <f>[8]Belgium!P$13</f>
        <v>0</v>
      </c>
      <c r="Q7" s="1">
        <f>[8]Belgium!Q$13</f>
        <v>0</v>
      </c>
      <c r="R7" s="1">
        <f>[8]Belgium!R$13</f>
        <v>0</v>
      </c>
      <c r="S7" s="1">
        <f>[8]Belgium!S$13</f>
        <v>0</v>
      </c>
      <c r="T7" s="1">
        <f>[8]Belgium!T$13</f>
        <v>0</v>
      </c>
      <c r="U7" s="1">
        <f>[8]Belgium!U$13</f>
        <v>0</v>
      </c>
      <c r="V7" s="1">
        <f>[8]Belgium!V$13</f>
        <v>0</v>
      </c>
      <c r="W7" s="1">
        <f>[8]Belgium!W$13</f>
        <v>0</v>
      </c>
      <c r="X7" s="1">
        <f>[8]Belgium!X$13</f>
        <v>0</v>
      </c>
      <c r="Y7" s="1">
        <f>[8]Belgium!Y$13</f>
        <v>0</v>
      </c>
      <c r="Z7" s="1">
        <f>[8]Belgium!Z$13</f>
        <v>0</v>
      </c>
      <c r="AA7" s="1">
        <f>[8]Belgium!AA$13</f>
        <v>0</v>
      </c>
      <c r="AB7" s="1">
        <f>[8]Belgium!AB$13</f>
        <v>0</v>
      </c>
      <c r="AC7" s="1">
        <f>[8]Belgium!AC$13</f>
        <v>0</v>
      </c>
      <c r="AD7" s="1">
        <f>[8]Belgium!AD$13</f>
        <v>0</v>
      </c>
      <c r="AE7" s="1">
        <f>[8]Belgium!AE$13</f>
        <v>0</v>
      </c>
      <c r="AF7" s="1">
        <f>[8]Belgium!AF$13</f>
        <v>0</v>
      </c>
      <c r="AG7" s="1">
        <f>[8]Belgium!AG$13</f>
        <v>0</v>
      </c>
      <c r="AH7" s="1">
        <f>[8]Belgium!AH$13</f>
        <v>0</v>
      </c>
      <c r="AI7" s="1">
        <f>[8]Belgium!AI$13</f>
        <v>0</v>
      </c>
      <c r="AJ7" s="1">
        <f>[8]Belgium!AJ$13</f>
        <v>0</v>
      </c>
      <c r="AK7" s="1">
        <f>[8]Belgium!AK$13</f>
        <v>0</v>
      </c>
      <c r="AL7" s="1">
        <f>[8]Belgium!AL$13</f>
        <v>0</v>
      </c>
      <c r="AM7" s="1">
        <f>[8]Belgium!AM$13</f>
        <v>0</v>
      </c>
      <c r="AN7" s="1">
        <f>[8]Belgium!AN$13</f>
        <v>0</v>
      </c>
      <c r="AO7" s="1">
        <f>[8]Belgium!AO$13</f>
        <v>0</v>
      </c>
      <c r="AP7" s="1">
        <f>[8]Belgium!AP$13</f>
        <v>0</v>
      </c>
      <c r="AQ7" s="1">
        <f>[8]Belgium!AQ$13</f>
        <v>0</v>
      </c>
      <c r="AR7" s="1">
        <f>[8]Belgium!AR$13</f>
        <v>0</v>
      </c>
      <c r="AS7" s="1">
        <f>[8]Belgium!AS$13</f>
        <v>0</v>
      </c>
      <c r="AT7" s="1">
        <f>[8]Belgium!AT$13</f>
        <v>0</v>
      </c>
      <c r="AU7" s="1">
        <f>[8]Belgium!AU$13</f>
        <v>0</v>
      </c>
      <c r="AV7" s="1">
        <f>[8]Belgium!AV$13</f>
        <v>0</v>
      </c>
      <c r="AW7" s="1">
        <f>[8]Belgium!AW$13</f>
        <v>0</v>
      </c>
      <c r="AX7" s="1">
        <f>[8]Belgium!AX$13</f>
        <v>0</v>
      </c>
      <c r="AY7" s="1">
        <f>[8]Belgium!AY$13</f>
        <v>0</v>
      </c>
      <c r="AZ7" s="1">
        <f>[8]Belgium!AZ$13</f>
        <v>0</v>
      </c>
      <c r="BA7" s="1">
        <f>[8]Belgium!BA$13</f>
        <v>0</v>
      </c>
      <c r="BB7" s="1">
        <f>[8]Belgium!BB$13</f>
        <v>0</v>
      </c>
      <c r="BC7" s="1">
        <f>[8]Belgium!BC$13</f>
        <v>0</v>
      </c>
      <c r="BD7" s="1">
        <f>[8]Belgium!BD$13</f>
        <v>0</v>
      </c>
      <c r="BE7" s="1">
        <f>[8]Belgium!BE$13</f>
        <v>0</v>
      </c>
      <c r="BF7" s="1">
        <f>[8]Belgium!BF$13</f>
        <v>0</v>
      </c>
      <c r="BG7" s="1">
        <f>[8]Belgium!BG$13</f>
        <v>0</v>
      </c>
      <c r="BH7" s="1">
        <f>[8]Belgium!BH$13</f>
        <v>0</v>
      </c>
      <c r="BI7" s="1">
        <f>[8]Belgium!BI$13</f>
        <v>0</v>
      </c>
      <c r="BJ7" s="1">
        <f>[8]Belgium!BJ$13</f>
        <v>0</v>
      </c>
      <c r="BK7" s="1">
        <f>[8]Belgium!BK$13</f>
        <v>0</v>
      </c>
      <c r="BL7" s="1">
        <f>[8]Belgium!BL$13</f>
        <v>0</v>
      </c>
      <c r="BM7" s="1">
        <f>[8]Belgium!BM$13</f>
        <v>0</v>
      </c>
      <c r="BN7" s="1">
        <f>[8]Belgium!BN$13</f>
        <v>0</v>
      </c>
      <c r="BO7" s="1">
        <f>[8]Belgium!BO$13</f>
        <v>0</v>
      </c>
      <c r="BP7" s="1">
        <f>[8]Belgium!BP$13</f>
        <v>0</v>
      </c>
      <c r="BQ7" s="1">
        <f>[8]Belgium!BQ$13</f>
        <v>0</v>
      </c>
      <c r="BR7" s="1">
        <f>[8]Belgium!BR$13</f>
        <v>0</v>
      </c>
      <c r="BS7" s="1">
        <f>[8]Belgium!BS$13</f>
        <v>0</v>
      </c>
      <c r="BT7" s="1">
        <f>[8]Belgium!BT$13</f>
        <v>0</v>
      </c>
      <c r="BU7" s="1">
        <f>[8]Belgium!BU$13</f>
        <v>0</v>
      </c>
      <c r="BV7" s="1">
        <f>[8]Belgium!BV$13</f>
        <v>0</v>
      </c>
      <c r="BW7" s="1">
        <f>[8]Belgium!BW$13</f>
        <v>0</v>
      </c>
      <c r="BX7" s="1">
        <f>[8]Belgium!BX$13</f>
        <v>0</v>
      </c>
      <c r="BY7" s="1">
        <f>[8]Belgium!BY$13</f>
        <v>0</v>
      </c>
      <c r="BZ7" s="1">
        <f>[8]Belgium!BZ$13</f>
        <v>0</v>
      </c>
      <c r="CA7" s="1">
        <f>[8]Belgium!CA$13</f>
        <v>0</v>
      </c>
      <c r="CB7" s="1">
        <f>[8]Belgium!CB$13</f>
        <v>0</v>
      </c>
      <c r="CC7" s="1">
        <f>[8]Belgium!CC$13</f>
        <v>0</v>
      </c>
      <c r="CD7" s="1">
        <f>[8]Belgium!CD$13</f>
        <v>0</v>
      </c>
      <c r="CE7" s="1">
        <f>[8]Belgium!CE$13</f>
        <v>0</v>
      </c>
      <c r="CF7" s="1">
        <f>[8]Belgium!CF$13</f>
        <v>0</v>
      </c>
      <c r="CG7" s="1">
        <f>[8]Belgium!CG$13</f>
        <v>0</v>
      </c>
      <c r="CH7" s="1">
        <f>[8]Belgium!CH$13</f>
        <v>0</v>
      </c>
      <c r="CI7" s="1">
        <f>[8]Belgium!CI$13</f>
        <v>0</v>
      </c>
      <c r="CJ7" s="1">
        <f>[8]Belgium!CJ$13</f>
        <v>0</v>
      </c>
      <c r="CK7" s="1">
        <f>[8]Belgium!CK$13</f>
        <v>0</v>
      </c>
      <c r="CL7" s="1">
        <f>[8]Belgium!CL$13</f>
        <v>0</v>
      </c>
      <c r="CM7" s="1">
        <f>[8]Belgium!CM$13</f>
        <v>0</v>
      </c>
      <c r="CN7" s="1">
        <f>[8]Belgium!CN$13</f>
        <v>0</v>
      </c>
      <c r="CO7" s="1">
        <f>[8]Belgium!CO$13</f>
        <v>0</v>
      </c>
      <c r="CP7" s="1">
        <f>[8]Belgium!CP$13</f>
        <v>0</v>
      </c>
      <c r="CQ7" s="1">
        <f>[8]Belgium!CQ$13</f>
        <v>0</v>
      </c>
      <c r="CR7" s="1">
        <f>[8]Belgium!CR$13</f>
        <v>0</v>
      </c>
      <c r="CS7" s="1">
        <f>[8]Belgium!CS$13</f>
        <v>0</v>
      </c>
      <c r="CT7" s="1">
        <f>[8]Belgium!CT$13</f>
        <v>0</v>
      </c>
      <c r="CU7" s="1">
        <f>[8]Belgium!CU$13</f>
        <v>0</v>
      </c>
      <c r="CV7" s="1">
        <f>[8]Belgium!CV$13</f>
        <v>0</v>
      </c>
      <c r="CW7" s="1">
        <f>[8]Belgium!CW$13</f>
        <v>0</v>
      </c>
      <c r="CX7" s="1">
        <f>[8]Belgium!CX$13</f>
        <v>0</v>
      </c>
      <c r="CY7" s="1">
        <f>[8]Belgium!CY$13</f>
        <v>0</v>
      </c>
      <c r="CZ7" s="1">
        <f>[8]Belgium!CZ$13</f>
        <v>0</v>
      </c>
      <c r="DA7" s="1">
        <f>[8]Belgium!DA$13</f>
        <v>0</v>
      </c>
      <c r="DB7" s="1">
        <f>[8]Belgium!DB$13</f>
        <v>0</v>
      </c>
      <c r="DC7" s="1">
        <f>[8]Belgium!DC$13</f>
        <v>0</v>
      </c>
      <c r="DD7" s="1">
        <f>[8]Belgium!DD$13</f>
        <v>0</v>
      </c>
      <c r="DE7" s="1">
        <f>[8]Belgium!DE$13</f>
        <v>0</v>
      </c>
      <c r="DF7" s="1">
        <f>[8]Belgium!DF$13</f>
        <v>0</v>
      </c>
      <c r="DG7" s="1">
        <f>[8]Belgium!DG$13</f>
        <v>0</v>
      </c>
      <c r="DH7" s="1">
        <f>[8]Belgium!DH$13</f>
        <v>0</v>
      </c>
      <c r="DI7" s="1">
        <f>[8]Belgium!DI$13</f>
        <v>0</v>
      </c>
      <c r="DJ7" s="1">
        <f>[8]Belgium!DJ$13</f>
        <v>0</v>
      </c>
      <c r="DK7" s="1">
        <f>[8]Belgium!DK$13</f>
        <v>0</v>
      </c>
      <c r="DL7" s="1">
        <f>[8]Belgium!DL$13</f>
        <v>0</v>
      </c>
      <c r="DM7" s="1">
        <f>[8]Belgium!DM$13</f>
        <v>0</v>
      </c>
      <c r="DN7" s="1">
        <f>[8]Belgium!DN$13</f>
        <v>0</v>
      </c>
      <c r="DO7" s="1">
        <f>[8]Belgium!DO$13</f>
        <v>0</v>
      </c>
      <c r="DP7" s="1">
        <f>[8]Belgium!DP$13</f>
        <v>0</v>
      </c>
      <c r="DQ7" s="1">
        <f>[8]Belgium!DQ$13</f>
        <v>0</v>
      </c>
      <c r="DR7" s="1">
        <f>[8]Belgium!DR$13</f>
        <v>0</v>
      </c>
      <c r="DS7" s="1">
        <f>[8]Belgium!DS$13</f>
        <v>0</v>
      </c>
      <c r="DT7" s="1">
        <f>[8]Belgium!DT$13</f>
        <v>0</v>
      </c>
      <c r="DU7" s="1">
        <f>[8]Belgium!DU$13</f>
        <v>0</v>
      </c>
      <c r="DV7" s="1">
        <f>[8]Belgium!DV$13</f>
        <v>0</v>
      </c>
      <c r="DW7" s="1">
        <f>[8]Belgium!DW$13</f>
        <v>0</v>
      </c>
      <c r="DX7" s="1">
        <f>[8]Belgium!DX$13</f>
        <v>0</v>
      </c>
      <c r="DY7" s="1">
        <f>[8]Belgium!DY$13</f>
        <v>0</v>
      </c>
      <c r="DZ7" s="1">
        <f>[8]Belgium!DZ$13</f>
        <v>0</v>
      </c>
      <c r="EA7" s="1">
        <f>[8]Belgium!EA$13</f>
        <v>0</v>
      </c>
      <c r="EB7" s="1">
        <f>[8]Belgium!EB$13</f>
        <v>0</v>
      </c>
      <c r="EC7" s="1">
        <f>[8]Belgium!EC$13</f>
        <v>0</v>
      </c>
      <c r="ED7" s="1">
        <f>[8]Belgium!ED$13</f>
        <v>0</v>
      </c>
      <c r="EE7" s="1">
        <f>[8]Belgium!EE$13</f>
        <v>0</v>
      </c>
      <c r="EF7" s="1">
        <f>[8]Belgium!EF$13</f>
        <v>0</v>
      </c>
      <c r="EG7" s="1">
        <f>[8]Belgium!EG$13</f>
        <v>0</v>
      </c>
      <c r="EH7" s="1">
        <f>[8]Belgium!EH$13</f>
        <v>0</v>
      </c>
      <c r="EI7" s="1">
        <f>[8]Belgium!EI$13</f>
        <v>0</v>
      </c>
      <c r="EJ7" s="1">
        <f>[8]Belgium!EJ$13</f>
        <v>0</v>
      </c>
      <c r="EK7" s="1">
        <f>[8]Belgium!EK$13</f>
        <v>0</v>
      </c>
      <c r="EL7" s="1">
        <f>[8]Belgium!EL$13</f>
        <v>0</v>
      </c>
      <c r="EM7" s="1">
        <f>[8]Belgium!EM$13</f>
        <v>0</v>
      </c>
      <c r="EN7" s="1">
        <f>[8]Belgium!EN$13</f>
        <v>0</v>
      </c>
      <c r="EO7" s="1">
        <f>[8]Belgium!EO$13</f>
        <v>0</v>
      </c>
      <c r="EP7" s="1">
        <f>[8]Belgium!EP$13</f>
        <v>0</v>
      </c>
      <c r="EQ7" s="1">
        <f>[8]Belgium!EQ$13</f>
        <v>0</v>
      </c>
      <c r="ER7" s="1">
        <f>[8]Belgium!ER$13</f>
        <v>0</v>
      </c>
      <c r="ES7" s="1">
        <f>[8]Belgium!ES$13</f>
        <v>0</v>
      </c>
      <c r="ET7" s="1">
        <f>[8]Belgium!ET$13</f>
        <v>0</v>
      </c>
      <c r="EU7" s="1">
        <f>[8]Belgium!EU$13</f>
        <v>0</v>
      </c>
      <c r="EV7" s="1">
        <f>[8]Belgium!EV$13</f>
        <v>0</v>
      </c>
      <c r="EW7" s="1">
        <f>[8]Belgium!EW$13</f>
        <v>0</v>
      </c>
      <c r="EX7" s="1">
        <f>[8]Belgium!EX$13</f>
        <v>0</v>
      </c>
      <c r="EY7" s="1">
        <f>[8]Belgium!EY$13</f>
        <v>0</v>
      </c>
      <c r="EZ7" s="1">
        <f>[8]Belgium!EZ$13</f>
        <v>0</v>
      </c>
      <c r="FA7" s="1">
        <f>[8]Belgium!FA$13</f>
        <v>0</v>
      </c>
      <c r="FB7" s="1">
        <f>[8]Belgium!FB$13</f>
        <v>0</v>
      </c>
      <c r="FC7" s="1">
        <f>[8]Belgium!FC$13</f>
        <v>0</v>
      </c>
      <c r="FD7" s="1">
        <f>[8]Belgium!FD$13</f>
        <v>0</v>
      </c>
      <c r="FE7" s="1">
        <f>[8]Belgium!FE$13</f>
        <v>0</v>
      </c>
      <c r="FF7" s="1">
        <f>[8]Belgium!FF$13</f>
        <v>0</v>
      </c>
      <c r="FG7" s="1">
        <f>[8]Belgium!FG$13</f>
        <v>0</v>
      </c>
      <c r="FH7" s="1">
        <f>[8]Belgium!FH$13</f>
        <v>0</v>
      </c>
      <c r="FI7" s="1">
        <f>[8]Belgium!FI$13</f>
        <v>0</v>
      </c>
      <c r="FJ7" s="1">
        <f>[8]Belgium!FJ$13</f>
        <v>0</v>
      </c>
      <c r="FK7" s="1">
        <f>[8]Belgium!FK$13</f>
        <v>0</v>
      </c>
      <c r="FL7" s="1">
        <f>[8]Belgium!FL$13</f>
        <v>0</v>
      </c>
      <c r="FM7" s="1">
        <f>[8]Belgium!FM$13</f>
        <v>0</v>
      </c>
      <c r="FN7" s="1">
        <f>[8]Belgium!FN$13</f>
        <v>27</v>
      </c>
      <c r="FO7" s="1">
        <f>[8]Belgium!FO$13</f>
        <v>0</v>
      </c>
      <c r="FP7" s="1">
        <f>[8]Belgium!FP$13</f>
        <v>40</v>
      </c>
      <c r="FQ7" s="1">
        <f>[8]Belgium!FQ$13</f>
        <v>0</v>
      </c>
      <c r="FR7" s="1">
        <f>[8]Belgium!FR$13</f>
        <v>0</v>
      </c>
      <c r="FS7" s="1">
        <f>[8]Belgium!FS$13</f>
        <v>0</v>
      </c>
      <c r="FT7" s="1">
        <f>[8]Belgium!FT$13</f>
        <v>0</v>
      </c>
      <c r="FU7" s="1">
        <f>[8]Belgium!FU$13</f>
        <v>0</v>
      </c>
      <c r="FV7" s="1">
        <f>[8]Belgium!FV$13</f>
        <v>0</v>
      </c>
      <c r="FW7" s="1">
        <f>[8]Belgium!FW$13</f>
        <v>0</v>
      </c>
      <c r="FX7" s="1">
        <f>[8]Belgium!FX$13</f>
        <v>0</v>
      </c>
      <c r="FY7" s="1">
        <f>[8]Belgium!FY$13</f>
        <v>0</v>
      </c>
      <c r="FZ7" s="7">
        <f>1/1000*SUM($B7:FY7)</f>
        <v>2.4130000000000003</v>
      </c>
    </row>
    <row r="8" spans="1:182">
      <c r="A8" t="s">
        <v>32</v>
      </c>
      <c r="B8" s="1">
        <f>[8]Bulgaria!B$13</f>
        <v>0</v>
      </c>
      <c r="C8" s="1">
        <f>[8]Bulgaria!C$13</f>
        <v>0</v>
      </c>
      <c r="D8" s="1">
        <f>[8]Bulgaria!D$13</f>
        <v>0</v>
      </c>
      <c r="E8" s="1">
        <f>[8]Bulgaria!E$13</f>
        <v>0</v>
      </c>
      <c r="F8" s="1">
        <f>[8]Bulgaria!F$13</f>
        <v>0</v>
      </c>
      <c r="G8" s="1">
        <f>[8]Bulgaria!G$13</f>
        <v>0</v>
      </c>
      <c r="H8" s="1">
        <f>[8]Bulgaria!H$13</f>
        <v>0</v>
      </c>
      <c r="I8" s="1">
        <f>[8]Bulgaria!I$13</f>
        <v>0</v>
      </c>
      <c r="J8" s="1">
        <f>[8]Bulgaria!J$13</f>
        <v>0</v>
      </c>
      <c r="K8" s="1">
        <f>[8]Bulgaria!K$13</f>
        <v>0</v>
      </c>
      <c r="L8" s="1">
        <f>[8]Bulgaria!L$13</f>
        <v>0</v>
      </c>
      <c r="M8" s="1">
        <f>[8]Bulgaria!M$13</f>
        <v>0</v>
      </c>
      <c r="N8" s="1">
        <f>[8]Bulgaria!N$13</f>
        <v>0</v>
      </c>
      <c r="O8" s="1">
        <f>[8]Bulgaria!O$13</f>
        <v>0</v>
      </c>
      <c r="P8" s="1">
        <f>[8]Bulgaria!P$13</f>
        <v>0</v>
      </c>
      <c r="Q8" s="1">
        <f>[8]Bulgaria!Q$13</f>
        <v>0</v>
      </c>
      <c r="R8" s="1">
        <f>[8]Bulgaria!R$13</f>
        <v>0</v>
      </c>
      <c r="S8" s="1">
        <f>[8]Bulgaria!S$13</f>
        <v>0</v>
      </c>
      <c r="T8" s="1">
        <f>[8]Bulgaria!T$13</f>
        <v>0</v>
      </c>
      <c r="U8" s="1">
        <f>[8]Bulgaria!U$13</f>
        <v>0</v>
      </c>
      <c r="V8" s="1">
        <f>[8]Bulgaria!V$13</f>
        <v>0</v>
      </c>
      <c r="W8" s="1">
        <f>[8]Bulgaria!W$13</f>
        <v>0</v>
      </c>
      <c r="X8" s="1">
        <f>[8]Bulgaria!X$13</f>
        <v>0</v>
      </c>
      <c r="Y8" s="1">
        <f>[8]Bulgaria!Y$13</f>
        <v>0</v>
      </c>
      <c r="Z8" s="1">
        <f>[8]Bulgaria!Z$13</f>
        <v>0</v>
      </c>
      <c r="AA8" s="1">
        <f>[8]Bulgaria!AA$13</f>
        <v>0</v>
      </c>
      <c r="AB8" s="1">
        <f>[8]Bulgaria!AB$13</f>
        <v>0</v>
      </c>
      <c r="AC8" s="1">
        <f>[8]Bulgaria!AC$13</f>
        <v>0</v>
      </c>
      <c r="AD8" s="1">
        <f>[8]Bulgaria!AD$13</f>
        <v>0</v>
      </c>
      <c r="AE8" s="1">
        <f>[8]Bulgaria!AE$13</f>
        <v>0</v>
      </c>
      <c r="AF8" s="1">
        <f>[8]Bulgaria!AF$13</f>
        <v>0</v>
      </c>
      <c r="AG8" s="1">
        <f>[8]Bulgaria!AG$13</f>
        <v>0</v>
      </c>
      <c r="AH8" s="1">
        <f>[8]Bulgaria!AH$13</f>
        <v>0</v>
      </c>
      <c r="AI8" s="1">
        <f>[8]Bulgaria!AI$13</f>
        <v>0</v>
      </c>
      <c r="AJ8" s="1">
        <f>[8]Bulgaria!AJ$13</f>
        <v>0</v>
      </c>
      <c r="AK8" s="1">
        <f>[8]Bulgaria!AK$13</f>
        <v>0</v>
      </c>
      <c r="AL8" s="1">
        <f>[8]Bulgaria!AL$13</f>
        <v>0</v>
      </c>
      <c r="AM8" s="1">
        <f>[8]Bulgaria!AM$13</f>
        <v>0</v>
      </c>
      <c r="AN8" s="1">
        <f>[8]Bulgaria!AN$13</f>
        <v>0</v>
      </c>
      <c r="AO8" s="1">
        <f>[8]Bulgaria!AO$13</f>
        <v>0</v>
      </c>
      <c r="AP8" s="1">
        <f>[8]Bulgaria!AP$13</f>
        <v>0</v>
      </c>
      <c r="AQ8" s="1">
        <f>[8]Bulgaria!AQ$13</f>
        <v>0</v>
      </c>
      <c r="AR8" s="1">
        <f>[8]Bulgaria!AR$13</f>
        <v>0</v>
      </c>
      <c r="AS8" s="1">
        <f>[8]Bulgaria!AS$13</f>
        <v>0</v>
      </c>
      <c r="AT8" s="1">
        <f>[8]Bulgaria!AT$13</f>
        <v>0</v>
      </c>
      <c r="AU8" s="1">
        <f>[8]Bulgaria!AU$13</f>
        <v>0</v>
      </c>
      <c r="AV8" s="1">
        <f>[8]Bulgaria!AV$13</f>
        <v>0</v>
      </c>
      <c r="AW8" s="1">
        <f>[8]Bulgaria!AW$13</f>
        <v>0</v>
      </c>
      <c r="AX8" s="1">
        <f>[8]Bulgaria!AX$13</f>
        <v>3</v>
      </c>
      <c r="AY8" s="1">
        <f>[8]Bulgaria!AY$13</f>
        <v>0</v>
      </c>
      <c r="AZ8" s="1">
        <f>[8]Bulgaria!AZ$13</f>
        <v>304</v>
      </c>
      <c r="BA8" s="1">
        <f>[8]Bulgaria!BA$13</f>
        <v>33</v>
      </c>
      <c r="BB8" s="1">
        <f>[8]Bulgaria!BB$13</f>
        <v>38</v>
      </c>
      <c r="BC8" s="1">
        <f>[8]Bulgaria!BC$13</f>
        <v>177</v>
      </c>
      <c r="BD8" s="1">
        <f>[8]Bulgaria!BD$13</f>
        <v>7</v>
      </c>
      <c r="BE8" s="1">
        <f>[8]Bulgaria!BE$13</f>
        <v>49</v>
      </c>
      <c r="BF8" s="1">
        <f>[8]Bulgaria!BF$13</f>
        <v>0</v>
      </c>
      <c r="BG8" s="1">
        <f>[8]Bulgaria!BG$13</f>
        <v>0</v>
      </c>
      <c r="BH8" s="1">
        <f>[8]Bulgaria!BH$13</f>
        <v>23</v>
      </c>
      <c r="BI8" s="1">
        <f>[8]Bulgaria!BI$13</f>
        <v>9</v>
      </c>
      <c r="BJ8" s="1">
        <f>[8]Bulgaria!BJ$13</f>
        <v>0</v>
      </c>
      <c r="BK8" s="1">
        <f>[8]Bulgaria!BK$13</f>
        <v>191</v>
      </c>
      <c r="BL8" s="1">
        <f>[8]Bulgaria!BL$13</f>
        <v>169</v>
      </c>
      <c r="BM8" s="1">
        <f>[8]Bulgaria!BM$13</f>
        <v>0</v>
      </c>
      <c r="BN8" s="1">
        <f>[8]Bulgaria!BN$13</f>
        <v>0</v>
      </c>
      <c r="BO8" s="1">
        <f>[8]Bulgaria!BO$13</f>
        <v>0</v>
      </c>
      <c r="BP8" s="1">
        <f>[8]Bulgaria!BP$13</f>
        <v>0</v>
      </c>
      <c r="BQ8" s="1">
        <f>[8]Bulgaria!BQ$13</f>
        <v>0</v>
      </c>
      <c r="BR8" s="1">
        <f>[8]Bulgaria!BR$13</f>
        <v>0</v>
      </c>
      <c r="BS8" s="1">
        <f>[8]Bulgaria!BS$13</f>
        <v>0</v>
      </c>
      <c r="BT8" s="1">
        <f>[8]Bulgaria!BT$13</f>
        <v>0</v>
      </c>
      <c r="BU8" s="1">
        <f>[8]Bulgaria!BU$13</f>
        <v>0</v>
      </c>
      <c r="BV8" s="1">
        <f>[8]Bulgaria!BV$13</f>
        <v>0</v>
      </c>
      <c r="BW8" s="1">
        <f>[8]Bulgaria!BW$13</f>
        <v>0</v>
      </c>
      <c r="BX8" s="1">
        <f>[8]Bulgaria!BX$13</f>
        <v>0</v>
      </c>
      <c r="BY8" s="1">
        <f>[8]Bulgaria!BY$13</f>
        <v>0</v>
      </c>
      <c r="BZ8" s="1">
        <f>[8]Bulgaria!BZ$13</f>
        <v>0</v>
      </c>
      <c r="CA8" s="1">
        <f>[8]Bulgaria!CA$13</f>
        <v>0</v>
      </c>
      <c r="CB8" s="1">
        <f>[8]Bulgaria!CB$13</f>
        <v>0</v>
      </c>
      <c r="CC8" s="1">
        <f>[8]Bulgaria!CC$13</f>
        <v>0</v>
      </c>
      <c r="CD8" s="1">
        <f>[8]Bulgaria!CD$13</f>
        <v>0</v>
      </c>
      <c r="CE8" s="1">
        <f>[8]Bulgaria!CE$13</f>
        <v>0</v>
      </c>
      <c r="CF8" s="1">
        <f>[8]Bulgaria!CF$13</f>
        <v>0</v>
      </c>
      <c r="CG8" s="1">
        <f>[8]Bulgaria!CG$13</f>
        <v>0</v>
      </c>
      <c r="CH8" s="1">
        <f>[8]Bulgaria!CH$13</f>
        <v>0</v>
      </c>
      <c r="CI8" s="1">
        <f>[8]Bulgaria!CI$13</f>
        <v>0</v>
      </c>
      <c r="CJ8" s="1">
        <f>[8]Bulgaria!CJ$13</f>
        <v>0</v>
      </c>
      <c r="CK8" s="1">
        <f>[8]Bulgaria!CK$13</f>
        <v>0</v>
      </c>
      <c r="CL8" s="1">
        <f>[8]Bulgaria!CL$13</f>
        <v>0</v>
      </c>
      <c r="CM8" s="1">
        <f>[8]Bulgaria!CM$13</f>
        <v>0</v>
      </c>
      <c r="CN8" s="1">
        <f>[8]Bulgaria!CN$13</f>
        <v>0</v>
      </c>
      <c r="CO8" s="1">
        <f>[8]Bulgaria!CO$13</f>
        <v>0</v>
      </c>
      <c r="CP8" s="1">
        <f>[8]Bulgaria!CP$13</f>
        <v>0</v>
      </c>
      <c r="CQ8" s="1">
        <f>[8]Bulgaria!CQ$13</f>
        <v>0</v>
      </c>
      <c r="CR8" s="1">
        <f>[8]Bulgaria!CR$13</f>
        <v>0</v>
      </c>
      <c r="CS8" s="1">
        <f>[8]Bulgaria!CS$13</f>
        <v>0</v>
      </c>
      <c r="CT8" s="1">
        <f>[8]Bulgaria!CT$13</f>
        <v>0</v>
      </c>
      <c r="CU8" s="1">
        <f>[8]Bulgaria!CU$13</f>
        <v>0</v>
      </c>
      <c r="CV8" s="1">
        <f>[8]Bulgaria!CV$13</f>
        <v>0</v>
      </c>
      <c r="CW8" s="1">
        <f>[8]Bulgaria!CW$13</f>
        <v>0</v>
      </c>
      <c r="CX8" s="1">
        <f>[8]Bulgaria!CX$13</f>
        <v>0</v>
      </c>
      <c r="CY8" s="1">
        <f>[8]Bulgaria!CY$13</f>
        <v>8</v>
      </c>
      <c r="CZ8" s="1">
        <f>[8]Bulgaria!CZ$13</f>
        <v>0</v>
      </c>
      <c r="DA8" s="1">
        <f>[8]Bulgaria!DA$13</f>
        <v>8</v>
      </c>
      <c r="DB8" s="1">
        <f>[8]Bulgaria!DB$13</f>
        <v>8</v>
      </c>
      <c r="DC8" s="1">
        <f>[8]Bulgaria!DC$13</f>
        <v>0</v>
      </c>
      <c r="DD8" s="1">
        <f>[8]Bulgaria!DD$13</f>
        <v>0</v>
      </c>
      <c r="DE8" s="1">
        <f>[8]Bulgaria!DE$13</f>
        <v>0</v>
      </c>
      <c r="DF8" s="1">
        <f>[8]Bulgaria!DF$13</f>
        <v>0</v>
      </c>
      <c r="DG8" s="1">
        <f>[8]Bulgaria!DG$13</f>
        <v>0</v>
      </c>
      <c r="DH8" s="1">
        <f>[8]Bulgaria!DH$13</f>
        <v>0</v>
      </c>
      <c r="DI8" s="1">
        <f>[8]Bulgaria!DI$13</f>
        <v>0</v>
      </c>
      <c r="DJ8" s="1">
        <f>[8]Bulgaria!DJ$13</f>
        <v>0</v>
      </c>
      <c r="DK8" s="1">
        <f>[8]Bulgaria!DK$13</f>
        <v>16</v>
      </c>
      <c r="DL8" s="1">
        <f>[8]Bulgaria!DL$13</f>
        <v>0</v>
      </c>
      <c r="DM8" s="1">
        <f>[8]Bulgaria!DM$13</f>
        <v>0</v>
      </c>
      <c r="DN8" s="1">
        <f>[8]Bulgaria!DN$13</f>
        <v>0</v>
      </c>
      <c r="DO8" s="1">
        <f>[8]Bulgaria!DO$13</f>
        <v>0</v>
      </c>
      <c r="DP8" s="1">
        <f>[8]Bulgaria!DP$13</f>
        <v>0</v>
      </c>
      <c r="DQ8" s="1">
        <f>[8]Bulgaria!DQ$13</f>
        <v>0</v>
      </c>
      <c r="DR8" s="1">
        <f>[8]Bulgaria!DR$13</f>
        <v>0</v>
      </c>
      <c r="DS8" s="1">
        <f>[8]Bulgaria!DS$13</f>
        <v>0</v>
      </c>
      <c r="DT8" s="1">
        <f>[8]Bulgaria!DT$13</f>
        <v>0</v>
      </c>
      <c r="DU8" s="1">
        <f>[8]Bulgaria!DU$13</f>
        <v>122</v>
      </c>
      <c r="DV8" s="1">
        <f>[8]Bulgaria!DV$13</f>
        <v>0</v>
      </c>
      <c r="DW8" s="1">
        <f>[8]Bulgaria!DW$13</f>
        <v>0</v>
      </c>
      <c r="DX8" s="1">
        <f>[8]Bulgaria!DX$13</f>
        <v>128</v>
      </c>
      <c r="DY8" s="1">
        <f>[8]Bulgaria!DY$13</f>
        <v>0</v>
      </c>
      <c r="DZ8" s="1">
        <f>[8]Bulgaria!DZ$13</f>
        <v>0</v>
      </c>
      <c r="EA8" s="1">
        <f>[8]Bulgaria!EA$13</f>
        <v>0</v>
      </c>
      <c r="EB8" s="1">
        <f>[8]Bulgaria!EB$13</f>
        <v>0</v>
      </c>
      <c r="EC8" s="1">
        <f>[8]Bulgaria!EC$13</f>
        <v>0</v>
      </c>
      <c r="ED8" s="1">
        <f>[8]Bulgaria!ED$13</f>
        <v>164</v>
      </c>
      <c r="EE8" s="1">
        <f>[8]Bulgaria!EE$13</f>
        <v>14</v>
      </c>
      <c r="EF8" s="1">
        <f>[8]Bulgaria!EF$13</f>
        <v>57</v>
      </c>
      <c r="EG8" s="1">
        <f>[8]Bulgaria!EG$13</f>
        <v>282</v>
      </c>
      <c r="EH8" s="1">
        <f>[8]Bulgaria!EH$13</f>
        <v>27</v>
      </c>
      <c r="EI8" s="1">
        <f>[8]Bulgaria!EI$13</f>
        <v>292</v>
      </c>
      <c r="EJ8" s="1">
        <f>[8]Bulgaria!EJ$13</f>
        <v>40</v>
      </c>
      <c r="EK8" s="1">
        <f>[8]Bulgaria!EK$13</f>
        <v>0</v>
      </c>
      <c r="EL8" s="1">
        <f>[8]Bulgaria!EL$13</f>
        <v>0</v>
      </c>
      <c r="EM8" s="1">
        <f>[8]Bulgaria!EM$13</f>
        <v>0</v>
      </c>
      <c r="EN8" s="1">
        <f>[8]Bulgaria!EN$13</f>
        <v>0</v>
      </c>
      <c r="EO8" s="1">
        <f>[8]Bulgaria!EO$13</f>
        <v>221</v>
      </c>
      <c r="EP8" s="1">
        <f>[8]Bulgaria!EP$13</f>
        <v>0</v>
      </c>
      <c r="EQ8" s="1">
        <f>[8]Bulgaria!EQ$13</f>
        <v>75</v>
      </c>
      <c r="ER8" s="1">
        <f>[8]Bulgaria!ER$13</f>
        <v>0</v>
      </c>
      <c r="ES8" s="1">
        <f>[8]Bulgaria!ES$13</f>
        <v>0</v>
      </c>
      <c r="ET8" s="1">
        <f>[8]Bulgaria!ET$13</f>
        <v>149</v>
      </c>
      <c r="EU8" s="1">
        <f>[8]Bulgaria!EU$13</f>
        <v>303</v>
      </c>
      <c r="EV8" s="1">
        <f>[8]Bulgaria!EV$13</f>
        <v>0</v>
      </c>
      <c r="EW8" s="1">
        <f>[8]Bulgaria!EW$13</f>
        <v>0</v>
      </c>
      <c r="EX8" s="1">
        <f>[8]Bulgaria!EX$13</f>
        <v>43</v>
      </c>
      <c r="EY8" s="1">
        <f>[8]Bulgaria!EY$13</f>
        <v>50</v>
      </c>
      <c r="EZ8" s="1">
        <f>[8]Bulgaria!EZ$13</f>
        <v>0</v>
      </c>
      <c r="FA8" s="1">
        <f>[8]Bulgaria!FA$13</f>
        <v>29</v>
      </c>
      <c r="FB8" s="1">
        <f>[8]Bulgaria!FB$13</f>
        <v>24</v>
      </c>
      <c r="FC8" s="1">
        <f>[8]Bulgaria!FC$13</f>
        <v>0</v>
      </c>
      <c r="FD8" s="1">
        <f>[8]Bulgaria!FD$13</f>
        <v>7</v>
      </c>
      <c r="FE8" s="1">
        <f>[8]Bulgaria!FE$13</f>
        <v>0</v>
      </c>
      <c r="FF8" s="1">
        <f>[8]Bulgaria!FF$13</f>
        <v>22</v>
      </c>
      <c r="FG8" s="1">
        <f>[8]Bulgaria!FG$13</f>
        <v>30</v>
      </c>
      <c r="FH8" s="1">
        <f>[8]Bulgaria!FH$13</f>
        <v>21</v>
      </c>
      <c r="FI8" s="1">
        <f>[8]Bulgaria!FI$13</f>
        <v>7</v>
      </c>
      <c r="FJ8" s="1">
        <f>[8]Bulgaria!FJ$13</f>
        <v>48</v>
      </c>
      <c r="FK8" s="1">
        <f>[8]Bulgaria!FK$13</f>
        <v>217</v>
      </c>
      <c r="FL8" s="1">
        <f>[8]Bulgaria!FL$13</f>
        <v>51</v>
      </c>
      <c r="FM8" s="1">
        <f>[8]Bulgaria!FM$13</f>
        <v>16</v>
      </c>
      <c r="FN8" s="1">
        <f>[8]Bulgaria!FN$13</f>
        <v>948</v>
      </c>
      <c r="FO8" s="1">
        <f>[8]Bulgaria!FO$13</f>
        <v>657</v>
      </c>
      <c r="FP8" s="1">
        <f>[8]Bulgaria!FP$13</f>
        <v>2811</v>
      </c>
      <c r="FQ8" s="1">
        <f>[8]Bulgaria!FQ$13</f>
        <v>194</v>
      </c>
      <c r="FR8" s="1">
        <f>[8]Bulgaria!FR$13</f>
        <v>165</v>
      </c>
      <c r="FS8" s="1">
        <f>[8]Bulgaria!FS$13</f>
        <v>729</v>
      </c>
      <c r="FT8" s="1">
        <f>[8]Bulgaria!FT$13</f>
        <v>10</v>
      </c>
      <c r="FU8" s="1">
        <f>[8]Bulgaria!FU$13</f>
        <v>906</v>
      </c>
      <c r="FV8" s="1">
        <f>[8]Bulgaria!FV$13</f>
        <v>1042</v>
      </c>
      <c r="FW8" s="1">
        <f>[8]Bulgaria!FW$13</f>
        <v>0</v>
      </c>
      <c r="FX8" s="1">
        <f>[8]Bulgaria!FX$13</f>
        <v>0</v>
      </c>
      <c r="FY8" s="1">
        <f>[8]Bulgaria!FY$13</f>
        <v>0</v>
      </c>
      <c r="FZ8" s="7">
        <f>1/1000*SUM($B8:FY8)</f>
        <v>10.944000000000001</v>
      </c>
    </row>
    <row r="9" spans="1:182">
      <c r="A9" t="s">
        <v>40</v>
      </c>
      <c r="B9" s="1">
        <f>[8]Croatia!B$13</f>
        <v>0</v>
      </c>
      <c r="C9" s="1">
        <f>[8]Croatia!C$13</f>
        <v>0</v>
      </c>
      <c r="D9" s="1">
        <f>[8]Croatia!D$13</f>
        <v>0</v>
      </c>
      <c r="E9" s="1">
        <f>[8]Croatia!E$13</f>
        <v>0</v>
      </c>
      <c r="F9" s="1">
        <f>[8]Croatia!F$13</f>
        <v>0</v>
      </c>
      <c r="G9" s="1">
        <f>[8]Croatia!G$13</f>
        <v>329</v>
      </c>
      <c r="H9" s="1">
        <f>[8]Croatia!H$13</f>
        <v>0</v>
      </c>
      <c r="I9" s="1">
        <f>[8]Croatia!I$13</f>
        <v>0</v>
      </c>
      <c r="J9" s="1">
        <f>[8]Croatia!J$13</f>
        <v>0</v>
      </c>
      <c r="K9" s="1">
        <f>[8]Croatia!K$13</f>
        <v>0</v>
      </c>
      <c r="L9" s="1">
        <f>[8]Croatia!L$13</f>
        <v>0</v>
      </c>
      <c r="M9" s="1">
        <f>[8]Croatia!M$13</f>
        <v>0</v>
      </c>
      <c r="N9" s="1">
        <f>[8]Croatia!N$13</f>
        <v>0</v>
      </c>
      <c r="O9" s="1">
        <f>[8]Croatia!O$13</f>
        <v>0</v>
      </c>
      <c r="P9" s="1">
        <f>[8]Croatia!P$13</f>
        <v>0</v>
      </c>
      <c r="Q9" s="1">
        <f>[8]Croatia!Q$13</f>
        <v>334</v>
      </c>
      <c r="R9" s="1">
        <f>[8]Croatia!R$13</f>
        <v>3</v>
      </c>
      <c r="S9" s="1">
        <f>[8]Croatia!S$13</f>
        <v>3</v>
      </c>
      <c r="T9" s="1">
        <f>[8]Croatia!T$13</f>
        <v>0</v>
      </c>
      <c r="U9" s="1">
        <f>[8]Croatia!U$13</f>
        <v>0</v>
      </c>
      <c r="V9" s="1">
        <f>[8]Croatia!V$13</f>
        <v>332</v>
      </c>
      <c r="W9" s="1">
        <f>[8]Croatia!W$13</f>
        <v>0</v>
      </c>
      <c r="X9" s="1">
        <f>[8]Croatia!X$13</f>
        <v>0</v>
      </c>
      <c r="Y9" s="1">
        <f>[8]Croatia!Y$13</f>
        <v>3</v>
      </c>
      <c r="Z9" s="1">
        <f>[8]Croatia!Z$13</f>
        <v>0</v>
      </c>
      <c r="AA9" s="1">
        <f>[8]Croatia!AA$13</f>
        <v>0</v>
      </c>
      <c r="AB9" s="1">
        <f>[8]Croatia!AB$13</f>
        <v>0</v>
      </c>
      <c r="AC9" s="1">
        <f>[8]Croatia!AC$13</f>
        <v>486</v>
      </c>
      <c r="AD9" s="1">
        <f>[8]Croatia!AD$13</f>
        <v>0</v>
      </c>
      <c r="AE9" s="1">
        <f>[8]Croatia!AE$13</f>
        <v>74</v>
      </c>
      <c r="AF9" s="1">
        <f>[8]Croatia!AF$13</f>
        <v>76</v>
      </c>
      <c r="AG9" s="1">
        <f>[8]Croatia!AG$13</f>
        <v>0</v>
      </c>
      <c r="AH9" s="1">
        <f>[8]Croatia!AH$13</f>
        <v>503</v>
      </c>
      <c r="AI9" s="1">
        <f>[8]Croatia!AI$13</f>
        <v>0</v>
      </c>
      <c r="AJ9" s="1">
        <f>[8]Croatia!AJ$13</f>
        <v>0</v>
      </c>
      <c r="AK9" s="1">
        <f>[8]Croatia!AK$13</f>
        <v>0</v>
      </c>
      <c r="AL9" s="1">
        <f>[8]Croatia!AL$13</f>
        <v>0</v>
      </c>
      <c r="AM9" s="1">
        <f>[8]Croatia!AM$13</f>
        <v>0</v>
      </c>
      <c r="AN9" s="1">
        <f>[8]Croatia!AN$13</f>
        <v>450</v>
      </c>
      <c r="AO9" s="1">
        <f>[8]Croatia!AO$13</f>
        <v>477</v>
      </c>
      <c r="AP9" s="1">
        <f>[8]Croatia!AP$13</f>
        <v>95</v>
      </c>
      <c r="AQ9" s="1">
        <f>[8]Croatia!AQ$13</f>
        <v>0</v>
      </c>
      <c r="AR9" s="1">
        <f>[8]Croatia!AR$13</f>
        <v>2069</v>
      </c>
      <c r="AS9" s="1">
        <f>[8]Croatia!AS$13</f>
        <v>1770</v>
      </c>
      <c r="AT9" s="1">
        <f>[8]Croatia!AT$13</f>
        <v>1975</v>
      </c>
      <c r="AU9" s="1">
        <f>[8]Croatia!AU$13</f>
        <v>1663</v>
      </c>
      <c r="AV9" s="1">
        <f>[8]Croatia!AV$13</f>
        <v>1666</v>
      </c>
      <c r="AW9" s="1">
        <f>[8]Croatia!AW$13</f>
        <v>1664</v>
      </c>
      <c r="AX9" s="1">
        <f>[8]Croatia!AX$13</f>
        <v>1360</v>
      </c>
      <c r="AY9" s="1">
        <f>[8]Croatia!AY$13</f>
        <v>1662</v>
      </c>
      <c r="AZ9" s="1">
        <f>[8]Croatia!AZ$13</f>
        <v>1571</v>
      </c>
      <c r="BA9" s="1">
        <f>[8]Croatia!BA$13</f>
        <v>1970</v>
      </c>
      <c r="BB9" s="1">
        <f>[8]Croatia!BB$13</f>
        <v>1597</v>
      </c>
      <c r="BC9" s="1">
        <f>[8]Croatia!BC$13</f>
        <v>963</v>
      </c>
      <c r="BD9" s="1">
        <f>[8]Croatia!BD$13</f>
        <v>2109</v>
      </c>
      <c r="BE9" s="1">
        <f>[8]Croatia!BE$13</f>
        <v>1903</v>
      </c>
      <c r="BF9" s="1">
        <f>[8]Croatia!BF$13</f>
        <v>971</v>
      </c>
      <c r="BG9" s="1">
        <f>[8]Croatia!BG$13</f>
        <v>2108</v>
      </c>
      <c r="BH9" s="1">
        <f>[8]Croatia!BH$13</f>
        <v>1478</v>
      </c>
      <c r="BI9" s="1">
        <f>[8]Croatia!BI$13</f>
        <v>1684</v>
      </c>
      <c r="BJ9" s="1">
        <f>[8]Croatia!BJ$13</f>
        <v>1899</v>
      </c>
      <c r="BK9" s="1">
        <f>[8]Croatia!BK$13</f>
        <v>0</v>
      </c>
      <c r="BL9" s="1">
        <f>[8]Croatia!BL$13</f>
        <v>0</v>
      </c>
      <c r="BM9" s="1">
        <f>[8]Croatia!BM$13</f>
        <v>2522</v>
      </c>
      <c r="BN9" s="1">
        <f>[8]Croatia!BN$13</f>
        <v>2093</v>
      </c>
      <c r="BO9" s="1">
        <f>[8]Croatia!BO$13</f>
        <v>0</v>
      </c>
      <c r="BP9" s="1">
        <f>[8]Croatia!BP$13</f>
        <v>0</v>
      </c>
      <c r="BQ9" s="1">
        <f>[8]Croatia!BQ$13</f>
        <v>0</v>
      </c>
      <c r="BR9" s="1">
        <f>[8]Croatia!BR$13</f>
        <v>0</v>
      </c>
      <c r="BS9" s="1">
        <f>[8]Croatia!BS$13</f>
        <v>0</v>
      </c>
      <c r="BT9" s="1">
        <f>[8]Croatia!BT$13</f>
        <v>0</v>
      </c>
      <c r="BU9" s="1">
        <f>[8]Croatia!BU$13</f>
        <v>0</v>
      </c>
      <c r="BV9" s="1">
        <f>[8]Croatia!BV$13</f>
        <v>0</v>
      </c>
      <c r="BW9" s="1">
        <f>[8]Croatia!BW$13</f>
        <v>0</v>
      </c>
      <c r="BX9" s="1">
        <f>[8]Croatia!BX$13</f>
        <v>0</v>
      </c>
      <c r="BY9" s="1">
        <f>[8]Croatia!BY$13</f>
        <v>0</v>
      </c>
      <c r="BZ9" s="1">
        <f>[8]Croatia!BZ$13</f>
        <v>0</v>
      </c>
      <c r="CA9" s="1">
        <f>[8]Croatia!CA$13</f>
        <v>0</v>
      </c>
      <c r="CB9" s="1">
        <f>[8]Croatia!CB$13</f>
        <v>0</v>
      </c>
      <c r="CC9" s="1">
        <f>[8]Croatia!CC$13</f>
        <v>2305</v>
      </c>
      <c r="CD9" s="1">
        <f>[8]Croatia!CD$13</f>
        <v>0</v>
      </c>
      <c r="CE9" s="1">
        <f>[8]Croatia!CE$13</f>
        <v>0</v>
      </c>
      <c r="CF9" s="1">
        <f>[8]Croatia!CF$13</f>
        <v>0</v>
      </c>
      <c r="CG9" s="1">
        <f>[8]Croatia!CG$13</f>
        <v>0</v>
      </c>
      <c r="CH9" s="1">
        <f>[8]Croatia!CH$13</f>
        <v>0</v>
      </c>
      <c r="CI9" s="1">
        <f>[8]Croatia!CI$13</f>
        <v>0</v>
      </c>
      <c r="CJ9" s="1">
        <f>[8]Croatia!CJ$13</f>
        <v>0</v>
      </c>
      <c r="CK9" s="1">
        <f>[8]Croatia!CK$13</f>
        <v>0</v>
      </c>
      <c r="CL9" s="1">
        <f>[8]Croatia!CL$13</f>
        <v>0</v>
      </c>
      <c r="CM9" s="1">
        <f>[8]Croatia!CM$13</f>
        <v>0</v>
      </c>
      <c r="CN9" s="1">
        <f>[8]Croatia!CN$13</f>
        <v>0</v>
      </c>
      <c r="CO9" s="1">
        <f>[8]Croatia!CO$13</f>
        <v>0</v>
      </c>
      <c r="CP9" s="1">
        <f>[8]Croatia!CP$13</f>
        <v>0</v>
      </c>
      <c r="CQ9" s="1">
        <f>[8]Croatia!CQ$13</f>
        <v>0</v>
      </c>
      <c r="CR9" s="1">
        <f>[8]Croatia!CR$13</f>
        <v>0</v>
      </c>
      <c r="CS9" s="1">
        <f>[8]Croatia!CS$13</f>
        <v>0</v>
      </c>
      <c r="CT9" s="1">
        <f>[8]Croatia!CT$13</f>
        <v>15</v>
      </c>
      <c r="CU9" s="1">
        <f>[8]Croatia!CU$13</f>
        <v>0</v>
      </c>
      <c r="CV9" s="1">
        <f>[8]Croatia!CV$13</f>
        <v>0</v>
      </c>
      <c r="CW9" s="1">
        <f>[8]Croatia!CW$13</f>
        <v>0</v>
      </c>
      <c r="CX9" s="1">
        <f>[8]Croatia!CX$13</f>
        <v>8</v>
      </c>
      <c r="CY9" s="1">
        <f>[8]Croatia!CY$13</f>
        <v>0</v>
      </c>
      <c r="CZ9" s="1">
        <f>[8]Croatia!CZ$13</f>
        <v>0</v>
      </c>
      <c r="DA9" s="1">
        <f>[8]Croatia!DA$13</f>
        <v>0</v>
      </c>
      <c r="DB9" s="1">
        <f>[8]Croatia!DB$13</f>
        <v>24</v>
      </c>
      <c r="DC9" s="1">
        <f>[8]Croatia!DC$13</f>
        <v>18</v>
      </c>
      <c r="DD9" s="1">
        <f>[8]Croatia!DD$13</f>
        <v>0</v>
      </c>
      <c r="DE9" s="1">
        <f>[8]Croatia!DE$13</f>
        <v>0</v>
      </c>
      <c r="DF9" s="1">
        <f>[8]Croatia!DF$13</f>
        <v>379</v>
      </c>
      <c r="DG9" s="1">
        <f>[8]Croatia!DG$13</f>
        <v>1807</v>
      </c>
      <c r="DH9" s="1">
        <f>[8]Croatia!DH$13</f>
        <v>4199</v>
      </c>
      <c r="DI9" s="1">
        <f>[8]Croatia!DI$13</f>
        <v>1559</v>
      </c>
      <c r="DJ9" s="1">
        <f>[8]Croatia!DJ$13</f>
        <v>2111</v>
      </c>
      <c r="DK9" s="1">
        <f>[8]Croatia!DK$13</f>
        <v>2276</v>
      </c>
      <c r="DL9" s="1">
        <f>[8]Croatia!DL$13</f>
        <v>5474</v>
      </c>
      <c r="DM9" s="1">
        <f>[8]Croatia!DM$13</f>
        <v>2379</v>
      </c>
      <c r="DN9" s="1">
        <f>[8]Croatia!DN$13</f>
        <v>6299</v>
      </c>
      <c r="DO9" s="1">
        <f>[8]Croatia!DO$13</f>
        <v>13644</v>
      </c>
      <c r="DP9" s="1">
        <f>[8]Croatia!DP$13</f>
        <v>11919</v>
      </c>
      <c r="DQ9" s="1">
        <f>[8]Croatia!DQ$13</f>
        <v>7731</v>
      </c>
      <c r="DR9" s="1">
        <f>[8]Croatia!DR$13</f>
        <v>6063</v>
      </c>
      <c r="DS9" s="1">
        <f>[8]Croatia!DS$13</f>
        <v>10670</v>
      </c>
      <c r="DT9" s="1">
        <f>[8]Croatia!DT$13</f>
        <v>1774</v>
      </c>
      <c r="DU9" s="1">
        <f>[8]Croatia!DU$13</f>
        <v>1208</v>
      </c>
      <c r="DV9" s="1">
        <f>[8]Croatia!DV$13</f>
        <v>1287</v>
      </c>
      <c r="DW9" s="1">
        <f>[8]Croatia!DW$13</f>
        <v>4618</v>
      </c>
      <c r="DX9" s="1">
        <f>[8]Croatia!DX$13</f>
        <v>0</v>
      </c>
      <c r="DY9" s="1">
        <f>[8]Croatia!DY$13</f>
        <v>0</v>
      </c>
      <c r="DZ9" s="1">
        <f>[8]Croatia!DZ$13</f>
        <v>1678</v>
      </c>
      <c r="EA9" s="1">
        <f>[8]Croatia!EA$13</f>
        <v>3254</v>
      </c>
      <c r="EB9" s="1">
        <f>[8]Croatia!EB$13</f>
        <v>8668</v>
      </c>
      <c r="EC9" s="1">
        <f>[8]Croatia!EC$13</f>
        <v>11455</v>
      </c>
      <c r="ED9" s="1">
        <f>[8]Croatia!ED$13</f>
        <v>6303</v>
      </c>
      <c r="EE9" s="1">
        <f>[8]Croatia!EE$13</f>
        <v>14858</v>
      </c>
      <c r="EF9" s="1">
        <f>[8]Croatia!EF$13</f>
        <v>18389</v>
      </c>
      <c r="EG9" s="1">
        <f>[8]Croatia!EG$13</f>
        <v>6553</v>
      </c>
      <c r="EH9" s="1">
        <f>[8]Croatia!EH$13</f>
        <v>3450</v>
      </c>
      <c r="EI9" s="1">
        <f>[8]Croatia!EI$13</f>
        <v>2194</v>
      </c>
      <c r="EJ9" s="1">
        <f>[8]Croatia!EJ$13</f>
        <v>0</v>
      </c>
      <c r="EK9" s="1">
        <f>[8]Croatia!EK$13</f>
        <v>2224</v>
      </c>
      <c r="EL9" s="1">
        <f>[8]Croatia!EL$13</f>
        <v>5121</v>
      </c>
      <c r="EM9" s="1">
        <f>[8]Croatia!EM$13</f>
        <v>7476</v>
      </c>
      <c r="EN9" s="1">
        <f>[8]Croatia!EN$13</f>
        <v>4889</v>
      </c>
      <c r="EO9" s="1">
        <f>[8]Croatia!EO$13</f>
        <v>3176</v>
      </c>
      <c r="EP9" s="1">
        <f>[8]Croatia!EP$13</f>
        <v>4519</v>
      </c>
      <c r="EQ9" s="1">
        <f>[8]Croatia!EQ$13</f>
        <v>9769</v>
      </c>
      <c r="ER9" s="1">
        <f>[8]Croatia!ER$13</f>
        <v>10760</v>
      </c>
      <c r="ES9" s="1">
        <f>[8]Croatia!ES$13</f>
        <v>7033</v>
      </c>
      <c r="ET9" s="1">
        <f>[8]Croatia!ET$13</f>
        <v>2847</v>
      </c>
      <c r="EU9" s="1">
        <f>[8]Croatia!EU$13</f>
        <v>5897</v>
      </c>
      <c r="EV9" s="1">
        <f>[8]Croatia!EV$13</f>
        <v>7706</v>
      </c>
      <c r="EW9" s="1">
        <f>[8]Croatia!EW$13</f>
        <v>0</v>
      </c>
      <c r="EX9" s="1">
        <f>[8]Croatia!EX$13</f>
        <v>175</v>
      </c>
      <c r="EY9" s="1">
        <f>[8]Croatia!EY$13</f>
        <v>155</v>
      </c>
      <c r="EZ9" s="1">
        <f>[8]Croatia!EZ$13</f>
        <v>0</v>
      </c>
      <c r="FA9" s="1">
        <f>[8]Croatia!FA$13</f>
        <v>0</v>
      </c>
      <c r="FB9" s="1">
        <f>[8]Croatia!FB$13</f>
        <v>0</v>
      </c>
      <c r="FC9" s="1">
        <f>[8]Croatia!FC$13</f>
        <v>2098</v>
      </c>
      <c r="FD9" s="1">
        <f>[8]Croatia!FD$13</f>
        <v>3174</v>
      </c>
      <c r="FE9" s="1">
        <f>[8]Croatia!FE$13</f>
        <v>1743</v>
      </c>
      <c r="FF9" s="1">
        <f>[8]Croatia!FF$13</f>
        <v>1190</v>
      </c>
      <c r="FG9" s="1">
        <f>[8]Croatia!FG$13</f>
        <v>4522</v>
      </c>
      <c r="FH9" s="1">
        <f>[8]Croatia!FH$13</f>
        <v>7910</v>
      </c>
      <c r="FI9" s="1">
        <f>[8]Croatia!FI$13</f>
        <v>1100</v>
      </c>
      <c r="FJ9" s="1">
        <f>[8]Croatia!FJ$13</f>
        <v>6241</v>
      </c>
      <c r="FK9" s="1">
        <f>[8]Croatia!FK$13</f>
        <v>2646</v>
      </c>
      <c r="FL9" s="1">
        <f>[8]Croatia!FL$13</f>
        <v>2969</v>
      </c>
      <c r="FM9" s="1">
        <f>[8]Croatia!FM$13</f>
        <v>2831</v>
      </c>
      <c r="FN9" s="1">
        <f>[8]Croatia!FN$13</f>
        <v>10285</v>
      </c>
      <c r="FO9" s="1">
        <f>[8]Croatia!FO$13</f>
        <v>12014</v>
      </c>
      <c r="FP9" s="1">
        <f>[8]Croatia!FP$13</f>
        <v>10962</v>
      </c>
      <c r="FQ9" s="1">
        <f>[8]Croatia!FQ$13</f>
        <v>11412</v>
      </c>
      <c r="FR9" s="1">
        <f>[8]Croatia!FR$13</f>
        <v>19083</v>
      </c>
      <c r="FS9" s="1">
        <f>[8]Croatia!FS$13</f>
        <v>13419</v>
      </c>
      <c r="FT9" s="1">
        <f>[8]Croatia!FT$13</f>
        <v>22886</v>
      </c>
      <c r="FU9" s="1">
        <f>[8]Croatia!FU$13</f>
        <v>3437</v>
      </c>
      <c r="FV9" s="1">
        <f>[8]Croatia!FV$13</f>
        <v>34873</v>
      </c>
      <c r="FW9" s="1">
        <f>[8]Croatia!FW$13</f>
        <v>0</v>
      </c>
      <c r="FX9" s="1">
        <f>[8]Croatia!FX$13</f>
        <v>0</v>
      </c>
      <c r="FY9" s="1">
        <f>[8]Croatia!FY$13</f>
        <v>0</v>
      </c>
      <c r="FZ9" s="7">
        <f>1/1000*SUM($B9:FY9)</f>
        <v>450.97300000000001</v>
      </c>
    </row>
    <row r="10" spans="1:182">
      <c r="A10" t="s">
        <v>41</v>
      </c>
      <c r="B10" s="1">
        <f>[8]Cyprus!B$13</f>
        <v>0</v>
      </c>
      <c r="C10" s="1">
        <f>[8]Cyprus!C$13</f>
        <v>0</v>
      </c>
      <c r="D10" s="1">
        <f>[8]Cyprus!D$13</f>
        <v>0</v>
      </c>
      <c r="E10" s="1">
        <f>[8]Cyprus!E$13</f>
        <v>0</v>
      </c>
      <c r="F10" s="1">
        <f>[8]Cyprus!F$13</f>
        <v>0</v>
      </c>
      <c r="G10" s="1">
        <f>[8]Cyprus!G$13</f>
        <v>0</v>
      </c>
      <c r="H10" s="1">
        <f>[8]Cyprus!H$13</f>
        <v>0</v>
      </c>
      <c r="I10" s="1">
        <f>[8]Cyprus!I$13</f>
        <v>0</v>
      </c>
      <c r="J10" s="1">
        <f>[8]Cyprus!J$13</f>
        <v>0</v>
      </c>
      <c r="K10" s="1">
        <f>[8]Cyprus!K$13</f>
        <v>0</v>
      </c>
      <c r="L10" s="1">
        <f>[8]Cyprus!L$13</f>
        <v>0</v>
      </c>
      <c r="M10" s="1">
        <f>[8]Cyprus!M$13</f>
        <v>0</v>
      </c>
      <c r="N10" s="1">
        <f>[8]Cyprus!N$13</f>
        <v>0</v>
      </c>
      <c r="O10" s="1">
        <f>[8]Cyprus!O$13</f>
        <v>0</v>
      </c>
      <c r="P10" s="1">
        <f>[8]Cyprus!P$13</f>
        <v>0</v>
      </c>
      <c r="Q10" s="1">
        <f>[8]Cyprus!Q$13</f>
        <v>0</v>
      </c>
      <c r="R10" s="1">
        <f>[8]Cyprus!R$13</f>
        <v>0</v>
      </c>
      <c r="S10" s="1">
        <f>[8]Cyprus!S$13</f>
        <v>0</v>
      </c>
      <c r="T10" s="1">
        <f>[8]Cyprus!T$13</f>
        <v>0</v>
      </c>
      <c r="U10" s="1">
        <f>[8]Cyprus!U$13</f>
        <v>0</v>
      </c>
      <c r="V10" s="1">
        <f>[8]Cyprus!V$13</f>
        <v>0</v>
      </c>
      <c r="W10" s="1">
        <f>[8]Cyprus!W$13</f>
        <v>0</v>
      </c>
      <c r="X10" s="1">
        <f>[8]Cyprus!X$13</f>
        <v>0</v>
      </c>
      <c r="Y10" s="1">
        <f>[8]Cyprus!Y$13</f>
        <v>0</v>
      </c>
      <c r="Z10" s="1">
        <f>[8]Cyprus!Z$13</f>
        <v>0</v>
      </c>
      <c r="AA10" s="1">
        <f>[8]Cyprus!AA$13</f>
        <v>0</v>
      </c>
      <c r="AB10" s="1">
        <f>[8]Cyprus!AB$13</f>
        <v>0</v>
      </c>
      <c r="AC10" s="1">
        <f>[8]Cyprus!AC$13</f>
        <v>0</v>
      </c>
      <c r="AD10" s="1">
        <f>[8]Cyprus!AD$13</f>
        <v>0</v>
      </c>
      <c r="AE10" s="1">
        <f>[8]Cyprus!AE$13</f>
        <v>0</v>
      </c>
      <c r="AF10" s="1">
        <f>[8]Cyprus!AF$13</f>
        <v>0</v>
      </c>
      <c r="AG10" s="1">
        <f>[8]Cyprus!AG$13</f>
        <v>0</v>
      </c>
      <c r="AH10" s="1">
        <f>[8]Cyprus!AH$13</f>
        <v>0</v>
      </c>
      <c r="AI10" s="1">
        <f>[8]Cyprus!AI$13</f>
        <v>0</v>
      </c>
      <c r="AJ10" s="1">
        <f>[8]Cyprus!AJ$13</f>
        <v>0</v>
      </c>
      <c r="AK10" s="1">
        <f>[8]Cyprus!AK$13</f>
        <v>0</v>
      </c>
      <c r="AL10" s="1">
        <f>[8]Cyprus!AL$13</f>
        <v>0</v>
      </c>
      <c r="AM10" s="1">
        <f>[8]Cyprus!AM$13</f>
        <v>0</v>
      </c>
      <c r="AN10" s="1">
        <f>[8]Cyprus!AN$13</f>
        <v>0</v>
      </c>
      <c r="AO10" s="1">
        <f>[8]Cyprus!AO$13</f>
        <v>0</v>
      </c>
      <c r="AP10" s="1">
        <f>[8]Cyprus!AP$13</f>
        <v>0</v>
      </c>
      <c r="AQ10" s="1">
        <f>[8]Cyprus!AQ$13</f>
        <v>0</v>
      </c>
      <c r="AR10" s="1">
        <f>[8]Cyprus!AR$13</f>
        <v>0</v>
      </c>
      <c r="AS10" s="1">
        <f>[8]Cyprus!AS$13</f>
        <v>0</v>
      </c>
      <c r="AT10" s="1">
        <f>[8]Cyprus!AT$13</f>
        <v>0</v>
      </c>
      <c r="AU10" s="1">
        <f>[8]Cyprus!AU$13</f>
        <v>0</v>
      </c>
      <c r="AV10" s="1">
        <f>[8]Cyprus!AV$13</f>
        <v>0</v>
      </c>
      <c r="AW10" s="1">
        <f>[8]Cyprus!AW$13</f>
        <v>0</v>
      </c>
      <c r="AX10" s="1">
        <f>[8]Cyprus!AX$13</f>
        <v>0</v>
      </c>
      <c r="AY10" s="1">
        <f>[8]Cyprus!AY$13</f>
        <v>0</v>
      </c>
      <c r="AZ10" s="1">
        <f>[8]Cyprus!AZ$13</f>
        <v>0</v>
      </c>
      <c r="BA10" s="1">
        <f>[8]Cyprus!BA$13</f>
        <v>0</v>
      </c>
      <c r="BB10" s="1">
        <f>[8]Cyprus!BB$13</f>
        <v>0</v>
      </c>
      <c r="BC10" s="1">
        <f>[8]Cyprus!BC$13</f>
        <v>0</v>
      </c>
      <c r="BD10" s="1">
        <f>[8]Cyprus!BD$13</f>
        <v>0</v>
      </c>
      <c r="BE10" s="1">
        <f>[8]Cyprus!BE$13</f>
        <v>0</v>
      </c>
      <c r="BF10" s="1">
        <f>[8]Cyprus!BF$13</f>
        <v>0</v>
      </c>
      <c r="BG10" s="1">
        <f>[8]Cyprus!BG$13</f>
        <v>0</v>
      </c>
      <c r="BH10" s="1">
        <f>[8]Cyprus!BH$13</f>
        <v>0</v>
      </c>
      <c r="BI10" s="1">
        <f>[8]Cyprus!BI$13</f>
        <v>0</v>
      </c>
      <c r="BJ10" s="1">
        <f>[8]Cyprus!BJ$13</f>
        <v>0</v>
      </c>
      <c r="BK10" s="1">
        <f>[8]Cyprus!BK$13</f>
        <v>0</v>
      </c>
      <c r="BL10" s="1">
        <f>[8]Cyprus!BL$13</f>
        <v>0</v>
      </c>
      <c r="BM10" s="1">
        <f>[8]Cyprus!BM$13</f>
        <v>0</v>
      </c>
      <c r="BN10" s="1">
        <f>[8]Cyprus!BN$13</f>
        <v>0</v>
      </c>
      <c r="BO10" s="1">
        <f>[8]Cyprus!BO$13</f>
        <v>0</v>
      </c>
      <c r="BP10" s="1">
        <f>[8]Cyprus!BP$13</f>
        <v>0</v>
      </c>
      <c r="BQ10" s="1">
        <f>[8]Cyprus!BQ$13</f>
        <v>0</v>
      </c>
      <c r="BR10" s="1">
        <f>[8]Cyprus!BR$13</f>
        <v>0</v>
      </c>
      <c r="BS10" s="1">
        <f>[8]Cyprus!BS$13</f>
        <v>0</v>
      </c>
      <c r="BT10" s="1">
        <f>[8]Cyprus!BT$13</f>
        <v>0</v>
      </c>
      <c r="BU10" s="1">
        <f>[8]Cyprus!BU$13</f>
        <v>0</v>
      </c>
      <c r="BV10" s="1">
        <f>[8]Cyprus!BV$13</f>
        <v>0</v>
      </c>
      <c r="BW10" s="1">
        <f>[8]Cyprus!BW$13</f>
        <v>0</v>
      </c>
      <c r="BX10" s="1">
        <f>[8]Cyprus!BX$13</f>
        <v>0</v>
      </c>
      <c r="BY10" s="1">
        <f>[8]Cyprus!BY$13</f>
        <v>0</v>
      </c>
      <c r="BZ10" s="1">
        <f>[8]Cyprus!BZ$13</f>
        <v>0</v>
      </c>
      <c r="CA10" s="1">
        <f>[8]Cyprus!CA$13</f>
        <v>0</v>
      </c>
      <c r="CB10" s="1">
        <f>[8]Cyprus!CB$13</f>
        <v>0</v>
      </c>
      <c r="CC10" s="1">
        <f>[8]Cyprus!CC$13</f>
        <v>0</v>
      </c>
      <c r="CD10" s="1">
        <f>[8]Cyprus!CD$13</f>
        <v>0</v>
      </c>
      <c r="CE10" s="1">
        <f>[8]Cyprus!CE$13</f>
        <v>0</v>
      </c>
      <c r="CF10" s="1">
        <f>[8]Cyprus!CF$13</f>
        <v>0</v>
      </c>
      <c r="CG10" s="1">
        <f>[8]Cyprus!CG$13</f>
        <v>0</v>
      </c>
      <c r="CH10" s="1">
        <f>[8]Cyprus!CH$13</f>
        <v>0</v>
      </c>
      <c r="CI10" s="1">
        <f>[8]Cyprus!CI$13</f>
        <v>0</v>
      </c>
      <c r="CJ10" s="1">
        <f>[8]Cyprus!CJ$13</f>
        <v>0</v>
      </c>
      <c r="CK10" s="1">
        <f>[8]Cyprus!CK$13</f>
        <v>0</v>
      </c>
      <c r="CL10" s="1">
        <f>[8]Cyprus!CL$13</f>
        <v>0</v>
      </c>
      <c r="CM10" s="1">
        <f>[8]Cyprus!CM$13</f>
        <v>0</v>
      </c>
      <c r="CN10" s="1">
        <f>[8]Cyprus!CN$13</f>
        <v>0</v>
      </c>
      <c r="CO10" s="1">
        <f>[8]Cyprus!CO$13</f>
        <v>0</v>
      </c>
      <c r="CP10" s="1">
        <f>[8]Cyprus!CP$13</f>
        <v>0</v>
      </c>
      <c r="CQ10" s="1">
        <f>[8]Cyprus!CQ$13</f>
        <v>0</v>
      </c>
      <c r="CR10" s="1">
        <f>[8]Cyprus!CR$13</f>
        <v>0</v>
      </c>
      <c r="CS10" s="1">
        <f>[8]Cyprus!CS$13</f>
        <v>0</v>
      </c>
      <c r="CT10" s="1">
        <f>[8]Cyprus!CT$13</f>
        <v>0</v>
      </c>
      <c r="CU10" s="1">
        <f>[8]Cyprus!CU$13</f>
        <v>0</v>
      </c>
      <c r="CV10" s="1">
        <f>[8]Cyprus!CV$13</f>
        <v>0</v>
      </c>
      <c r="CW10" s="1">
        <f>[8]Cyprus!CW$13</f>
        <v>0</v>
      </c>
      <c r="CX10" s="1">
        <f>[8]Cyprus!CX$13</f>
        <v>0</v>
      </c>
      <c r="CY10" s="1">
        <f>[8]Cyprus!CY$13</f>
        <v>0</v>
      </c>
      <c r="CZ10" s="1">
        <f>[8]Cyprus!CZ$13</f>
        <v>0</v>
      </c>
      <c r="DA10" s="1">
        <f>[8]Cyprus!DA$13</f>
        <v>0</v>
      </c>
      <c r="DB10" s="1">
        <f>[8]Cyprus!DB$13</f>
        <v>0</v>
      </c>
      <c r="DC10" s="1">
        <f>[8]Cyprus!DC$13</f>
        <v>0</v>
      </c>
      <c r="DD10" s="1">
        <f>[8]Cyprus!DD$13</f>
        <v>0</v>
      </c>
      <c r="DE10" s="1">
        <f>[8]Cyprus!DE$13</f>
        <v>0</v>
      </c>
      <c r="DF10" s="1">
        <f>[8]Cyprus!DF$13</f>
        <v>0</v>
      </c>
      <c r="DG10" s="1">
        <f>[8]Cyprus!DG$13</f>
        <v>0</v>
      </c>
      <c r="DH10" s="1">
        <f>[8]Cyprus!DH$13</f>
        <v>0</v>
      </c>
      <c r="DI10" s="1">
        <f>[8]Cyprus!DI$13</f>
        <v>0</v>
      </c>
      <c r="DJ10" s="1">
        <f>[8]Cyprus!DJ$13</f>
        <v>0</v>
      </c>
      <c r="DK10" s="1">
        <f>[8]Cyprus!DK$13</f>
        <v>0</v>
      </c>
      <c r="DL10" s="1">
        <f>[8]Cyprus!DL$13</f>
        <v>0</v>
      </c>
      <c r="DM10" s="1">
        <f>[8]Cyprus!DM$13</f>
        <v>0</v>
      </c>
      <c r="DN10" s="1">
        <f>[8]Cyprus!DN$13</f>
        <v>0</v>
      </c>
      <c r="DO10" s="1">
        <f>[8]Cyprus!DO$13</f>
        <v>0</v>
      </c>
      <c r="DP10" s="1">
        <f>[8]Cyprus!DP$13</f>
        <v>0</v>
      </c>
      <c r="DQ10" s="1">
        <f>[8]Cyprus!DQ$13</f>
        <v>0</v>
      </c>
      <c r="DR10" s="1">
        <f>[8]Cyprus!DR$13</f>
        <v>0</v>
      </c>
      <c r="DS10" s="1">
        <f>[8]Cyprus!DS$13</f>
        <v>0</v>
      </c>
      <c r="DT10" s="1">
        <f>[8]Cyprus!DT$13</f>
        <v>0</v>
      </c>
      <c r="DU10" s="1">
        <f>[8]Cyprus!DU$13</f>
        <v>0</v>
      </c>
      <c r="DV10" s="1">
        <f>[8]Cyprus!DV$13</f>
        <v>0</v>
      </c>
      <c r="DW10" s="1">
        <f>[8]Cyprus!DW$13</f>
        <v>0</v>
      </c>
      <c r="DX10" s="1">
        <f>[8]Cyprus!DX$13</f>
        <v>0</v>
      </c>
      <c r="DY10" s="1">
        <f>[8]Cyprus!DY$13</f>
        <v>0</v>
      </c>
      <c r="DZ10" s="1">
        <f>[8]Cyprus!DZ$13</f>
        <v>0</v>
      </c>
      <c r="EA10" s="1">
        <f>[8]Cyprus!EA$13</f>
        <v>0</v>
      </c>
      <c r="EB10" s="1">
        <f>[8]Cyprus!EB$13</f>
        <v>0</v>
      </c>
      <c r="EC10" s="1">
        <f>[8]Cyprus!EC$13</f>
        <v>0</v>
      </c>
      <c r="ED10" s="1">
        <f>[8]Cyprus!ED$13</f>
        <v>0</v>
      </c>
      <c r="EE10" s="1">
        <f>[8]Cyprus!EE$13</f>
        <v>0</v>
      </c>
      <c r="EF10" s="1">
        <f>[8]Cyprus!EF$13</f>
        <v>0</v>
      </c>
      <c r="EG10" s="1">
        <f>[8]Cyprus!EG$13</f>
        <v>0</v>
      </c>
      <c r="EH10" s="1">
        <f>[8]Cyprus!EH$13</f>
        <v>0</v>
      </c>
      <c r="EI10" s="1">
        <f>[8]Cyprus!EI$13</f>
        <v>0</v>
      </c>
      <c r="EJ10" s="1">
        <f>[8]Cyprus!EJ$13</f>
        <v>0</v>
      </c>
      <c r="EK10" s="1">
        <f>[8]Cyprus!EK$13</f>
        <v>0</v>
      </c>
      <c r="EL10" s="1">
        <f>[8]Cyprus!EL$13</f>
        <v>0</v>
      </c>
      <c r="EM10" s="1">
        <f>[8]Cyprus!EM$13</f>
        <v>0</v>
      </c>
      <c r="EN10" s="1">
        <f>[8]Cyprus!EN$13</f>
        <v>0</v>
      </c>
      <c r="EO10" s="1">
        <f>[8]Cyprus!EO$13</f>
        <v>0</v>
      </c>
      <c r="EP10" s="1">
        <f>[8]Cyprus!EP$13</f>
        <v>0</v>
      </c>
      <c r="EQ10" s="1">
        <f>[8]Cyprus!EQ$13</f>
        <v>0</v>
      </c>
      <c r="ER10" s="1">
        <f>[8]Cyprus!ER$13</f>
        <v>0</v>
      </c>
      <c r="ES10" s="1">
        <f>[8]Cyprus!ES$13</f>
        <v>0</v>
      </c>
      <c r="ET10" s="1">
        <f>[8]Cyprus!ET$13</f>
        <v>0</v>
      </c>
      <c r="EU10" s="1">
        <f>[8]Cyprus!EU$13</f>
        <v>0</v>
      </c>
      <c r="EV10" s="1">
        <f>[8]Cyprus!EV$13</f>
        <v>0</v>
      </c>
      <c r="EW10" s="1">
        <f>[8]Cyprus!EW$13</f>
        <v>0</v>
      </c>
      <c r="EX10" s="1">
        <f>[8]Cyprus!EX$13</f>
        <v>0</v>
      </c>
      <c r="EY10" s="1">
        <f>[8]Cyprus!EY$13</f>
        <v>0</v>
      </c>
      <c r="EZ10" s="1">
        <f>[8]Cyprus!EZ$13</f>
        <v>0</v>
      </c>
      <c r="FA10" s="1">
        <f>[8]Cyprus!FA$13</f>
        <v>0</v>
      </c>
      <c r="FB10" s="1">
        <f>[8]Cyprus!FB$13</f>
        <v>0</v>
      </c>
      <c r="FC10" s="1">
        <f>[8]Cyprus!FC$13</f>
        <v>0</v>
      </c>
      <c r="FD10" s="1">
        <f>[8]Cyprus!FD$13</f>
        <v>0</v>
      </c>
      <c r="FE10" s="1">
        <f>[8]Cyprus!FE$13</f>
        <v>0</v>
      </c>
      <c r="FF10" s="1">
        <f>[8]Cyprus!FF$13</f>
        <v>0</v>
      </c>
      <c r="FG10" s="1">
        <f>[8]Cyprus!FG$13</f>
        <v>0</v>
      </c>
      <c r="FH10" s="1">
        <f>[8]Cyprus!FH$13</f>
        <v>0</v>
      </c>
      <c r="FI10" s="1">
        <f>[8]Cyprus!FI$13</f>
        <v>0</v>
      </c>
      <c r="FJ10" s="1">
        <f>[8]Cyprus!FJ$13</f>
        <v>0</v>
      </c>
      <c r="FK10" s="1">
        <f>[8]Cyprus!FK$13</f>
        <v>0</v>
      </c>
      <c r="FL10" s="1">
        <f>[8]Cyprus!FL$13</f>
        <v>0</v>
      </c>
      <c r="FM10" s="1">
        <f>[8]Cyprus!FM$13</f>
        <v>0</v>
      </c>
      <c r="FN10" s="1">
        <f>[8]Cyprus!FN$13</f>
        <v>0</v>
      </c>
      <c r="FO10" s="1">
        <f>[8]Cyprus!FO$13</f>
        <v>0</v>
      </c>
      <c r="FP10" s="1">
        <f>[8]Cyprus!FP$13</f>
        <v>0</v>
      </c>
      <c r="FQ10" s="1">
        <f>[8]Cyprus!FQ$13</f>
        <v>0</v>
      </c>
      <c r="FR10" s="1">
        <f>[8]Cyprus!FR$13</f>
        <v>0</v>
      </c>
      <c r="FS10" s="1">
        <f>[8]Cyprus!FS$13</f>
        <v>0</v>
      </c>
      <c r="FT10" s="1">
        <f>[8]Cyprus!FT$13</f>
        <v>0</v>
      </c>
      <c r="FU10" s="1">
        <f>[8]Cyprus!FU$13</f>
        <v>0</v>
      </c>
      <c r="FV10" s="1">
        <f>[8]Cyprus!FV$13</f>
        <v>0</v>
      </c>
      <c r="FW10" s="1">
        <f>[8]Cyprus!FW$13</f>
        <v>0</v>
      </c>
      <c r="FX10" s="1">
        <f>[8]Cyprus!FX$13</f>
        <v>0</v>
      </c>
      <c r="FY10" s="1">
        <f>[8]Cyprus!FY$13</f>
        <v>0</v>
      </c>
      <c r="FZ10" s="7">
        <f>1/1000*SUM($B10:FY10)</f>
        <v>0</v>
      </c>
    </row>
    <row r="11" spans="1:182">
      <c r="A11" t="s">
        <v>29</v>
      </c>
      <c r="B11" s="1">
        <f>[8]CzechRepublic!B$13</f>
        <v>0</v>
      </c>
      <c r="C11" s="1">
        <f>[8]CzechRepublic!C$13</f>
        <v>0</v>
      </c>
      <c r="D11" s="1">
        <f>[8]CzechRepublic!D$13</f>
        <v>0</v>
      </c>
      <c r="E11" s="1">
        <f>[8]CzechRepublic!E$13</f>
        <v>0</v>
      </c>
      <c r="F11" s="1">
        <f>[8]CzechRepublic!F$13</f>
        <v>0</v>
      </c>
      <c r="G11" s="1">
        <f>[8]CzechRepublic!G$13</f>
        <v>0</v>
      </c>
      <c r="H11" s="1">
        <f>[8]CzechRepublic!H$13</f>
        <v>2729</v>
      </c>
      <c r="I11" s="1">
        <f>[8]CzechRepublic!I$13</f>
        <v>0</v>
      </c>
      <c r="J11" s="1">
        <f>[8]CzechRepublic!J$13</f>
        <v>0</v>
      </c>
      <c r="K11" s="1">
        <f>[8]CzechRepublic!K$13</f>
        <v>0</v>
      </c>
      <c r="L11" s="1">
        <f>[8]CzechRepublic!L$13</f>
        <v>0</v>
      </c>
      <c r="M11" s="1">
        <f>[8]CzechRepublic!M$13</f>
        <v>0</v>
      </c>
      <c r="N11" s="1">
        <f>[8]CzechRepublic!N$13</f>
        <v>0</v>
      </c>
      <c r="O11" s="1">
        <f>[8]CzechRepublic!O$13</f>
        <v>29480</v>
      </c>
      <c r="P11" s="1">
        <f>[8]CzechRepublic!P$13</f>
        <v>0</v>
      </c>
      <c r="Q11" s="1">
        <f>[8]CzechRepublic!Q$13</f>
        <v>0</v>
      </c>
      <c r="R11" s="1">
        <f>[8]CzechRepublic!R$13</f>
        <v>3154</v>
      </c>
      <c r="S11" s="1">
        <f>[8]CzechRepublic!S$13</f>
        <v>0</v>
      </c>
      <c r="T11" s="1">
        <f>[8]CzechRepublic!T$13</f>
        <v>0</v>
      </c>
      <c r="U11" s="1">
        <f>[8]CzechRepublic!U$13</f>
        <v>0</v>
      </c>
      <c r="V11" s="1">
        <f>[8]CzechRepublic!V$13</f>
        <v>0</v>
      </c>
      <c r="W11" s="1">
        <f>[8]CzechRepublic!W$13</f>
        <v>576</v>
      </c>
      <c r="X11" s="1">
        <f>[8]CzechRepublic!X$13</f>
        <v>246</v>
      </c>
      <c r="Y11" s="1">
        <f>[8]CzechRepublic!Y$13</f>
        <v>0</v>
      </c>
      <c r="Z11" s="1">
        <f>[8]CzechRepublic!Z$13</f>
        <v>608</v>
      </c>
      <c r="AA11" s="1">
        <f>[8]CzechRepublic!AA$13</f>
        <v>586</v>
      </c>
      <c r="AB11" s="1">
        <f>[8]CzechRepublic!AB$13</f>
        <v>521</v>
      </c>
      <c r="AC11" s="1">
        <f>[8]CzechRepublic!AC$13</f>
        <v>567</v>
      </c>
      <c r="AD11" s="1">
        <f>[8]CzechRepublic!AD$13</f>
        <v>300</v>
      </c>
      <c r="AE11" s="1">
        <f>[8]CzechRepublic!AE$13</f>
        <v>644</v>
      </c>
      <c r="AF11" s="1">
        <f>[8]CzechRepublic!AF$13</f>
        <v>1109</v>
      </c>
      <c r="AG11" s="1">
        <f>[8]CzechRepublic!AG$13</f>
        <v>155</v>
      </c>
      <c r="AH11" s="1">
        <f>[8]CzechRepublic!AH$13</f>
        <v>475</v>
      </c>
      <c r="AI11" s="1">
        <f>[8]CzechRepublic!AI$13</f>
        <v>873</v>
      </c>
      <c r="AJ11" s="1">
        <f>[8]CzechRepublic!AJ$13</f>
        <v>688</v>
      </c>
      <c r="AK11" s="1">
        <f>[8]CzechRepublic!AK$13</f>
        <v>0</v>
      </c>
      <c r="AL11" s="1">
        <f>[8]CzechRepublic!AL$13</f>
        <v>267</v>
      </c>
      <c r="AM11" s="1">
        <f>[8]CzechRepublic!AM$13</f>
        <v>417</v>
      </c>
      <c r="AN11" s="1">
        <f>[8]CzechRepublic!AN$13</f>
        <v>238</v>
      </c>
      <c r="AO11" s="1">
        <f>[8]CzechRepublic!AO$13</f>
        <v>0</v>
      </c>
      <c r="AP11" s="1">
        <f>[8]CzechRepublic!AP$13</f>
        <v>643</v>
      </c>
      <c r="AQ11" s="1">
        <f>[8]CzechRepublic!AQ$13</f>
        <v>490</v>
      </c>
      <c r="AR11" s="1">
        <f>[8]CzechRepublic!AR$13</f>
        <v>593</v>
      </c>
      <c r="AS11" s="1">
        <f>[8]CzechRepublic!AS$13</f>
        <v>831</v>
      </c>
      <c r="AT11" s="1">
        <f>[8]CzechRepublic!AT$13</f>
        <v>449</v>
      </c>
      <c r="AU11" s="1">
        <f>[8]CzechRepublic!AU$13</f>
        <v>1392</v>
      </c>
      <c r="AV11" s="1">
        <f>[8]CzechRepublic!AV$13</f>
        <v>533</v>
      </c>
      <c r="AW11" s="1">
        <f>[8]CzechRepublic!AW$13</f>
        <v>0</v>
      </c>
      <c r="AX11" s="1">
        <f>[8]CzechRepublic!AX$13</f>
        <v>405</v>
      </c>
      <c r="AY11" s="1">
        <f>[8]CzechRepublic!AY$13</f>
        <v>476</v>
      </c>
      <c r="AZ11" s="1">
        <f>[8]CzechRepublic!AZ$13</f>
        <v>508</v>
      </c>
      <c r="BA11" s="1">
        <f>[8]CzechRepublic!BA$13</f>
        <v>603</v>
      </c>
      <c r="BB11" s="1">
        <f>[8]CzechRepublic!BB$13</f>
        <v>555</v>
      </c>
      <c r="BC11" s="1">
        <f>[8]CzechRepublic!BC$13</f>
        <v>558</v>
      </c>
      <c r="BD11" s="1">
        <f>[8]CzechRepublic!BD$13</f>
        <v>918</v>
      </c>
      <c r="BE11" s="1">
        <f>[8]CzechRepublic!BE$13</f>
        <v>513</v>
      </c>
      <c r="BF11" s="1">
        <f>[8]CzechRepublic!BF$13</f>
        <v>3251</v>
      </c>
      <c r="BG11" s="1">
        <f>[8]CzechRepublic!BG$13</f>
        <v>6876</v>
      </c>
      <c r="BH11" s="1">
        <f>[8]CzechRepublic!BH$13</f>
        <v>3592</v>
      </c>
      <c r="BI11" s="1">
        <f>[8]CzechRepublic!BI$13</f>
        <v>0</v>
      </c>
      <c r="BJ11" s="1">
        <f>[8]CzechRepublic!BJ$13</f>
        <v>3276</v>
      </c>
      <c r="BK11" s="1">
        <f>[8]CzechRepublic!BK$13</f>
        <v>527</v>
      </c>
      <c r="BL11" s="1">
        <f>[8]CzechRepublic!BL$13</f>
        <v>526</v>
      </c>
      <c r="BM11" s="1">
        <f>[8]CzechRepublic!BM$13</f>
        <v>482</v>
      </c>
      <c r="BN11" s="1">
        <f>[8]CzechRepublic!BN$13</f>
        <v>525</v>
      </c>
      <c r="BO11" s="1">
        <f>[8]CzechRepublic!BO$13</f>
        <v>730</v>
      </c>
      <c r="BP11" s="1">
        <f>[8]CzechRepublic!BP$13</f>
        <v>728</v>
      </c>
      <c r="BQ11" s="1">
        <f>[8]CzechRepublic!BQ$13</f>
        <v>315</v>
      </c>
      <c r="BR11" s="1">
        <f>[8]CzechRepublic!BR$13</f>
        <v>520</v>
      </c>
      <c r="BS11" s="1">
        <f>[8]CzechRepublic!BS$13</f>
        <v>1248</v>
      </c>
      <c r="BT11" s="1">
        <f>[8]CzechRepublic!BT$13</f>
        <v>841</v>
      </c>
      <c r="BU11" s="1">
        <f>[8]CzechRepublic!BU$13</f>
        <v>0</v>
      </c>
      <c r="BV11" s="1">
        <f>[8]CzechRepublic!BV$13</f>
        <v>418</v>
      </c>
      <c r="BW11" s="1">
        <f>[8]CzechRepublic!BW$13</f>
        <v>547</v>
      </c>
      <c r="BX11" s="1">
        <f>[8]CzechRepublic!BX$13</f>
        <v>571</v>
      </c>
      <c r="BY11" s="1">
        <f>[8]CzechRepublic!BY$13</f>
        <v>477</v>
      </c>
      <c r="BZ11" s="1">
        <f>[8]CzechRepublic!BZ$13</f>
        <v>476</v>
      </c>
      <c r="CA11" s="1">
        <f>[8]CzechRepublic!CA$13</f>
        <v>862</v>
      </c>
      <c r="CB11" s="1">
        <f>[8]CzechRepublic!CB$13</f>
        <v>381</v>
      </c>
      <c r="CC11" s="1">
        <f>[8]CzechRepublic!CC$13</f>
        <v>708</v>
      </c>
      <c r="CD11" s="1">
        <f>[8]CzechRepublic!CD$13</f>
        <v>21</v>
      </c>
      <c r="CE11" s="1">
        <f>[8]CzechRepublic!CE$13</f>
        <v>0</v>
      </c>
      <c r="CF11" s="1">
        <f>[8]CzechRepublic!CF$13</f>
        <v>0</v>
      </c>
      <c r="CG11" s="1">
        <f>[8]CzechRepublic!CG$13</f>
        <v>0</v>
      </c>
      <c r="CH11" s="1">
        <f>[8]CzechRepublic!CH$13</f>
        <v>381</v>
      </c>
      <c r="CI11" s="1">
        <f>[8]CzechRepublic!CI$13</f>
        <v>286</v>
      </c>
      <c r="CJ11" s="1">
        <f>[8]CzechRepublic!CJ$13</f>
        <v>475</v>
      </c>
      <c r="CK11" s="1">
        <f>[8]CzechRepublic!CK$13</f>
        <v>381</v>
      </c>
      <c r="CL11" s="1">
        <f>[8]CzechRepublic!CL$13</f>
        <v>572</v>
      </c>
      <c r="CM11" s="1">
        <f>[8]CzechRepublic!CM$13</f>
        <v>858</v>
      </c>
      <c r="CN11" s="1">
        <f>[8]CzechRepublic!CN$13</f>
        <v>285</v>
      </c>
      <c r="CO11" s="1">
        <f>[8]CzechRepublic!CO$13</f>
        <v>1331</v>
      </c>
      <c r="CP11" s="1">
        <f>[8]CzechRepublic!CP$13</f>
        <v>286</v>
      </c>
      <c r="CQ11" s="1">
        <f>[8]CzechRepublic!CQ$13</f>
        <v>859</v>
      </c>
      <c r="CR11" s="1">
        <f>[8]CzechRepublic!CR$13</f>
        <v>1049</v>
      </c>
      <c r="CS11" s="1">
        <f>[8]CzechRepublic!CS$13</f>
        <v>478</v>
      </c>
      <c r="CT11" s="1">
        <f>[8]CzechRepublic!CT$13</f>
        <v>1232</v>
      </c>
      <c r="CU11" s="1">
        <f>[8]CzechRepublic!CU$13</f>
        <v>1214</v>
      </c>
      <c r="CV11" s="1">
        <f>[8]CzechRepublic!CV$13</f>
        <v>952</v>
      </c>
      <c r="CW11" s="1">
        <f>[8]CzechRepublic!CW$13</f>
        <v>1239</v>
      </c>
      <c r="CX11" s="1">
        <f>[8]CzechRepublic!CX$13</f>
        <v>1242</v>
      </c>
      <c r="CY11" s="1">
        <f>[8]CzechRepublic!CY$13</f>
        <v>1052</v>
      </c>
      <c r="CZ11" s="1">
        <f>[8]CzechRepublic!CZ$13</f>
        <v>1329</v>
      </c>
      <c r="DA11" s="1">
        <f>[8]CzechRepublic!DA$13</f>
        <v>1241</v>
      </c>
      <c r="DB11" s="1">
        <f>[8]CzechRepublic!DB$13</f>
        <v>1143</v>
      </c>
      <c r="DC11" s="1">
        <f>[8]CzechRepublic!DC$13</f>
        <v>1244</v>
      </c>
      <c r="DD11" s="1">
        <f>[8]CzechRepublic!DD$13</f>
        <v>1464</v>
      </c>
      <c r="DE11" s="1">
        <f>[8]CzechRepublic!DE$13</f>
        <v>1051</v>
      </c>
      <c r="DF11" s="1">
        <f>[8]CzechRepublic!DF$13</f>
        <v>2008</v>
      </c>
      <c r="DG11" s="1">
        <f>[8]CzechRepublic!DG$13</f>
        <v>1244</v>
      </c>
      <c r="DH11" s="1">
        <f>[8]CzechRepublic!DH$13</f>
        <v>2550</v>
      </c>
      <c r="DI11" s="1">
        <f>[8]CzechRepublic!DI$13</f>
        <v>1883</v>
      </c>
      <c r="DJ11" s="1">
        <f>[8]CzechRepublic!DJ$13</f>
        <v>1970</v>
      </c>
      <c r="DK11" s="1">
        <f>[8]CzechRepublic!DK$13</f>
        <v>1393</v>
      </c>
      <c r="DL11" s="1">
        <f>[8]CzechRepublic!DL$13</f>
        <v>1787</v>
      </c>
      <c r="DM11" s="1">
        <f>[8]CzechRepublic!DM$13</f>
        <v>1774</v>
      </c>
      <c r="DN11" s="1">
        <f>[8]CzechRepublic!DN$13</f>
        <v>1504</v>
      </c>
      <c r="DO11" s="1">
        <f>[8]CzechRepublic!DO$13</f>
        <v>836</v>
      </c>
      <c r="DP11" s="1">
        <f>[8]CzechRepublic!DP$13</f>
        <v>0</v>
      </c>
      <c r="DQ11" s="1">
        <f>[8]CzechRepublic!DQ$13</f>
        <v>0</v>
      </c>
      <c r="DR11" s="1">
        <f>[8]CzechRepublic!DR$13</f>
        <v>0</v>
      </c>
      <c r="DS11" s="1">
        <f>[8]CzechRepublic!DS$13</f>
        <v>658</v>
      </c>
      <c r="DT11" s="1">
        <f>[8]CzechRepublic!DT$13</f>
        <v>1960</v>
      </c>
      <c r="DU11" s="1">
        <f>[8]CzechRepublic!DU$13</f>
        <v>361</v>
      </c>
      <c r="DV11" s="1">
        <f>[8]CzechRepublic!DV$13</f>
        <v>1361</v>
      </c>
      <c r="DW11" s="1">
        <f>[8]CzechRepublic!DW$13</f>
        <v>0</v>
      </c>
      <c r="DX11" s="1">
        <f>[8]CzechRepublic!DX$13</f>
        <v>0</v>
      </c>
      <c r="DY11" s="1">
        <f>[8]CzechRepublic!DY$13</f>
        <v>0</v>
      </c>
      <c r="DZ11" s="1">
        <f>[8]CzechRepublic!DZ$13</f>
        <v>0</v>
      </c>
      <c r="EA11" s="1">
        <f>[8]CzechRepublic!EA$13</f>
        <v>0</v>
      </c>
      <c r="EB11" s="1">
        <f>[8]CzechRepublic!EB$13</f>
        <v>2493</v>
      </c>
      <c r="EC11" s="1">
        <f>[8]CzechRepublic!EC$13</f>
        <v>0</v>
      </c>
      <c r="ED11" s="1">
        <f>[8]CzechRepublic!ED$13</f>
        <v>0</v>
      </c>
      <c r="EE11" s="1">
        <f>[8]CzechRepublic!EE$13</f>
        <v>0</v>
      </c>
      <c r="EF11" s="1">
        <f>[8]CzechRepublic!EF$13</f>
        <v>23</v>
      </c>
      <c r="EG11" s="1">
        <f>[8]CzechRepublic!EG$13</f>
        <v>1416</v>
      </c>
      <c r="EH11" s="1">
        <f>[8]CzechRepublic!EH$13</f>
        <v>3</v>
      </c>
      <c r="EI11" s="1">
        <f>[8]CzechRepublic!EI$13</f>
        <v>4</v>
      </c>
      <c r="EJ11" s="1">
        <f>[8]CzechRepublic!EJ$13</f>
        <v>5</v>
      </c>
      <c r="EK11" s="1">
        <f>[8]CzechRepublic!EK$13</f>
        <v>0</v>
      </c>
      <c r="EL11" s="1">
        <f>[8]CzechRepublic!EL$13</f>
        <v>0</v>
      </c>
      <c r="EM11" s="1">
        <f>[8]CzechRepublic!EM$13</f>
        <v>0</v>
      </c>
      <c r="EN11" s="1">
        <f>[8]CzechRepublic!EN$13</f>
        <v>0</v>
      </c>
      <c r="EO11" s="1">
        <f>[8]CzechRepublic!EO$13</f>
        <v>0</v>
      </c>
      <c r="EP11" s="1">
        <f>[8]CzechRepublic!EP$13</f>
        <v>0</v>
      </c>
      <c r="EQ11" s="1">
        <f>[8]CzechRepublic!EQ$13</f>
        <v>64</v>
      </c>
      <c r="ER11" s="1">
        <f>[8]CzechRepublic!ER$13</f>
        <v>0</v>
      </c>
      <c r="ES11" s="1">
        <f>[8]CzechRepublic!ES$13</f>
        <v>0</v>
      </c>
      <c r="ET11" s="1">
        <f>[8]CzechRepublic!ET$13</f>
        <v>0</v>
      </c>
      <c r="EU11" s="1">
        <f>[8]CzechRepublic!EU$13</f>
        <v>0</v>
      </c>
      <c r="EV11" s="1">
        <f>[8]CzechRepublic!EV$13</f>
        <v>72</v>
      </c>
      <c r="EW11" s="1">
        <f>[8]CzechRepublic!EW$13</f>
        <v>208</v>
      </c>
      <c r="EX11" s="1">
        <f>[8]CzechRepublic!EX$13</f>
        <v>214</v>
      </c>
      <c r="EY11" s="1">
        <f>[8]CzechRepublic!EY$13</f>
        <v>215</v>
      </c>
      <c r="EZ11" s="1">
        <f>[8]CzechRepublic!EZ$13</f>
        <v>0</v>
      </c>
      <c r="FA11" s="1">
        <f>[8]CzechRepublic!FA$13</f>
        <v>5</v>
      </c>
      <c r="FB11" s="1">
        <f>[8]CzechRepublic!FB$13</f>
        <v>0</v>
      </c>
      <c r="FC11" s="1">
        <f>[8]CzechRepublic!FC$13</f>
        <v>0</v>
      </c>
      <c r="FD11" s="1">
        <f>[8]CzechRepublic!FD$13</f>
        <v>453</v>
      </c>
      <c r="FE11" s="1">
        <f>[8]CzechRepublic!FE$13</f>
        <v>0</v>
      </c>
      <c r="FF11" s="1">
        <f>[8]CzechRepublic!FF$13</f>
        <v>0</v>
      </c>
      <c r="FG11" s="1">
        <f>[8]CzechRepublic!FG$13</f>
        <v>0</v>
      </c>
      <c r="FH11" s="1">
        <f>[8]CzechRepublic!FH$13</f>
        <v>6292</v>
      </c>
      <c r="FI11" s="1">
        <f>[8]CzechRepublic!FI$13</f>
        <v>6039</v>
      </c>
      <c r="FJ11" s="1">
        <f>[8]CzechRepublic!FJ$13</f>
        <v>0</v>
      </c>
      <c r="FK11" s="1">
        <f>[8]CzechRepublic!FK$13</f>
        <v>0</v>
      </c>
      <c r="FL11" s="1">
        <f>[8]CzechRepublic!FL$13</f>
        <v>20864</v>
      </c>
      <c r="FM11" s="1">
        <f>[8]CzechRepublic!FM$13</f>
        <v>38047</v>
      </c>
      <c r="FN11" s="1">
        <f>[8]CzechRepublic!FN$13</f>
        <v>67916</v>
      </c>
      <c r="FO11" s="1">
        <f>[8]CzechRepublic!FO$13</f>
        <v>18728</v>
      </c>
      <c r="FP11" s="1">
        <f>[8]CzechRepublic!FP$13</f>
        <v>107</v>
      </c>
      <c r="FQ11" s="1">
        <f>[8]CzechRepublic!FQ$13</f>
        <v>287</v>
      </c>
      <c r="FR11" s="1">
        <f>[8]CzechRepublic!FR$13</f>
        <v>0</v>
      </c>
      <c r="FS11" s="1">
        <f>[8]CzechRepublic!FS$13</f>
        <v>9</v>
      </c>
      <c r="FT11" s="1">
        <f>[8]CzechRepublic!FT$13</f>
        <v>0</v>
      </c>
      <c r="FU11" s="1">
        <f>[8]CzechRepublic!FU$13</f>
        <v>258</v>
      </c>
      <c r="FV11" s="1">
        <f>[8]CzechRepublic!FV$13</f>
        <v>0</v>
      </c>
      <c r="FW11" s="1">
        <f>[8]CzechRepublic!FW$13</f>
        <v>0</v>
      </c>
      <c r="FX11" s="1">
        <f>[8]CzechRepublic!FX$13</f>
        <v>0</v>
      </c>
      <c r="FY11" s="1">
        <f>[8]CzechRepublic!FY$13</f>
        <v>0</v>
      </c>
      <c r="FZ11" s="7">
        <f>1/1000*SUM($B11:FY11)</f>
        <v>287.65300000000002</v>
      </c>
    </row>
    <row r="12" spans="1:182">
      <c r="A12" t="s">
        <v>16</v>
      </c>
      <c r="B12" s="1">
        <f>[8]Denmark!B$13</f>
        <v>0</v>
      </c>
      <c r="C12" s="1">
        <f>[8]Denmark!C$13</f>
        <v>0</v>
      </c>
      <c r="D12" s="1">
        <f>[8]Denmark!D$13</f>
        <v>0</v>
      </c>
      <c r="E12" s="1">
        <f>[8]Denmark!E$13</f>
        <v>0</v>
      </c>
      <c r="F12" s="1">
        <f>[8]Denmark!F$13</f>
        <v>6424</v>
      </c>
      <c r="G12" s="1">
        <f>[8]Denmark!G$13</f>
        <v>0</v>
      </c>
      <c r="H12" s="1">
        <f>[8]Denmark!H$13</f>
        <v>0</v>
      </c>
      <c r="I12" s="1">
        <f>[8]Denmark!I$13</f>
        <v>0</v>
      </c>
      <c r="J12" s="1">
        <f>[8]Denmark!J$13</f>
        <v>0</v>
      </c>
      <c r="K12" s="1">
        <f>[8]Denmark!K$13</f>
        <v>0</v>
      </c>
      <c r="L12" s="1">
        <f>[8]Denmark!L$13</f>
        <v>0</v>
      </c>
      <c r="M12" s="1">
        <f>[8]Denmark!M$13</f>
        <v>0</v>
      </c>
      <c r="N12" s="1">
        <f>[8]Denmark!N$13</f>
        <v>0</v>
      </c>
      <c r="O12" s="1">
        <f>[8]Denmark!O$13</f>
        <v>0</v>
      </c>
      <c r="P12" s="1">
        <f>[8]Denmark!P$13</f>
        <v>0</v>
      </c>
      <c r="Q12" s="1">
        <f>[8]Denmark!Q$13</f>
        <v>0</v>
      </c>
      <c r="R12" s="1">
        <f>[8]Denmark!R$13</f>
        <v>0</v>
      </c>
      <c r="S12" s="1">
        <f>[8]Denmark!S$13</f>
        <v>0</v>
      </c>
      <c r="T12" s="1">
        <f>[8]Denmark!T$13</f>
        <v>0</v>
      </c>
      <c r="U12" s="1">
        <f>[8]Denmark!U$13</f>
        <v>0</v>
      </c>
      <c r="V12" s="1">
        <f>[8]Denmark!V$13</f>
        <v>0</v>
      </c>
      <c r="W12" s="1">
        <f>[8]Denmark!W$13</f>
        <v>0</v>
      </c>
      <c r="X12" s="1">
        <f>[8]Denmark!X$13</f>
        <v>0</v>
      </c>
      <c r="Y12" s="1">
        <f>[8]Denmark!Y$13</f>
        <v>0</v>
      </c>
      <c r="Z12" s="1">
        <f>[8]Denmark!Z$13</f>
        <v>0</v>
      </c>
      <c r="AA12" s="1">
        <f>[8]Denmark!AA$13</f>
        <v>0</v>
      </c>
      <c r="AB12" s="1">
        <f>[8]Denmark!AB$13</f>
        <v>0</v>
      </c>
      <c r="AC12" s="1">
        <f>[8]Denmark!AC$13</f>
        <v>0</v>
      </c>
      <c r="AD12" s="1">
        <f>[8]Denmark!AD$13</f>
        <v>0</v>
      </c>
      <c r="AE12" s="1">
        <f>[8]Denmark!AE$13</f>
        <v>0</v>
      </c>
      <c r="AF12" s="1">
        <f>[8]Denmark!AF$13</f>
        <v>0</v>
      </c>
      <c r="AG12" s="1">
        <f>[8]Denmark!AG$13</f>
        <v>0</v>
      </c>
      <c r="AH12" s="1">
        <f>[8]Denmark!AH$13</f>
        <v>0</v>
      </c>
      <c r="AI12" s="1">
        <f>[8]Denmark!AI$13</f>
        <v>0</v>
      </c>
      <c r="AJ12" s="1">
        <f>[8]Denmark!AJ$13</f>
        <v>0</v>
      </c>
      <c r="AK12" s="1">
        <f>[8]Denmark!AK$13</f>
        <v>0</v>
      </c>
      <c r="AL12" s="1">
        <f>[8]Denmark!AL$13</f>
        <v>0</v>
      </c>
      <c r="AM12" s="1">
        <f>[8]Denmark!AM$13</f>
        <v>0</v>
      </c>
      <c r="AN12" s="1">
        <f>[8]Denmark!AN$13</f>
        <v>0</v>
      </c>
      <c r="AO12" s="1">
        <f>[8]Denmark!AO$13</f>
        <v>0</v>
      </c>
      <c r="AP12" s="1">
        <f>[8]Denmark!AP$13</f>
        <v>0</v>
      </c>
      <c r="AQ12" s="1">
        <f>[8]Denmark!AQ$13</f>
        <v>0</v>
      </c>
      <c r="AR12" s="1">
        <f>[8]Denmark!AR$13</f>
        <v>0</v>
      </c>
      <c r="AS12" s="1">
        <f>[8]Denmark!AS$13</f>
        <v>0</v>
      </c>
      <c r="AT12" s="1">
        <f>[8]Denmark!AT$13</f>
        <v>0</v>
      </c>
      <c r="AU12" s="1">
        <f>[8]Denmark!AU$13</f>
        <v>0</v>
      </c>
      <c r="AV12" s="1">
        <f>[8]Denmark!AV$13</f>
        <v>0</v>
      </c>
      <c r="AW12" s="1">
        <f>[8]Denmark!AW$13</f>
        <v>0</v>
      </c>
      <c r="AX12" s="1">
        <f>[8]Denmark!AX$13</f>
        <v>0</v>
      </c>
      <c r="AY12" s="1">
        <f>[8]Denmark!AY$13</f>
        <v>0</v>
      </c>
      <c r="AZ12" s="1">
        <f>[8]Denmark!AZ$13</f>
        <v>0</v>
      </c>
      <c r="BA12" s="1">
        <f>[8]Denmark!BA$13</f>
        <v>0</v>
      </c>
      <c r="BB12" s="1">
        <f>[8]Denmark!BB$13</f>
        <v>0</v>
      </c>
      <c r="BC12" s="1">
        <f>[8]Denmark!BC$13</f>
        <v>0</v>
      </c>
      <c r="BD12" s="1">
        <f>[8]Denmark!BD$13</f>
        <v>0</v>
      </c>
      <c r="BE12" s="1">
        <f>[8]Denmark!BE$13</f>
        <v>0</v>
      </c>
      <c r="BF12" s="1">
        <f>[8]Denmark!BF$13</f>
        <v>0</v>
      </c>
      <c r="BG12" s="1">
        <f>[8]Denmark!BG$13</f>
        <v>0</v>
      </c>
      <c r="BH12" s="1">
        <f>[8]Denmark!BH$13</f>
        <v>0</v>
      </c>
      <c r="BI12" s="1">
        <f>[8]Denmark!BI$13</f>
        <v>0</v>
      </c>
      <c r="BJ12" s="1">
        <f>[8]Denmark!BJ$13</f>
        <v>0</v>
      </c>
      <c r="BK12" s="1">
        <f>[8]Denmark!BK$13</f>
        <v>0</v>
      </c>
      <c r="BL12" s="1">
        <f>[8]Denmark!BL$13</f>
        <v>0</v>
      </c>
      <c r="BM12" s="1">
        <f>[8]Denmark!BM$13</f>
        <v>0</v>
      </c>
      <c r="BN12" s="1">
        <f>[8]Denmark!BN$13</f>
        <v>0</v>
      </c>
      <c r="BO12" s="1">
        <f>[8]Denmark!BO$13</f>
        <v>0</v>
      </c>
      <c r="BP12" s="1">
        <f>[8]Denmark!BP$13</f>
        <v>0</v>
      </c>
      <c r="BQ12" s="1">
        <f>[8]Denmark!BQ$13</f>
        <v>0</v>
      </c>
      <c r="BR12" s="1">
        <f>[8]Denmark!BR$13</f>
        <v>0</v>
      </c>
      <c r="BS12" s="1">
        <f>[8]Denmark!BS$13</f>
        <v>0</v>
      </c>
      <c r="BT12" s="1">
        <f>[8]Denmark!BT$13</f>
        <v>0</v>
      </c>
      <c r="BU12" s="1">
        <f>[8]Denmark!BU$13</f>
        <v>0</v>
      </c>
      <c r="BV12" s="1">
        <f>[8]Denmark!BV$13</f>
        <v>0</v>
      </c>
      <c r="BW12" s="1">
        <f>[8]Denmark!BW$13</f>
        <v>0</v>
      </c>
      <c r="BX12" s="1">
        <f>[8]Denmark!BX$13</f>
        <v>0</v>
      </c>
      <c r="BY12" s="1">
        <f>[8]Denmark!BY$13</f>
        <v>0</v>
      </c>
      <c r="BZ12" s="1">
        <f>[8]Denmark!BZ$13</f>
        <v>0</v>
      </c>
      <c r="CA12" s="1">
        <f>[8]Denmark!CA$13</f>
        <v>0</v>
      </c>
      <c r="CB12" s="1">
        <f>[8]Denmark!CB$13</f>
        <v>0</v>
      </c>
      <c r="CC12" s="1">
        <f>[8]Denmark!CC$13</f>
        <v>0</v>
      </c>
      <c r="CD12" s="1">
        <f>[8]Denmark!CD$13</f>
        <v>0</v>
      </c>
      <c r="CE12" s="1">
        <f>[8]Denmark!CE$13</f>
        <v>0</v>
      </c>
      <c r="CF12" s="1">
        <f>[8]Denmark!CF$13</f>
        <v>0</v>
      </c>
      <c r="CG12" s="1">
        <f>[8]Denmark!CG$13</f>
        <v>0</v>
      </c>
      <c r="CH12" s="1">
        <f>[8]Denmark!CH$13</f>
        <v>0</v>
      </c>
      <c r="CI12" s="1">
        <f>[8]Denmark!CI$13</f>
        <v>0</v>
      </c>
      <c r="CJ12" s="1">
        <f>[8]Denmark!CJ$13</f>
        <v>0</v>
      </c>
      <c r="CK12" s="1">
        <f>[8]Denmark!CK$13</f>
        <v>0</v>
      </c>
      <c r="CL12" s="1">
        <f>[8]Denmark!CL$13</f>
        <v>0</v>
      </c>
      <c r="CM12" s="1">
        <f>[8]Denmark!CM$13</f>
        <v>0</v>
      </c>
      <c r="CN12" s="1">
        <f>[8]Denmark!CN$13</f>
        <v>0</v>
      </c>
      <c r="CO12" s="1">
        <f>[8]Denmark!CO$13</f>
        <v>0</v>
      </c>
      <c r="CP12" s="1">
        <f>[8]Denmark!CP$13</f>
        <v>0</v>
      </c>
      <c r="CQ12" s="1">
        <f>[8]Denmark!CQ$13</f>
        <v>0</v>
      </c>
      <c r="CR12" s="1">
        <f>[8]Denmark!CR$13</f>
        <v>0</v>
      </c>
      <c r="CS12" s="1">
        <f>[8]Denmark!CS$13</f>
        <v>0</v>
      </c>
      <c r="CT12" s="1">
        <f>[8]Denmark!CT$13</f>
        <v>0</v>
      </c>
      <c r="CU12" s="1">
        <f>[8]Denmark!CU$13</f>
        <v>0</v>
      </c>
      <c r="CV12" s="1">
        <f>[8]Denmark!CV$13</f>
        <v>0</v>
      </c>
      <c r="CW12" s="1">
        <f>[8]Denmark!CW$13</f>
        <v>0</v>
      </c>
      <c r="CX12" s="1">
        <f>[8]Denmark!CX$13</f>
        <v>0</v>
      </c>
      <c r="CY12" s="1">
        <f>[8]Denmark!CY$13</f>
        <v>0</v>
      </c>
      <c r="CZ12" s="1">
        <f>[8]Denmark!CZ$13</f>
        <v>0</v>
      </c>
      <c r="DA12" s="1">
        <f>[8]Denmark!DA$13</f>
        <v>0</v>
      </c>
      <c r="DB12" s="1">
        <f>[8]Denmark!DB$13</f>
        <v>0</v>
      </c>
      <c r="DC12" s="1">
        <f>[8]Denmark!DC$13</f>
        <v>0</v>
      </c>
      <c r="DD12" s="1">
        <f>[8]Denmark!DD$13</f>
        <v>0</v>
      </c>
      <c r="DE12" s="1">
        <f>[8]Denmark!DE$13</f>
        <v>0</v>
      </c>
      <c r="DF12" s="1">
        <f>[8]Denmark!DF$13</f>
        <v>0</v>
      </c>
      <c r="DG12" s="1">
        <f>[8]Denmark!DG$13</f>
        <v>0</v>
      </c>
      <c r="DH12" s="1">
        <f>[8]Denmark!DH$13</f>
        <v>0</v>
      </c>
      <c r="DI12" s="1">
        <f>[8]Denmark!DI$13</f>
        <v>0</v>
      </c>
      <c r="DJ12" s="1">
        <f>[8]Denmark!DJ$13</f>
        <v>0</v>
      </c>
      <c r="DK12" s="1">
        <f>[8]Denmark!DK$13</f>
        <v>0</v>
      </c>
      <c r="DL12" s="1">
        <f>[8]Denmark!DL$13</f>
        <v>0</v>
      </c>
      <c r="DM12" s="1">
        <f>[8]Denmark!DM$13</f>
        <v>0</v>
      </c>
      <c r="DN12" s="1">
        <f>[8]Denmark!DN$13</f>
        <v>0</v>
      </c>
      <c r="DO12" s="1">
        <f>[8]Denmark!DO$13</f>
        <v>0</v>
      </c>
      <c r="DP12" s="1">
        <f>[8]Denmark!DP$13</f>
        <v>0</v>
      </c>
      <c r="DQ12" s="1">
        <f>[8]Denmark!DQ$13</f>
        <v>0</v>
      </c>
      <c r="DR12" s="1">
        <f>[8]Denmark!DR$13</f>
        <v>0</v>
      </c>
      <c r="DS12" s="1">
        <f>[8]Denmark!DS$13</f>
        <v>0</v>
      </c>
      <c r="DT12" s="1">
        <f>[8]Denmark!DT$13</f>
        <v>0</v>
      </c>
      <c r="DU12" s="1">
        <f>[8]Denmark!DU$13</f>
        <v>0</v>
      </c>
      <c r="DV12" s="1">
        <f>[8]Denmark!DV$13</f>
        <v>0</v>
      </c>
      <c r="DW12" s="1">
        <f>[8]Denmark!DW$13</f>
        <v>0</v>
      </c>
      <c r="DX12" s="1">
        <f>[8]Denmark!DX$13</f>
        <v>0</v>
      </c>
      <c r="DY12" s="1">
        <f>[8]Denmark!DY$13</f>
        <v>0</v>
      </c>
      <c r="DZ12" s="1">
        <f>[8]Denmark!DZ$13</f>
        <v>0</v>
      </c>
      <c r="EA12" s="1">
        <f>[8]Denmark!EA$13</f>
        <v>0</v>
      </c>
      <c r="EB12" s="1">
        <f>[8]Denmark!EB$13</f>
        <v>0</v>
      </c>
      <c r="EC12" s="1">
        <f>[8]Denmark!EC$13</f>
        <v>0</v>
      </c>
      <c r="ED12" s="1">
        <f>[8]Denmark!ED$13</f>
        <v>0</v>
      </c>
      <c r="EE12" s="1">
        <f>[8]Denmark!EE$13</f>
        <v>0</v>
      </c>
      <c r="EF12" s="1">
        <f>[8]Denmark!EF$13</f>
        <v>0</v>
      </c>
      <c r="EG12" s="1">
        <f>[8]Denmark!EG$13</f>
        <v>0</v>
      </c>
      <c r="EH12" s="1">
        <f>[8]Denmark!EH$13</f>
        <v>0</v>
      </c>
      <c r="EI12" s="1">
        <f>[8]Denmark!EI$13</f>
        <v>0</v>
      </c>
      <c r="EJ12" s="1">
        <f>[8]Denmark!EJ$13</f>
        <v>0</v>
      </c>
      <c r="EK12" s="1">
        <f>[8]Denmark!EK$13</f>
        <v>0</v>
      </c>
      <c r="EL12" s="1">
        <f>[8]Denmark!EL$13</f>
        <v>0</v>
      </c>
      <c r="EM12" s="1">
        <f>[8]Denmark!EM$13</f>
        <v>0</v>
      </c>
      <c r="EN12" s="1">
        <f>[8]Denmark!EN$13</f>
        <v>0</v>
      </c>
      <c r="EO12" s="1">
        <f>[8]Denmark!EO$13</f>
        <v>0</v>
      </c>
      <c r="EP12" s="1">
        <f>[8]Denmark!EP$13</f>
        <v>0</v>
      </c>
      <c r="EQ12" s="1">
        <f>[8]Denmark!EQ$13</f>
        <v>0</v>
      </c>
      <c r="ER12" s="1">
        <f>[8]Denmark!ER$13</f>
        <v>0</v>
      </c>
      <c r="ES12" s="1">
        <f>[8]Denmark!ES$13</f>
        <v>0</v>
      </c>
      <c r="ET12" s="1">
        <f>[8]Denmark!ET$13</f>
        <v>0</v>
      </c>
      <c r="EU12" s="1">
        <f>[8]Denmark!EU$13</f>
        <v>0</v>
      </c>
      <c r="EV12" s="1">
        <f>[8]Denmark!EV$13</f>
        <v>0</v>
      </c>
      <c r="EW12" s="1">
        <f>[8]Denmark!EW$13</f>
        <v>0</v>
      </c>
      <c r="EX12" s="1">
        <f>[8]Denmark!EX$13</f>
        <v>0</v>
      </c>
      <c r="EY12" s="1">
        <f>[8]Denmark!EY$13</f>
        <v>0</v>
      </c>
      <c r="EZ12" s="1">
        <f>[8]Denmark!EZ$13</f>
        <v>0</v>
      </c>
      <c r="FA12" s="1">
        <f>[8]Denmark!FA$13</f>
        <v>0</v>
      </c>
      <c r="FB12" s="1">
        <f>[8]Denmark!FB$13</f>
        <v>0</v>
      </c>
      <c r="FC12" s="1">
        <f>[8]Denmark!FC$13</f>
        <v>0</v>
      </c>
      <c r="FD12" s="1">
        <f>[8]Denmark!FD$13</f>
        <v>0</v>
      </c>
      <c r="FE12" s="1">
        <f>[8]Denmark!FE$13</f>
        <v>0</v>
      </c>
      <c r="FF12" s="1">
        <f>[8]Denmark!FF$13</f>
        <v>0</v>
      </c>
      <c r="FG12" s="1">
        <f>[8]Denmark!FG$13</f>
        <v>0</v>
      </c>
      <c r="FH12" s="1">
        <f>[8]Denmark!FH$13</f>
        <v>0</v>
      </c>
      <c r="FI12" s="1">
        <f>[8]Denmark!FI$13</f>
        <v>0</v>
      </c>
      <c r="FJ12" s="1">
        <f>[8]Denmark!FJ$13</f>
        <v>0</v>
      </c>
      <c r="FK12" s="1">
        <f>[8]Denmark!FK$13</f>
        <v>0</v>
      </c>
      <c r="FL12" s="1">
        <f>[8]Denmark!FL$13</f>
        <v>0</v>
      </c>
      <c r="FM12" s="1">
        <f>[8]Denmark!FM$13</f>
        <v>0</v>
      </c>
      <c r="FN12" s="1">
        <f>[8]Denmark!FN$13</f>
        <v>0</v>
      </c>
      <c r="FO12" s="1">
        <f>[8]Denmark!FO$13</f>
        <v>0</v>
      </c>
      <c r="FP12" s="1">
        <f>[8]Denmark!FP$13</f>
        <v>0</v>
      </c>
      <c r="FQ12" s="1">
        <f>[8]Denmark!FQ$13</f>
        <v>0</v>
      </c>
      <c r="FR12" s="1">
        <f>[8]Denmark!FR$13</f>
        <v>0</v>
      </c>
      <c r="FS12" s="1">
        <f>[8]Denmark!FS$13</f>
        <v>0</v>
      </c>
      <c r="FT12" s="1">
        <f>[8]Denmark!FT$13</f>
        <v>0</v>
      </c>
      <c r="FU12" s="1">
        <f>[8]Denmark!FU$13</f>
        <v>0</v>
      </c>
      <c r="FV12" s="1">
        <f>[8]Denmark!FV$13</f>
        <v>0</v>
      </c>
      <c r="FW12" s="1">
        <f>[8]Denmark!FW$13</f>
        <v>0</v>
      </c>
      <c r="FX12" s="1">
        <f>[8]Denmark!FX$13</f>
        <v>0</v>
      </c>
      <c r="FY12" s="1">
        <f>[8]Denmark!FY$13</f>
        <v>0</v>
      </c>
      <c r="FZ12" s="7">
        <f>1/1000*SUM($B12:FY12)</f>
        <v>6.4240000000000004</v>
      </c>
    </row>
    <row r="13" spans="1:182">
      <c r="A13" t="s">
        <v>17</v>
      </c>
      <c r="B13" s="1">
        <f>[8]Estonia!B$13</f>
        <v>0</v>
      </c>
      <c r="C13" s="1">
        <f>[8]Estonia!C$13</f>
        <v>0</v>
      </c>
      <c r="D13" s="1">
        <f>[8]Estonia!D$13</f>
        <v>0</v>
      </c>
      <c r="E13" s="1">
        <f>[8]Estonia!E$13</f>
        <v>0</v>
      </c>
      <c r="F13" s="1">
        <f>[8]Estonia!F$13</f>
        <v>0</v>
      </c>
      <c r="G13" s="1">
        <f>[8]Estonia!G$13</f>
        <v>0</v>
      </c>
      <c r="H13" s="1">
        <f>[8]Estonia!H$13</f>
        <v>0</v>
      </c>
      <c r="I13" s="1">
        <f>[8]Estonia!I$13</f>
        <v>0</v>
      </c>
      <c r="J13" s="1">
        <f>[8]Estonia!J$13</f>
        <v>0</v>
      </c>
      <c r="K13" s="1">
        <f>[8]Estonia!K$13</f>
        <v>0</v>
      </c>
      <c r="L13" s="1">
        <f>[8]Estonia!L$13</f>
        <v>0</v>
      </c>
      <c r="M13" s="1">
        <f>[8]Estonia!M$13</f>
        <v>0</v>
      </c>
      <c r="N13" s="1">
        <f>[8]Estonia!N$13</f>
        <v>0</v>
      </c>
      <c r="O13" s="1">
        <f>[8]Estonia!O$13</f>
        <v>0</v>
      </c>
      <c r="P13" s="1">
        <f>[8]Estonia!P$13</f>
        <v>0</v>
      </c>
      <c r="Q13" s="1">
        <f>[8]Estonia!Q$13</f>
        <v>0</v>
      </c>
      <c r="R13" s="1">
        <f>[8]Estonia!R$13</f>
        <v>0</v>
      </c>
      <c r="S13" s="1">
        <f>[8]Estonia!S$13</f>
        <v>0</v>
      </c>
      <c r="T13" s="1">
        <f>[8]Estonia!T$13</f>
        <v>0</v>
      </c>
      <c r="U13" s="1">
        <f>[8]Estonia!U$13</f>
        <v>0</v>
      </c>
      <c r="V13" s="1">
        <f>[8]Estonia!V$13</f>
        <v>0</v>
      </c>
      <c r="W13" s="1">
        <f>[8]Estonia!W$13</f>
        <v>0</v>
      </c>
      <c r="X13" s="1">
        <f>[8]Estonia!X$13</f>
        <v>0</v>
      </c>
      <c r="Y13" s="1">
        <f>[8]Estonia!Y$13</f>
        <v>0</v>
      </c>
      <c r="Z13" s="1">
        <f>[8]Estonia!Z$13</f>
        <v>0</v>
      </c>
      <c r="AA13" s="1">
        <f>[8]Estonia!AA$13</f>
        <v>0</v>
      </c>
      <c r="AB13" s="1">
        <f>[8]Estonia!AB$13</f>
        <v>0</v>
      </c>
      <c r="AC13" s="1">
        <f>[8]Estonia!AC$13</f>
        <v>0</v>
      </c>
      <c r="AD13" s="1">
        <f>[8]Estonia!AD$13</f>
        <v>0</v>
      </c>
      <c r="AE13" s="1">
        <f>[8]Estonia!AE$13</f>
        <v>0</v>
      </c>
      <c r="AF13" s="1">
        <f>[8]Estonia!AF$13</f>
        <v>0</v>
      </c>
      <c r="AG13" s="1">
        <f>[8]Estonia!AG$13</f>
        <v>0</v>
      </c>
      <c r="AH13" s="1">
        <f>[8]Estonia!AH$13</f>
        <v>0</v>
      </c>
      <c r="AI13" s="1">
        <f>[8]Estonia!AI$13</f>
        <v>0</v>
      </c>
      <c r="AJ13" s="1">
        <f>[8]Estonia!AJ$13</f>
        <v>0</v>
      </c>
      <c r="AK13" s="1">
        <f>[8]Estonia!AK$13</f>
        <v>0</v>
      </c>
      <c r="AL13" s="1">
        <f>[8]Estonia!AL$13</f>
        <v>0</v>
      </c>
      <c r="AM13" s="1">
        <f>[8]Estonia!AM$13</f>
        <v>0</v>
      </c>
      <c r="AN13" s="1">
        <f>[8]Estonia!AN$13</f>
        <v>0</v>
      </c>
      <c r="AO13" s="1">
        <f>[8]Estonia!AO$13</f>
        <v>0</v>
      </c>
      <c r="AP13" s="1">
        <f>[8]Estonia!AP$13</f>
        <v>0</v>
      </c>
      <c r="AQ13" s="1">
        <f>[8]Estonia!AQ$13</f>
        <v>0</v>
      </c>
      <c r="AR13" s="1">
        <f>[8]Estonia!AR$13</f>
        <v>0</v>
      </c>
      <c r="AS13" s="1">
        <f>[8]Estonia!AS$13</f>
        <v>0</v>
      </c>
      <c r="AT13" s="1">
        <f>[8]Estonia!AT$13</f>
        <v>0</v>
      </c>
      <c r="AU13" s="1">
        <f>[8]Estonia!AU$13</f>
        <v>0</v>
      </c>
      <c r="AV13" s="1">
        <f>[8]Estonia!AV$13</f>
        <v>0</v>
      </c>
      <c r="AW13" s="1">
        <f>[8]Estonia!AW$13</f>
        <v>0</v>
      </c>
      <c r="AX13" s="1">
        <f>[8]Estonia!AX$13</f>
        <v>0</v>
      </c>
      <c r="AY13" s="1">
        <f>[8]Estonia!AY$13</f>
        <v>0</v>
      </c>
      <c r="AZ13" s="1">
        <f>[8]Estonia!AZ$13</f>
        <v>0</v>
      </c>
      <c r="BA13" s="1">
        <f>[8]Estonia!BA$13</f>
        <v>0</v>
      </c>
      <c r="BB13" s="1">
        <f>[8]Estonia!BB$13</f>
        <v>0</v>
      </c>
      <c r="BC13" s="1">
        <f>[8]Estonia!BC$13</f>
        <v>0</v>
      </c>
      <c r="BD13" s="1">
        <f>[8]Estonia!BD$13</f>
        <v>0</v>
      </c>
      <c r="BE13" s="1">
        <f>[8]Estonia!BE$13</f>
        <v>0</v>
      </c>
      <c r="BF13" s="1">
        <f>[8]Estonia!BF$13</f>
        <v>0</v>
      </c>
      <c r="BG13" s="1">
        <f>[8]Estonia!BG$13</f>
        <v>0</v>
      </c>
      <c r="BH13" s="1">
        <f>[8]Estonia!BH$13</f>
        <v>0</v>
      </c>
      <c r="BI13" s="1">
        <f>[8]Estonia!BI$13</f>
        <v>0</v>
      </c>
      <c r="BJ13" s="1">
        <f>[8]Estonia!BJ$13</f>
        <v>0</v>
      </c>
      <c r="BK13" s="1">
        <f>[8]Estonia!BK$13</f>
        <v>0</v>
      </c>
      <c r="BL13" s="1">
        <f>[8]Estonia!BL$13</f>
        <v>0</v>
      </c>
      <c r="BM13" s="1">
        <f>[8]Estonia!BM$13</f>
        <v>0</v>
      </c>
      <c r="BN13" s="1">
        <f>[8]Estonia!BN$13</f>
        <v>0</v>
      </c>
      <c r="BO13" s="1">
        <f>[8]Estonia!BO$13</f>
        <v>0</v>
      </c>
      <c r="BP13" s="1">
        <f>[8]Estonia!BP$13</f>
        <v>0</v>
      </c>
      <c r="BQ13" s="1">
        <f>[8]Estonia!BQ$13</f>
        <v>0</v>
      </c>
      <c r="BR13" s="1">
        <f>[8]Estonia!BR$13</f>
        <v>0</v>
      </c>
      <c r="BS13" s="1">
        <f>[8]Estonia!BS$13</f>
        <v>0</v>
      </c>
      <c r="BT13" s="1">
        <f>[8]Estonia!BT$13</f>
        <v>0</v>
      </c>
      <c r="BU13" s="1">
        <f>[8]Estonia!BU$13</f>
        <v>0</v>
      </c>
      <c r="BV13" s="1">
        <f>[8]Estonia!BV$13</f>
        <v>0</v>
      </c>
      <c r="BW13" s="1">
        <f>[8]Estonia!BW$13</f>
        <v>0</v>
      </c>
      <c r="BX13" s="1">
        <f>[8]Estonia!BX$13</f>
        <v>0</v>
      </c>
      <c r="BY13" s="1">
        <f>[8]Estonia!BY$13</f>
        <v>0</v>
      </c>
      <c r="BZ13" s="1">
        <f>[8]Estonia!BZ$13</f>
        <v>0</v>
      </c>
      <c r="CA13" s="1">
        <f>[8]Estonia!CA$13</f>
        <v>0</v>
      </c>
      <c r="CB13" s="1">
        <f>[8]Estonia!CB$13</f>
        <v>0</v>
      </c>
      <c r="CC13" s="1">
        <f>[8]Estonia!CC$13</f>
        <v>0</v>
      </c>
      <c r="CD13" s="1">
        <f>[8]Estonia!CD$13</f>
        <v>0</v>
      </c>
      <c r="CE13" s="1">
        <f>[8]Estonia!CE$13</f>
        <v>0</v>
      </c>
      <c r="CF13" s="1">
        <f>[8]Estonia!CF$13</f>
        <v>0</v>
      </c>
      <c r="CG13" s="1">
        <f>[8]Estonia!CG$13</f>
        <v>0</v>
      </c>
      <c r="CH13" s="1">
        <f>[8]Estonia!CH$13</f>
        <v>0</v>
      </c>
      <c r="CI13" s="1">
        <f>[8]Estonia!CI$13</f>
        <v>0</v>
      </c>
      <c r="CJ13" s="1">
        <f>[8]Estonia!CJ$13</f>
        <v>0</v>
      </c>
      <c r="CK13" s="1">
        <f>[8]Estonia!CK$13</f>
        <v>0</v>
      </c>
      <c r="CL13" s="1">
        <f>[8]Estonia!CL$13</f>
        <v>0</v>
      </c>
      <c r="CM13" s="1">
        <f>[8]Estonia!CM$13</f>
        <v>0</v>
      </c>
      <c r="CN13" s="1">
        <f>[8]Estonia!CN$13</f>
        <v>0</v>
      </c>
      <c r="CO13" s="1">
        <f>[8]Estonia!CO$13</f>
        <v>0</v>
      </c>
      <c r="CP13" s="1">
        <f>[8]Estonia!CP$13</f>
        <v>0</v>
      </c>
      <c r="CQ13" s="1">
        <f>[8]Estonia!CQ$13</f>
        <v>0</v>
      </c>
      <c r="CR13" s="1">
        <f>[8]Estonia!CR$13</f>
        <v>0</v>
      </c>
      <c r="CS13" s="1">
        <f>[8]Estonia!CS$13</f>
        <v>0</v>
      </c>
      <c r="CT13" s="1">
        <f>[8]Estonia!CT$13</f>
        <v>0</v>
      </c>
      <c r="CU13" s="1">
        <f>[8]Estonia!CU$13</f>
        <v>0</v>
      </c>
      <c r="CV13" s="1">
        <f>[8]Estonia!CV$13</f>
        <v>0</v>
      </c>
      <c r="CW13" s="1">
        <f>[8]Estonia!CW$13</f>
        <v>0</v>
      </c>
      <c r="CX13" s="1">
        <f>[8]Estonia!CX$13</f>
        <v>0</v>
      </c>
      <c r="CY13" s="1">
        <f>[8]Estonia!CY$13</f>
        <v>0</v>
      </c>
      <c r="CZ13" s="1">
        <f>[8]Estonia!CZ$13</f>
        <v>0</v>
      </c>
      <c r="DA13" s="1">
        <f>[8]Estonia!DA$13</f>
        <v>0</v>
      </c>
      <c r="DB13" s="1">
        <f>[8]Estonia!DB$13</f>
        <v>0</v>
      </c>
      <c r="DC13" s="1">
        <f>[8]Estonia!DC$13</f>
        <v>0</v>
      </c>
      <c r="DD13" s="1">
        <f>[8]Estonia!DD$13</f>
        <v>0</v>
      </c>
      <c r="DE13" s="1">
        <f>[8]Estonia!DE$13</f>
        <v>0</v>
      </c>
      <c r="DF13" s="1">
        <f>[8]Estonia!DF$13</f>
        <v>0</v>
      </c>
      <c r="DG13" s="1">
        <f>[8]Estonia!DG$13</f>
        <v>0</v>
      </c>
      <c r="DH13" s="1">
        <f>[8]Estonia!DH$13</f>
        <v>0</v>
      </c>
      <c r="DI13" s="1">
        <f>[8]Estonia!DI$13</f>
        <v>0</v>
      </c>
      <c r="DJ13" s="1">
        <f>[8]Estonia!DJ$13</f>
        <v>0</v>
      </c>
      <c r="DK13" s="1">
        <f>[8]Estonia!DK$13</f>
        <v>0</v>
      </c>
      <c r="DL13" s="1">
        <f>[8]Estonia!DL$13</f>
        <v>0</v>
      </c>
      <c r="DM13" s="1">
        <f>[8]Estonia!DM$13</f>
        <v>0</v>
      </c>
      <c r="DN13" s="1">
        <f>[8]Estonia!DN$13</f>
        <v>0</v>
      </c>
      <c r="DO13" s="1">
        <f>[8]Estonia!DO$13</f>
        <v>0</v>
      </c>
      <c r="DP13" s="1">
        <f>[8]Estonia!DP$13</f>
        <v>0</v>
      </c>
      <c r="DQ13" s="1">
        <f>[8]Estonia!DQ$13</f>
        <v>0</v>
      </c>
      <c r="DR13" s="1">
        <f>[8]Estonia!DR$13</f>
        <v>0</v>
      </c>
      <c r="DS13" s="1">
        <f>[8]Estonia!DS$13</f>
        <v>0</v>
      </c>
      <c r="DT13" s="1">
        <f>[8]Estonia!DT$13</f>
        <v>0</v>
      </c>
      <c r="DU13" s="1">
        <f>[8]Estonia!DU$13</f>
        <v>0</v>
      </c>
      <c r="DV13" s="1">
        <f>[8]Estonia!DV$13</f>
        <v>0</v>
      </c>
      <c r="DW13" s="1">
        <f>[8]Estonia!DW$13</f>
        <v>0</v>
      </c>
      <c r="DX13" s="1">
        <f>[8]Estonia!DX$13</f>
        <v>0</v>
      </c>
      <c r="DY13" s="1">
        <f>[8]Estonia!DY$13</f>
        <v>0</v>
      </c>
      <c r="DZ13" s="1">
        <f>[8]Estonia!DZ$13</f>
        <v>0</v>
      </c>
      <c r="EA13" s="1">
        <f>[8]Estonia!EA$13</f>
        <v>0</v>
      </c>
      <c r="EB13" s="1">
        <f>[8]Estonia!EB$13</f>
        <v>0</v>
      </c>
      <c r="EC13" s="1">
        <f>[8]Estonia!EC$13</f>
        <v>0</v>
      </c>
      <c r="ED13" s="1">
        <f>[8]Estonia!ED$13</f>
        <v>0</v>
      </c>
      <c r="EE13" s="1">
        <f>[8]Estonia!EE$13</f>
        <v>0</v>
      </c>
      <c r="EF13" s="1">
        <f>[8]Estonia!EF$13</f>
        <v>0</v>
      </c>
      <c r="EG13" s="1">
        <f>[8]Estonia!EG$13</f>
        <v>0</v>
      </c>
      <c r="EH13" s="1">
        <f>[8]Estonia!EH$13</f>
        <v>0</v>
      </c>
      <c r="EI13" s="1">
        <f>[8]Estonia!EI$13</f>
        <v>0</v>
      </c>
      <c r="EJ13" s="1">
        <f>[8]Estonia!EJ$13</f>
        <v>0</v>
      </c>
      <c r="EK13" s="1">
        <f>[8]Estonia!EK$13</f>
        <v>0</v>
      </c>
      <c r="EL13" s="1">
        <f>[8]Estonia!EL$13</f>
        <v>0</v>
      </c>
      <c r="EM13" s="1">
        <f>[8]Estonia!EM$13</f>
        <v>0</v>
      </c>
      <c r="EN13" s="1">
        <f>[8]Estonia!EN$13</f>
        <v>0</v>
      </c>
      <c r="EO13" s="1">
        <f>[8]Estonia!EO$13</f>
        <v>0</v>
      </c>
      <c r="EP13" s="1">
        <f>[8]Estonia!EP$13</f>
        <v>0</v>
      </c>
      <c r="EQ13" s="1">
        <f>[8]Estonia!EQ$13</f>
        <v>0</v>
      </c>
      <c r="ER13" s="1">
        <f>[8]Estonia!ER$13</f>
        <v>0</v>
      </c>
      <c r="ES13" s="1">
        <f>[8]Estonia!ES$13</f>
        <v>0</v>
      </c>
      <c r="ET13" s="1">
        <f>[8]Estonia!ET$13</f>
        <v>0</v>
      </c>
      <c r="EU13" s="1">
        <f>[8]Estonia!EU$13</f>
        <v>0</v>
      </c>
      <c r="EV13" s="1">
        <f>[8]Estonia!EV$13</f>
        <v>0</v>
      </c>
      <c r="EW13" s="1">
        <f>[8]Estonia!EW$13</f>
        <v>0</v>
      </c>
      <c r="EX13" s="1">
        <f>[8]Estonia!EX$13</f>
        <v>0</v>
      </c>
      <c r="EY13" s="1">
        <f>[8]Estonia!EY$13</f>
        <v>0</v>
      </c>
      <c r="EZ13" s="1">
        <f>[8]Estonia!EZ$13</f>
        <v>0</v>
      </c>
      <c r="FA13" s="1">
        <f>[8]Estonia!FA$13</f>
        <v>0</v>
      </c>
      <c r="FB13" s="1">
        <f>[8]Estonia!FB$13</f>
        <v>0</v>
      </c>
      <c r="FC13" s="1">
        <f>[8]Estonia!FC$13</f>
        <v>0</v>
      </c>
      <c r="FD13" s="1">
        <f>[8]Estonia!FD$13</f>
        <v>0</v>
      </c>
      <c r="FE13" s="1">
        <f>[8]Estonia!FE$13</f>
        <v>0</v>
      </c>
      <c r="FF13" s="1">
        <f>[8]Estonia!FF$13</f>
        <v>0</v>
      </c>
      <c r="FG13" s="1">
        <f>[8]Estonia!FG$13</f>
        <v>0</v>
      </c>
      <c r="FH13" s="1">
        <f>[8]Estonia!FH$13</f>
        <v>0</v>
      </c>
      <c r="FI13" s="1">
        <f>[8]Estonia!FI$13</f>
        <v>0</v>
      </c>
      <c r="FJ13" s="1">
        <f>[8]Estonia!FJ$13</f>
        <v>0</v>
      </c>
      <c r="FK13" s="1">
        <f>[8]Estonia!FK$13</f>
        <v>0</v>
      </c>
      <c r="FL13" s="1">
        <f>[8]Estonia!FL$13</f>
        <v>0</v>
      </c>
      <c r="FM13" s="1">
        <f>[8]Estonia!FM$13</f>
        <v>0</v>
      </c>
      <c r="FN13" s="1">
        <f>[8]Estonia!FN$13</f>
        <v>0</v>
      </c>
      <c r="FO13" s="1">
        <f>[8]Estonia!FO$13</f>
        <v>0</v>
      </c>
      <c r="FP13" s="1">
        <f>[8]Estonia!FP$13</f>
        <v>0</v>
      </c>
      <c r="FQ13" s="1">
        <f>[8]Estonia!FQ$13</f>
        <v>0</v>
      </c>
      <c r="FR13" s="1">
        <f>[8]Estonia!FR$13</f>
        <v>0</v>
      </c>
      <c r="FS13" s="1">
        <f>[8]Estonia!FS$13</f>
        <v>0</v>
      </c>
      <c r="FT13" s="1">
        <f>[8]Estonia!FT$13</f>
        <v>0</v>
      </c>
      <c r="FU13" s="1">
        <f>[8]Estonia!FU$13</f>
        <v>0</v>
      </c>
      <c r="FV13" s="1">
        <f>[8]Estonia!FV$13</f>
        <v>0</v>
      </c>
      <c r="FW13" s="1">
        <f>[8]Estonia!FW$13</f>
        <v>0</v>
      </c>
      <c r="FX13" s="1">
        <f>[8]Estonia!FX$13</f>
        <v>0</v>
      </c>
      <c r="FY13" s="1">
        <f>[8]Estonia!FY$13</f>
        <v>0</v>
      </c>
      <c r="FZ13" s="7">
        <f>1/1000*SUM($B13:FY13)</f>
        <v>0</v>
      </c>
    </row>
    <row r="14" spans="1:182">
      <c r="A14" t="s">
        <v>18</v>
      </c>
      <c r="B14" s="1">
        <f>[8]Finland!B$13</f>
        <v>0</v>
      </c>
      <c r="C14" s="1">
        <f>[8]Finland!C$13</f>
        <v>0</v>
      </c>
      <c r="D14" s="1">
        <f>[8]Finland!D$13</f>
        <v>0</v>
      </c>
      <c r="E14" s="1">
        <f>[8]Finland!E$13</f>
        <v>0</v>
      </c>
      <c r="F14" s="1">
        <f>[8]Finland!F$13</f>
        <v>0</v>
      </c>
      <c r="G14" s="1">
        <f>[8]Finland!G$13</f>
        <v>0</v>
      </c>
      <c r="H14" s="1">
        <f>[8]Finland!H$13</f>
        <v>0</v>
      </c>
      <c r="I14" s="1">
        <f>[8]Finland!I$13</f>
        <v>0</v>
      </c>
      <c r="J14" s="1">
        <f>[8]Finland!J$13</f>
        <v>0</v>
      </c>
      <c r="K14" s="1">
        <f>[8]Finland!K$13</f>
        <v>0</v>
      </c>
      <c r="L14" s="1">
        <f>[8]Finland!L$13</f>
        <v>0</v>
      </c>
      <c r="M14" s="1">
        <f>[8]Finland!M$13</f>
        <v>0</v>
      </c>
      <c r="N14" s="1">
        <f>[8]Finland!N$13</f>
        <v>0</v>
      </c>
      <c r="O14" s="1">
        <f>[8]Finland!O$13</f>
        <v>0</v>
      </c>
      <c r="P14" s="1">
        <f>[8]Finland!P$13</f>
        <v>0</v>
      </c>
      <c r="Q14" s="1">
        <f>[8]Finland!Q$13</f>
        <v>0</v>
      </c>
      <c r="R14" s="1">
        <f>[8]Finland!R$13</f>
        <v>0</v>
      </c>
      <c r="S14" s="1">
        <f>[8]Finland!S$13</f>
        <v>0</v>
      </c>
      <c r="T14" s="1">
        <f>[8]Finland!T$13</f>
        <v>0</v>
      </c>
      <c r="U14" s="1">
        <f>[8]Finland!U$13</f>
        <v>0</v>
      </c>
      <c r="V14" s="1">
        <f>[8]Finland!V$13</f>
        <v>0</v>
      </c>
      <c r="W14" s="1">
        <f>[8]Finland!W$13</f>
        <v>0</v>
      </c>
      <c r="X14" s="1">
        <f>[8]Finland!X$13</f>
        <v>0</v>
      </c>
      <c r="Y14" s="1">
        <f>[8]Finland!Y$13</f>
        <v>0</v>
      </c>
      <c r="Z14" s="1">
        <f>[8]Finland!Z$13</f>
        <v>0</v>
      </c>
      <c r="AA14" s="1">
        <f>[8]Finland!AA$13</f>
        <v>0</v>
      </c>
      <c r="AB14" s="1">
        <f>[8]Finland!AB$13</f>
        <v>0</v>
      </c>
      <c r="AC14" s="1">
        <f>[8]Finland!AC$13</f>
        <v>0</v>
      </c>
      <c r="AD14" s="1">
        <f>[8]Finland!AD$13</f>
        <v>0</v>
      </c>
      <c r="AE14" s="1">
        <f>[8]Finland!AE$13</f>
        <v>0</v>
      </c>
      <c r="AF14" s="1">
        <f>[8]Finland!AF$13</f>
        <v>0</v>
      </c>
      <c r="AG14" s="1">
        <f>[8]Finland!AG$13</f>
        <v>0</v>
      </c>
      <c r="AH14" s="1">
        <f>[8]Finland!AH$13</f>
        <v>0</v>
      </c>
      <c r="AI14" s="1">
        <f>[8]Finland!AI$13</f>
        <v>0</v>
      </c>
      <c r="AJ14" s="1">
        <f>[8]Finland!AJ$13</f>
        <v>0</v>
      </c>
      <c r="AK14" s="1">
        <f>[8]Finland!AK$13</f>
        <v>0</v>
      </c>
      <c r="AL14" s="1">
        <f>[8]Finland!AL$13</f>
        <v>0</v>
      </c>
      <c r="AM14" s="1">
        <f>[8]Finland!AM$13</f>
        <v>0</v>
      </c>
      <c r="AN14" s="1">
        <f>[8]Finland!AN$13</f>
        <v>0</v>
      </c>
      <c r="AO14" s="1">
        <f>[8]Finland!AO$13</f>
        <v>0</v>
      </c>
      <c r="AP14" s="1">
        <f>[8]Finland!AP$13</f>
        <v>0</v>
      </c>
      <c r="AQ14" s="1">
        <f>[8]Finland!AQ$13</f>
        <v>0</v>
      </c>
      <c r="AR14" s="1">
        <f>[8]Finland!AR$13</f>
        <v>0</v>
      </c>
      <c r="AS14" s="1">
        <f>[8]Finland!AS$13</f>
        <v>0</v>
      </c>
      <c r="AT14" s="1">
        <f>[8]Finland!AT$13</f>
        <v>0</v>
      </c>
      <c r="AU14" s="1">
        <f>[8]Finland!AU$13</f>
        <v>0</v>
      </c>
      <c r="AV14" s="1">
        <f>[8]Finland!AV$13</f>
        <v>0</v>
      </c>
      <c r="AW14" s="1">
        <f>[8]Finland!AW$13</f>
        <v>0</v>
      </c>
      <c r="AX14" s="1">
        <f>[8]Finland!AX$13</f>
        <v>0</v>
      </c>
      <c r="AY14" s="1">
        <f>[8]Finland!AY$13</f>
        <v>0</v>
      </c>
      <c r="AZ14" s="1">
        <f>[8]Finland!AZ$13</f>
        <v>0</v>
      </c>
      <c r="BA14" s="1">
        <f>[8]Finland!BA$13</f>
        <v>0</v>
      </c>
      <c r="BB14" s="1">
        <f>[8]Finland!BB$13</f>
        <v>0</v>
      </c>
      <c r="BC14" s="1">
        <f>[8]Finland!BC$13</f>
        <v>0</v>
      </c>
      <c r="BD14" s="1">
        <f>[8]Finland!BD$13</f>
        <v>0</v>
      </c>
      <c r="BE14" s="1">
        <f>[8]Finland!BE$13</f>
        <v>0</v>
      </c>
      <c r="BF14" s="1">
        <f>[8]Finland!BF$13</f>
        <v>0</v>
      </c>
      <c r="BG14" s="1">
        <f>[8]Finland!BG$13</f>
        <v>0</v>
      </c>
      <c r="BH14" s="1">
        <f>[8]Finland!BH$13</f>
        <v>0</v>
      </c>
      <c r="BI14" s="1">
        <f>[8]Finland!BI$13</f>
        <v>0</v>
      </c>
      <c r="BJ14" s="1">
        <f>[8]Finland!BJ$13</f>
        <v>0</v>
      </c>
      <c r="BK14" s="1">
        <f>[8]Finland!BK$13</f>
        <v>0</v>
      </c>
      <c r="BL14" s="1">
        <f>[8]Finland!BL$13</f>
        <v>0</v>
      </c>
      <c r="BM14" s="1">
        <f>[8]Finland!BM$13</f>
        <v>0</v>
      </c>
      <c r="BN14" s="1">
        <f>[8]Finland!BN$13</f>
        <v>0</v>
      </c>
      <c r="BO14" s="1">
        <f>[8]Finland!BO$13</f>
        <v>0</v>
      </c>
      <c r="BP14" s="1">
        <f>[8]Finland!BP$13</f>
        <v>0</v>
      </c>
      <c r="BQ14" s="1">
        <f>[8]Finland!BQ$13</f>
        <v>0</v>
      </c>
      <c r="BR14" s="1">
        <f>[8]Finland!BR$13</f>
        <v>0</v>
      </c>
      <c r="BS14" s="1">
        <f>[8]Finland!BS$13</f>
        <v>0</v>
      </c>
      <c r="BT14" s="1">
        <f>[8]Finland!BT$13</f>
        <v>0</v>
      </c>
      <c r="BU14" s="1">
        <f>[8]Finland!BU$13</f>
        <v>0</v>
      </c>
      <c r="BV14" s="1">
        <f>[8]Finland!BV$13</f>
        <v>0</v>
      </c>
      <c r="BW14" s="1">
        <f>[8]Finland!BW$13</f>
        <v>0</v>
      </c>
      <c r="BX14" s="1">
        <f>[8]Finland!BX$13</f>
        <v>0</v>
      </c>
      <c r="BY14" s="1">
        <f>[8]Finland!BY$13</f>
        <v>0</v>
      </c>
      <c r="BZ14" s="1">
        <f>[8]Finland!BZ$13</f>
        <v>0</v>
      </c>
      <c r="CA14" s="1">
        <f>[8]Finland!CA$13</f>
        <v>0</v>
      </c>
      <c r="CB14" s="1">
        <f>[8]Finland!CB$13</f>
        <v>0</v>
      </c>
      <c r="CC14" s="1">
        <f>[8]Finland!CC$13</f>
        <v>0</v>
      </c>
      <c r="CD14" s="1">
        <f>[8]Finland!CD$13</f>
        <v>0</v>
      </c>
      <c r="CE14" s="1">
        <f>[8]Finland!CE$13</f>
        <v>0</v>
      </c>
      <c r="CF14" s="1">
        <f>[8]Finland!CF$13</f>
        <v>0</v>
      </c>
      <c r="CG14" s="1">
        <f>[8]Finland!CG$13</f>
        <v>0</v>
      </c>
      <c r="CH14" s="1">
        <f>[8]Finland!CH$13</f>
        <v>0</v>
      </c>
      <c r="CI14" s="1">
        <f>[8]Finland!CI$13</f>
        <v>0</v>
      </c>
      <c r="CJ14" s="1">
        <f>[8]Finland!CJ$13</f>
        <v>0</v>
      </c>
      <c r="CK14" s="1">
        <f>[8]Finland!CK$13</f>
        <v>0</v>
      </c>
      <c r="CL14" s="1">
        <f>[8]Finland!CL$13</f>
        <v>0</v>
      </c>
      <c r="CM14" s="1">
        <f>[8]Finland!CM$13</f>
        <v>0</v>
      </c>
      <c r="CN14" s="1">
        <f>[8]Finland!CN$13</f>
        <v>0</v>
      </c>
      <c r="CO14" s="1">
        <f>[8]Finland!CO$13</f>
        <v>0</v>
      </c>
      <c r="CP14" s="1">
        <f>[8]Finland!CP$13</f>
        <v>0</v>
      </c>
      <c r="CQ14" s="1">
        <f>[8]Finland!CQ$13</f>
        <v>0</v>
      </c>
      <c r="CR14" s="1">
        <f>[8]Finland!CR$13</f>
        <v>0</v>
      </c>
      <c r="CS14" s="1">
        <f>[8]Finland!CS$13</f>
        <v>0</v>
      </c>
      <c r="CT14" s="1">
        <f>[8]Finland!CT$13</f>
        <v>0</v>
      </c>
      <c r="CU14" s="1">
        <f>[8]Finland!CU$13</f>
        <v>0</v>
      </c>
      <c r="CV14" s="1">
        <f>[8]Finland!CV$13</f>
        <v>0</v>
      </c>
      <c r="CW14" s="1">
        <f>[8]Finland!CW$13</f>
        <v>0</v>
      </c>
      <c r="CX14" s="1">
        <f>[8]Finland!CX$13</f>
        <v>0</v>
      </c>
      <c r="CY14" s="1">
        <f>[8]Finland!CY$13</f>
        <v>0</v>
      </c>
      <c r="CZ14" s="1">
        <f>[8]Finland!CZ$13</f>
        <v>0</v>
      </c>
      <c r="DA14" s="1">
        <f>[8]Finland!DA$13</f>
        <v>0</v>
      </c>
      <c r="DB14" s="1">
        <f>[8]Finland!DB$13</f>
        <v>0</v>
      </c>
      <c r="DC14" s="1">
        <f>[8]Finland!DC$13</f>
        <v>0</v>
      </c>
      <c r="DD14" s="1">
        <f>[8]Finland!DD$13</f>
        <v>0</v>
      </c>
      <c r="DE14" s="1">
        <f>[8]Finland!DE$13</f>
        <v>0</v>
      </c>
      <c r="DF14" s="1">
        <f>[8]Finland!DF$13</f>
        <v>0</v>
      </c>
      <c r="DG14" s="1">
        <f>[8]Finland!DG$13</f>
        <v>0</v>
      </c>
      <c r="DH14" s="1">
        <f>[8]Finland!DH$13</f>
        <v>0</v>
      </c>
      <c r="DI14" s="1">
        <f>[8]Finland!DI$13</f>
        <v>0</v>
      </c>
      <c r="DJ14" s="1">
        <f>[8]Finland!DJ$13</f>
        <v>0</v>
      </c>
      <c r="DK14" s="1">
        <f>[8]Finland!DK$13</f>
        <v>0</v>
      </c>
      <c r="DL14" s="1">
        <f>[8]Finland!DL$13</f>
        <v>0</v>
      </c>
      <c r="DM14" s="1">
        <f>[8]Finland!DM$13</f>
        <v>0</v>
      </c>
      <c r="DN14" s="1">
        <f>[8]Finland!DN$13</f>
        <v>0</v>
      </c>
      <c r="DO14" s="1">
        <f>[8]Finland!DO$13</f>
        <v>0</v>
      </c>
      <c r="DP14" s="1">
        <f>[8]Finland!DP$13</f>
        <v>0</v>
      </c>
      <c r="DQ14" s="1">
        <f>[8]Finland!DQ$13</f>
        <v>0</v>
      </c>
      <c r="DR14" s="1">
        <f>[8]Finland!DR$13</f>
        <v>0</v>
      </c>
      <c r="DS14" s="1">
        <f>[8]Finland!DS$13</f>
        <v>0</v>
      </c>
      <c r="DT14" s="1">
        <f>[8]Finland!DT$13</f>
        <v>0</v>
      </c>
      <c r="DU14" s="1">
        <f>[8]Finland!DU$13</f>
        <v>0</v>
      </c>
      <c r="DV14" s="1">
        <f>[8]Finland!DV$13</f>
        <v>0</v>
      </c>
      <c r="DW14" s="1">
        <f>[8]Finland!DW$13</f>
        <v>0</v>
      </c>
      <c r="DX14" s="1">
        <f>[8]Finland!DX$13</f>
        <v>0</v>
      </c>
      <c r="DY14" s="1">
        <f>[8]Finland!DY$13</f>
        <v>0</v>
      </c>
      <c r="DZ14" s="1">
        <f>[8]Finland!DZ$13</f>
        <v>0</v>
      </c>
      <c r="EA14" s="1">
        <f>[8]Finland!EA$13</f>
        <v>0</v>
      </c>
      <c r="EB14" s="1">
        <f>[8]Finland!EB$13</f>
        <v>0</v>
      </c>
      <c r="EC14" s="1">
        <f>[8]Finland!EC$13</f>
        <v>0</v>
      </c>
      <c r="ED14" s="1">
        <f>[8]Finland!ED$13</f>
        <v>0</v>
      </c>
      <c r="EE14" s="1">
        <f>[8]Finland!EE$13</f>
        <v>0</v>
      </c>
      <c r="EF14" s="1">
        <f>[8]Finland!EF$13</f>
        <v>0</v>
      </c>
      <c r="EG14" s="1">
        <f>[8]Finland!EG$13</f>
        <v>0</v>
      </c>
      <c r="EH14" s="1">
        <f>[8]Finland!EH$13</f>
        <v>0</v>
      </c>
      <c r="EI14" s="1">
        <f>[8]Finland!EI$13</f>
        <v>0</v>
      </c>
      <c r="EJ14" s="1">
        <f>[8]Finland!EJ$13</f>
        <v>0</v>
      </c>
      <c r="EK14" s="1">
        <f>[8]Finland!EK$13</f>
        <v>0</v>
      </c>
      <c r="EL14" s="1">
        <f>[8]Finland!EL$13</f>
        <v>0</v>
      </c>
      <c r="EM14" s="1">
        <f>[8]Finland!EM$13</f>
        <v>0</v>
      </c>
      <c r="EN14" s="1">
        <f>[8]Finland!EN$13</f>
        <v>0</v>
      </c>
      <c r="EO14" s="1">
        <f>[8]Finland!EO$13</f>
        <v>0</v>
      </c>
      <c r="EP14" s="1">
        <f>[8]Finland!EP$13</f>
        <v>0</v>
      </c>
      <c r="EQ14" s="1">
        <f>[8]Finland!EQ$13</f>
        <v>0</v>
      </c>
      <c r="ER14" s="1">
        <f>[8]Finland!ER$13</f>
        <v>0</v>
      </c>
      <c r="ES14" s="1">
        <f>[8]Finland!ES$13</f>
        <v>0</v>
      </c>
      <c r="ET14" s="1">
        <f>[8]Finland!ET$13</f>
        <v>0</v>
      </c>
      <c r="EU14" s="1">
        <f>[8]Finland!EU$13</f>
        <v>0</v>
      </c>
      <c r="EV14" s="1">
        <f>[8]Finland!EV$13</f>
        <v>0</v>
      </c>
      <c r="EW14" s="1">
        <f>[8]Finland!EW$13</f>
        <v>0</v>
      </c>
      <c r="EX14" s="1">
        <f>[8]Finland!EX$13</f>
        <v>0</v>
      </c>
      <c r="EY14" s="1">
        <f>[8]Finland!EY$13</f>
        <v>0</v>
      </c>
      <c r="EZ14" s="1">
        <f>[8]Finland!EZ$13</f>
        <v>0</v>
      </c>
      <c r="FA14" s="1">
        <f>[8]Finland!FA$13</f>
        <v>0</v>
      </c>
      <c r="FB14" s="1">
        <f>[8]Finland!FB$13</f>
        <v>0</v>
      </c>
      <c r="FC14" s="1">
        <f>[8]Finland!FC$13</f>
        <v>0</v>
      </c>
      <c r="FD14" s="1">
        <f>[8]Finland!FD$13</f>
        <v>0</v>
      </c>
      <c r="FE14" s="1">
        <f>[8]Finland!FE$13</f>
        <v>0</v>
      </c>
      <c r="FF14" s="1">
        <f>[8]Finland!FF$13</f>
        <v>0</v>
      </c>
      <c r="FG14" s="1">
        <f>[8]Finland!FG$13</f>
        <v>0</v>
      </c>
      <c r="FH14" s="1">
        <f>[8]Finland!FH$13</f>
        <v>0</v>
      </c>
      <c r="FI14" s="1">
        <f>[8]Finland!FI$13</f>
        <v>0</v>
      </c>
      <c r="FJ14" s="1">
        <f>[8]Finland!FJ$13</f>
        <v>0</v>
      </c>
      <c r="FK14" s="1">
        <f>[8]Finland!FK$13</f>
        <v>0</v>
      </c>
      <c r="FL14" s="1">
        <f>[8]Finland!FL$13</f>
        <v>0</v>
      </c>
      <c r="FM14" s="1">
        <f>[8]Finland!FM$13</f>
        <v>0</v>
      </c>
      <c r="FN14" s="1">
        <f>[8]Finland!FN$13</f>
        <v>0</v>
      </c>
      <c r="FO14" s="1">
        <f>[8]Finland!FO$13</f>
        <v>0</v>
      </c>
      <c r="FP14" s="1">
        <f>[8]Finland!FP$13</f>
        <v>0</v>
      </c>
      <c r="FQ14" s="1">
        <f>[8]Finland!FQ$13</f>
        <v>0</v>
      </c>
      <c r="FR14" s="1">
        <f>[8]Finland!FR$13</f>
        <v>0</v>
      </c>
      <c r="FS14" s="1">
        <f>[8]Finland!FS$13</f>
        <v>0</v>
      </c>
      <c r="FT14" s="1">
        <f>[8]Finland!FT$13</f>
        <v>0</v>
      </c>
      <c r="FU14" s="1">
        <f>[8]Finland!FU$13</f>
        <v>0</v>
      </c>
      <c r="FV14" s="1">
        <f>[8]Finland!FV$13</f>
        <v>0</v>
      </c>
      <c r="FW14" s="1">
        <f>[8]Finland!FW$13</f>
        <v>0</v>
      </c>
      <c r="FX14" s="1">
        <f>[8]Finland!FX$13</f>
        <v>0</v>
      </c>
      <c r="FY14" s="1">
        <f>[8]Finland!FY$13</f>
        <v>0</v>
      </c>
      <c r="FZ14" s="7">
        <f>1/1000*SUM($B14:FY14)</f>
        <v>0</v>
      </c>
    </row>
    <row r="15" spans="1:182">
      <c r="A15" t="s">
        <v>19</v>
      </c>
      <c r="B15" s="1">
        <f>[8]France!B$13</f>
        <v>0</v>
      </c>
      <c r="C15" s="1">
        <f>[8]France!C$13</f>
        <v>0</v>
      </c>
      <c r="D15" s="1">
        <f>[8]France!D$13</f>
        <v>0</v>
      </c>
      <c r="E15" s="1">
        <f>[8]France!E$13</f>
        <v>0</v>
      </c>
      <c r="F15" s="1">
        <f>[8]France!F$13</f>
        <v>0</v>
      </c>
      <c r="G15" s="1">
        <f>[8]France!G$13</f>
        <v>0</v>
      </c>
      <c r="H15" s="1">
        <f>[8]France!H$13</f>
        <v>0</v>
      </c>
      <c r="I15" s="1">
        <f>[8]France!I$13</f>
        <v>0</v>
      </c>
      <c r="J15" s="1">
        <f>[8]France!J$13</f>
        <v>0</v>
      </c>
      <c r="K15" s="1">
        <f>[8]France!K$13</f>
        <v>0</v>
      </c>
      <c r="L15" s="1">
        <f>[8]France!L$13</f>
        <v>0</v>
      </c>
      <c r="M15" s="1">
        <f>[8]France!M$13</f>
        <v>0</v>
      </c>
      <c r="N15" s="1">
        <f>[8]France!N$13</f>
        <v>0</v>
      </c>
      <c r="O15" s="1">
        <f>[8]France!O$13</f>
        <v>0</v>
      </c>
      <c r="P15" s="1">
        <f>[8]France!P$13</f>
        <v>0</v>
      </c>
      <c r="Q15" s="1">
        <f>[8]France!Q$13</f>
        <v>0</v>
      </c>
      <c r="R15" s="1">
        <f>[8]France!R$13</f>
        <v>0</v>
      </c>
      <c r="S15" s="1">
        <f>[8]France!S$13</f>
        <v>0</v>
      </c>
      <c r="T15" s="1">
        <f>[8]France!T$13</f>
        <v>0</v>
      </c>
      <c r="U15" s="1">
        <f>[8]France!U$13</f>
        <v>0</v>
      </c>
      <c r="V15" s="1">
        <f>[8]France!V$13</f>
        <v>0</v>
      </c>
      <c r="W15" s="1">
        <f>[8]France!W$13</f>
        <v>0</v>
      </c>
      <c r="X15" s="1">
        <f>[8]France!X$13</f>
        <v>0</v>
      </c>
      <c r="Y15" s="1">
        <f>[8]France!Y$13</f>
        <v>0</v>
      </c>
      <c r="Z15" s="1">
        <f>[8]France!Z$13</f>
        <v>0</v>
      </c>
      <c r="AA15" s="1">
        <f>[8]France!AA$13</f>
        <v>0</v>
      </c>
      <c r="AB15" s="1">
        <f>[8]France!AB$13</f>
        <v>0</v>
      </c>
      <c r="AC15" s="1">
        <f>[8]France!AC$13</f>
        <v>0</v>
      </c>
      <c r="AD15" s="1">
        <f>[8]France!AD$13</f>
        <v>0</v>
      </c>
      <c r="AE15" s="1">
        <f>[8]France!AE$13</f>
        <v>0</v>
      </c>
      <c r="AF15" s="1">
        <f>[8]France!AF$13</f>
        <v>0</v>
      </c>
      <c r="AG15" s="1">
        <f>[8]France!AG$13</f>
        <v>0</v>
      </c>
      <c r="AH15" s="1">
        <f>[8]France!AH$13</f>
        <v>0</v>
      </c>
      <c r="AI15" s="1">
        <f>[8]France!AI$13</f>
        <v>0</v>
      </c>
      <c r="AJ15" s="1">
        <f>[8]France!AJ$13</f>
        <v>0</v>
      </c>
      <c r="AK15" s="1">
        <f>[8]France!AK$13</f>
        <v>0</v>
      </c>
      <c r="AL15" s="1">
        <f>[8]France!AL$13</f>
        <v>0</v>
      </c>
      <c r="AM15" s="1">
        <f>[8]France!AM$13</f>
        <v>0</v>
      </c>
      <c r="AN15" s="1">
        <f>[8]France!AN$13</f>
        <v>0</v>
      </c>
      <c r="AO15" s="1">
        <f>[8]France!AO$13</f>
        <v>0</v>
      </c>
      <c r="AP15" s="1">
        <f>[8]France!AP$13</f>
        <v>0</v>
      </c>
      <c r="AQ15" s="1">
        <f>[8]France!AQ$13</f>
        <v>0</v>
      </c>
      <c r="AR15" s="1">
        <f>[8]France!AR$13</f>
        <v>0</v>
      </c>
      <c r="AS15" s="1">
        <f>[8]France!AS$13</f>
        <v>0</v>
      </c>
      <c r="AT15" s="1">
        <f>[8]France!AT$13</f>
        <v>0</v>
      </c>
      <c r="AU15" s="1">
        <f>[8]France!AU$13</f>
        <v>0</v>
      </c>
      <c r="AV15" s="1">
        <f>[8]France!AV$13</f>
        <v>0</v>
      </c>
      <c r="AW15" s="1">
        <f>[8]France!AW$13</f>
        <v>0</v>
      </c>
      <c r="AX15" s="1">
        <f>[8]France!AX$13</f>
        <v>0</v>
      </c>
      <c r="AY15" s="1">
        <f>[8]France!AY$13</f>
        <v>0</v>
      </c>
      <c r="AZ15" s="1">
        <f>[8]France!AZ$13</f>
        <v>0</v>
      </c>
      <c r="BA15" s="1">
        <f>[8]France!BA$13</f>
        <v>0</v>
      </c>
      <c r="BB15" s="1">
        <f>[8]France!BB$13</f>
        <v>0</v>
      </c>
      <c r="BC15" s="1">
        <f>[8]France!BC$13</f>
        <v>0</v>
      </c>
      <c r="BD15" s="1">
        <f>[8]France!BD$13</f>
        <v>0</v>
      </c>
      <c r="BE15" s="1">
        <f>[8]France!BE$13</f>
        <v>0</v>
      </c>
      <c r="BF15" s="1">
        <f>[8]France!BF$13</f>
        <v>0</v>
      </c>
      <c r="BG15" s="1">
        <f>[8]France!BG$13</f>
        <v>0</v>
      </c>
      <c r="BH15" s="1">
        <f>[8]France!BH$13</f>
        <v>0</v>
      </c>
      <c r="BI15" s="1">
        <f>[8]France!BI$13</f>
        <v>0</v>
      </c>
      <c r="BJ15" s="1">
        <f>[8]France!BJ$13</f>
        <v>0</v>
      </c>
      <c r="BK15" s="1">
        <f>[8]France!BK$13</f>
        <v>0</v>
      </c>
      <c r="BL15" s="1">
        <f>[8]France!BL$13</f>
        <v>0</v>
      </c>
      <c r="BM15" s="1">
        <f>[8]France!BM$13</f>
        <v>0</v>
      </c>
      <c r="BN15" s="1">
        <f>[8]France!BN$13</f>
        <v>0</v>
      </c>
      <c r="BO15" s="1">
        <f>[8]France!BO$13</f>
        <v>0</v>
      </c>
      <c r="BP15" s="1">
        <f>[8]France!BP$13</f>
        <v>0</v>
      </c>
      <c r="BQ15" s="1">
        <f>[8]France!BQ$13</f>
        <v>0</v>
      </c>
      <c r="BR15" s="1">
        <f>[8]France!BR$13</f>
        <v>0</v>
      </c>
      <c r="BS15" s="1">
        <f>[8]France!BS$13</f>
        <v>0</v>
      </c>
      <c r="BT15" s="1">
        <f>[8]France!BT$13</f>
        <v>0</v>
      </c>
      <c r="BU15" s="1">
        <f>[8]France!BU$13</f>
        <v>0</v>
      </c>
      <c r="BV15" s="1">
        <f>[8]France!BV$13</f>
        <v>0</v>
      </c>
      <c r="BW15" s="1">
        <f>[8]France!BW$13</f>
        <v>0</v>
      </c>
      <c r="BX15" s="1">
        <f>[8]France!BX$13</f>
        <v>0</v>
      </c>
      <c r="BY15" s="1">
        <f>[8]France!BY$13</f>
        <v>0</v>
      </c>
      <c r="BZ15" s="1">
        <f>[8]France!BZ$13</f>
        <v>0</v>
      </c>
      <c r="CA15" s="1">
        <f>[8]France!CA$13</f>
        <v>0</v>
      </c>
      <c r="CB15" s="1">
        <f>[8]France!CB$13</f>
        <v>0</v>
      </c>
      <c r="CC15" s="1">
        <f>[8]France!CC$13</f>
        <v>0</v>
      </c>
      <c r="CD15" s="1">
        <f>[8]France!CD$13</f>
        <v>0</v>
      </c>
      <c r="CE15" s="1">
        <f>[8]France!CE$13</f>
        <v>0</v>
      </c>
      <c r="CF15" s="1">
        <f>[8]France!CF$13</f>
        <v>0</v>
      </c>
      <c r="CG15" s="1">
        <f>[8]France!CG$13</f>
        <v>0</v>
      </c>
      <c r="CH15" s="1">
        <f>[8]France!CH$13</f>
        <v>0</v>
      </c>
      <c r="CI15" s="1">
        <f>[8]France!CI$13</f>
        <v>0</v>
      </c>
      <c r="CJ15" s="1">
        <f>[8]France!CJ$13</f>
        <v>0</v>
      </c>
      <c r="CK15" s="1">
        <f>[8]France!CK$13</f>
        <v>0</v>
      </c>
      <c r="CL15" s="1">
        <f>[8]France!CL$13</f>
        <v>0</v>
      </c>
      <c r="CM15" s="1">
        <f>[8]France!CM$13</f>
        <v>0</v>
      </c>
      <c r="CN15" s="1">
        <f>[8]France!CN$13</f>
        <v>0</v>
      </c>
      <c r="CO15" s="1">
        <f>[8]France!CO$13</f>
        <v>0</v>
      </c>
      <c r="CP15" s="1">
        <f>[8]France!CP$13</f>
        <v>0</v>
      </c>
      <c r="CQ15" s="1">
        <f>[8]France!CQ$13</f>
        <v>0</v>
      </c>
      <c r="CR15" s="1">
        <f>[8]France!CR$13</f>
        <v>0</v>
      </c>
      <c r="CS15" s="1">
        <f>[8]France!CS$13</f>
        <v>0</v>
      </c>
      <c r="CT15" s="1">
        <f>[8]France!CT$13</f>
        <v>0</v>
      </c>
      <c r="CU15" s="1">
        <f>[8]France!CU$13</f>
        <v>0</v>
      </c>
      <c r="CV15" s="1">
        <f>[8]France!CV$13</f>
        <v>0</v>
      </c>
      <c r="CW15" s="1">
        <f>[8]France!CW$13</f>
        <v>0</v>
      </c>
      <c r="CX15" s="1">
        <f>[8]France!CX$13</f>
        <v>0</v>
      </c>
      <c r="CY15" s="1">
        <f>[8]France!CY$13</f>
        <v>0</v>
      </c>
      <c r="CZ15" s="1">
        <f>[8]France!CZ$13</f>
        <v>0</v>
      </c>
      <c r="DA15" s="1">
        <f>[8]France!DA$13</f>
        <v>0</v>
      </c>
      <c r="DB15" s="1">
        <f>[8]France!DB$13</f>
        <v>0</v>
      </c>
      <c r="DC15" s="1">
        <f>[8]France!DC$13</f>
        <v>0</v>
      </c>
      <c r="DD15" s="1">
        <f>[8]France!DD$13</f>
        <v>0</v>
      </c>
      <c r="DE15" s="1">
        <f>[8]France!DE$13</f>
        <v>0</v>
      </c>
      <c r="DF15" s="1">
        <f>[8]France!DF$13</f>
        <v>0</v>
      </c>
      <c r="DG15" s="1">
        <f>[8]France!DG$13</f>
        <v>0</v>
      </c>
      <c r="DH15" s="1">
        <f>[8]France!DH$13</f>
        <v>0</v>
      </c>
      <c r="DI15" s="1">
        <f>[8]France!DI$13</f>
        <v>0</v>
      </c>
      <c r="DJ15" s="1">
        <f>[8]France!DJ$13</f>
        <v>0</v>
      </c>
      <c r="DK15" s="1">
        <f>[8]France!DK$13</f>
        <v>0</v>
      </c>
      <c r="DL15" s="1">
        <f>[8]France!DL$13</f>
        <v>0</v>
      </c>
      <c r="DM15" s="1">
        <f>[8]France!DM$13</f>
        <v>0</v>
      </c>
      <c r="DN15" s="1">
        <f>[8]France!DN$13</f>
        <v>0</v>
      </c>
      <c r="DO15" s="1">
        <f>[8]France!DO$13</f>
        <v>0</v>
      </c>
      <c r="DP15" s="1">
        <f>[8]France!DP$13</f>
        <v>0</v>
      </c>
      <c r="DQ15" s="1">
        <f>[8]France!DQ$13</f>
        <v>0</v>
      </c>
      <c r="DR15" s="1">
        <f>[8]France!DR$13</f>
        <v>0</v>
      </c>
      <c r="DS15" s="1">
        <f>[8]France!DS$13</f>
        <v>0</v>
      </c>
      <c r="DT15" s="1">
        <f>[8]France!DT$13</f>
        <v>0</v>
      </c>
      <c r="DU15" s="1">
        <f>[8]France!DU$13</f>
        <v>0</v>
      </c>
      <c r="DV15" s="1">
        <f>[8]France!DV$13</f>
        <v>0</v>
      </c>
      <c r="DW15" s="1">
        <f>[8]France!DW$13</f>
        <v>0</v>
      </c>
      <c r="DX15" s="1">
        <f>[8]France!DX$13</f>
        <v>0</v>
      </c>
      <c r="DY15" s="1">
        <f>[8]France!DY$13</f>
        <v>0</v>
      </c>
      <c r="DZ15" s="1">
        <f>[8]France!DZ$13</f>
        <v>0</v>
      </c>
      <c r="EA15" s="1">
        <f>[8]France!EA$13</f>
        <v>0</v>
      </c>
      <c r="EB15" s="1">
        <f>[8]France!EB$13</f>
        <v>0</v>
      </c>
      <c r="EC15" s="1">
        <f>[8]France!EC$13</f>
        <v>0</v>
      </c>
      <c r="ED15" s="1">
        <f>[8]France!ED$13</f>
        <v>0</v>
      </c>
      <c r="EE15" s="1">
        <f>[8]France!EE$13</f>
        <v>0</v>
      </c>
      <c r="EF15" s="1">
        <f>[8]France!EF$13</f>
        <v>0</v>
      </c>
      <c r="EG15" s="1">
        <f>[8]France!EG$13</f>
        <v>0</v>
      </c>
      <c r="EH15" s="1">
        <f>[8]France!EH$13</f>
        <v>0</v>
      </c>
      <c r="EI15" s="1">
        <f>[8]France!EI$13</f>
        <v>0</v>
      </c>
      <c r="EJ15" s="1">
        <f>[8]France!EJ$13</f>
        <v>0</v>
      </c>
      <c r="EK15" s="1">
        <f>[8]France!EK$13</f>
        <v>0</v>
      </c>
      <c r="EL15" s="1">
        <f>[8]France!EL$13</f>
        <v>0</v>
      </c>
      <c r="EM15" s="1">
        <f>[8]France!EM$13</f>
        <v>0</v>
      </c>
      <c r="EN15" s="1">
        <f>[8]France!EN$13</f>
        <v>0</v>
      </c>
      <c r="EO15" s="1">
        <f>[8]France!EO$13</f>
        <v>0</v>
      </c>
      <c r="EP15" s="1">
        <f>[8]France!EP$13</f>
        <v>0</v>
      </c>
      <c r="EQ15" s="1">
        <f>[8]France!EQ$13</f>
        <v>0</v>
      </c>
      <c r="ER15" s="1">
        <f>[8]France!ER$13</f>
        <v>0</v>
      </c>
      <c r="ES15" s="1">
        <f>[8]France!ES$13</f>
        <v>0</v>
      </c>
      <c r="ET15" s="1">
        <f>[8]France!ET$13</f>
        <v>0</v>
      </c>
      <c r="EU15" s="1">
        <f>[8]France!EU$13</f>
        <v>0</v>
      </c>
      <c r="EV15" s="1">
        <f>[8]France!EV$13</f>
        <v>0</v>
      </c>
      <c r="EW15" s="1">
        <f>[8]France!EW$13</f>
        <v>0</v>
      </c>
      <c r="EX15" s="1">
        <f>[8]France!EX$13</f>
        <v>0</v>
      </c>
      <c r="EY15" s="1">
        <f>[8]France!EY$13</f>
        <v>0</v>
      </c>
      <c r="EZ15" s="1">
        <f>[8]France!EZ$13</f>
        <v>0</v>
      </c>
      <c r="FA15" s="1">
        <f>[8]France!FA$13</f>
        <v>0</v>
      </c>
      <c r="FB15" s="1">
        <f>[8]France!FB$13</f>
        <v>0</v>
      </c>
      <c r="FC15" s="1">
        <f>[8]France!FC$13</f>
        <v>0</v>
      </c>
      <c r="FD15" s="1">
        <f>[8]France!FD$13</f>
        <v>0</v>
      </c>
      <c r="FE15" s="1">
        <f>[8]France!FE$13</f>
        <v>0</v>
      </c>
      <c r="FF15" s="1">
        <f>[8]France!FF$13</f>
        <v>0</v>
      </c>
      <c r="FG15" s="1">
        <f>[8]France!FG$13</f>
        <v>0</v>
      </c>
      <c r="FH15" s="1">
        <f>[8]France!FH$13</f>
        <v>0</v>
      </c>
      <c r="FI15" s="1">
        <f>[8]France!FI$13</f>
        <v>0</v>
      </c>
      <c r="FJ15" s="1">
        <f>[8]France!FJ$13</f>
        <v>0</v>
      </c>
      <c r="FK15" s="1">
        <f>[8]France!FK$13</f>
        <v>0</v>
      </c>
      <c r="FL15" s="1">
        <f>[8]France!FL$13</f>
        <v>0</v>
      </c>
      <c r="FM15" s="1">
        <f>[8]France!FM$13</f>
        <v>0</v>
      </c>
      <c r="FN15" s="1">
        <f>[8]France!FN$13</f>
        <v>600</v>
      </c>
      <c r="FO15" s="1">
        <f>[8]France!FO$13</f>
        <v>50829</v>
      </c>
      <c r="FP15" s="1">
        <f>[8]France!FP$13</f>
        <v>42649</v>
      </c>
      <c r="FQ15" s="1">
        <f>[8]France!FQ$13</f>
        <v>30924</v>
      </c>
      <c r="FR15" s="1">
        <f>[8]France!FR$13</f>
        <v>12178</v>
      </c>
      <c r="FS15" s="1">
        <f>[8]France!FS$13</f>
        <v>160</v>
      </c>
      <c r="FT15" s="1">
        <f>[8]France!FT$13</f>
        <v>17840</v>
      </c>
      <c r="FU15" s="1">
        <f>[8]France!FU$13</f>
        <v>17264</v>
      </c>
      <c r="FV15" s="1">
        <f>[8]France!FV$13</f>
        <v>32668</v>
      </c>
      <c r="FW15" s="1">
        <f>[8]France!FW$13</f>
        <v>0</v>
      </c>
      <c r="FX15" s="1">
        <f>[8]France!FX$13</f>
        <v>0</v>
      </c>
      <c r="FY15" s="1">
        <f>[8]France!FY$13</f>
        <v>0</v>
      </c>
      <c r="FZ15" s="7">
        <f>1/1000*SUM($B15:FY15)</f>
        <v>205.11199999999999</v>
      </c>
    </row>
    <row r="16" spans="1:182">
      <c r="A16" t="s">
        <v>20</v>
      </c>
      <c r="B16" s="1">
        <f>[8]Germany!B$13</f>
        <v>154415</v>
      </c>
      <c r="C16" s="1">
        <f>[8]Germany!C$13</f>
        <v>47565</v>
      </c>
      <c r="D16" s="1">
        <f>[8]Germany!D$13</f>
        <v>21844</v>
      </c>
      <c r="E16" s="1">
        <f>[8]Germany!E$13</f>
        <v>0</v>
      </c>
      <c r="F16" s="1">
        <f>[8]Germany!F$13</f>
        <v>1024</v>
      </c>
      <c r="G16" s="1">
        <f>[8]Germany!G$13</f>
        <v>67514</v>
      </c>
      <c r="H16" s="1">
        <f>[8]Germany!H$13</f>
        <v>79255</v>
      </c>
      <c r="I16" s="1">
        <f>[8]Germany!I$13</f>
        <v>290186</v>
      </c>
      <c r="J16" s="1">
        <f>[8]Germany!J$13</f>
        <v>200529</v>
      </c>
      <c r="K16" s="1">
        <f>[8]Germany!K$13</f>
        <v>141356</v>
      </c>
      <c r="L16" s="1">
        <f>[8]Germany!L$13</f>
        <v>177416</v>
      </c>
      <c r="M16" s="1">
        <f>[8]Germany!M$13</f>
        <v>98451</v>
      </c>
      <c r="N16" s="1">
        <f>[8]Germany!N$13</f>
        <v>161295</v>
      </c>
      <c r="O16" s="1">
        <f>[8]Germany!O$13</f>
        <v>72510</v>
      </c>
      <c r="P16" s="1">
        <f>[8]Germany!P$13</f>
        <v>26446</v>
      </c>
      <c r="Q16" s="1">
        <f>[8]Germany!Q$13</f>
        <v>80913</v>
      </c>
      <c r="R16" s="1">
        <f>[8]Germany!R$13</f>
        <v>74675</v>
      </c>
      <c r="S16" s="1">
        <f>[8]Germany!S$13</f>
        <v>36079</v>
      </c>
      <c r="T16" s="1">
        <f>[8]Germany!T$13</f>
        <v>20135</v>
      </c>
      <c r="U16" s="1">
        <f>[8]Germany!U$13</f>
        <v>50417</v>
      </c>
      <c r="V16" s="1">
        <f>[8]Germany!V$13</f>
        <v>52071</v>
      </c>
      <c r="W16" s="1">
        <f>[8]Germany!W$13</f>
        <v>82248</v>
      </c>
      <c r="X16" s="1">
        <f>[8]Germany!X$13</f>
        <v>50888</v>
      </c>
      <c r="Y16" s="1">
        <f>[8]Germany!Y$13</f>
        <v>8417</v>
      </c>
      <c r="Z16" s="1">
        <f>[8]Germany!Z$13</f>
        <v>47130</v>
      </c>
      <c r="AA16" s="1">
        <f>[8]Germany!AA$13</f>
        <v>8453</v>
      </c>
      <c r="AB16" s="1">
        <f>[8]Germany!AB$13</f>
        <v>8997</v>
      </c>
      <c r="AC16" s="1">
        <f>[8]Germany!AC$13</f>
        <v>0</v>
      </c>
      <c r="AD16" s="1">
        <f>[8]Germany!AD$13</f>
        <v>35289</v>
      </c>
      <c r="AE16" s="1">
        <f>[8]Germany!AE$13</f>
        <v>7472</v>
      </c>
      <c r="AF16" s="1">
        <f>[8]Germany!AF$13</f>
        <v>0</v>
      </c>
      <c r="AG16" s="1">
        <f>[8]Germany!AG$13</f>
        <v>23348</v>
      </c>
      <c r="AH16" s="1">
        <f>[8]Germany!AH$13</f>
        <v>15072</v>
      </c>
      <c r="AI16" s="1">
        <f>[8]Germany!AI$13</f>
        <v>66279</v>
      </c>
      <c r="AJ16" s="1">
        <f>[8]Germany!AJ$13</f>
        <v>29701</v>
      </c>
      <c r="AK16" s="1">
        <f>[8]Germany!AK$13</f>
        <v>30450</v>
      </c>
      <c r="AL16" s="1">
        <f>[8]Germany!AL$13</f>
        <v>12229</v>
      </c>
      <c r="AM16" s="1">
        <f>[8]Germany!AM$13</f>
        <v>8916</v>
      </c>
      <c r="AN16" s="1">
        <f>[8]Germany!AN$13</f>
        <v>10229</v>
      </c>
      <c r="AO16" s="1">
        <f>[8]Germany!AO$13</f>
        <v>15202</v>
      </c>
      <c r="AP16" s="1">
        <f>[8]Germany!AP$13</f>
        <v>15751</v>
      </c>
      <c r="AQ16" s="1">
        <f>[8]Germany!AQ$13</f>
        <v>34361</v>
      </c>
      <c r="AR16" s="1">
        <f>[8]Germany!AR$13</f>
        <v>19961</v>
      </c>
      <c r="AS16" s="1">
        <f>[8]Germany!AS$13</f>
        <v>43003</v>
      </c>
      <c r="AT16" s="1">
        <f>[8]Germany!AT$13</f>
        <v>53845</v>
      </c>
      <c r="AU16" s="1">
        <f>[8]Germany!AU$13</f>
        <v>84684</v>
      </c>
      <c r="AV16" s="1">
        <f>[8]Germany!AV$13</f>
        <v>27361</v>
      </c>
      <c r="AW16" s="1">
        <f>[8]Germany!AW$13</f>
        <v>13711</v>
      </c>
      <c r="AX16" s="1">
        <f>[8]Germany!AX$13</f>
        <v>3471</v>
      </c>
      <c r="AY16" s="1">
        <f>[8]Germany!AY$13</f>
        <v>3774</v>
      </c>
      <c r="AZ16" s="1">
        <f>[8]Germany!AZ$13</f>
        <v>3473</v>
      </c>
      <c r="BA16" s="1">
        <f>[8]Germany!BA$13</f>
        <v>3406</v>
      </c>
      <c r="BB16" s="1">
        <f>[8]Germany!BB$13</f>
        <v>14907</v>
      </c>
      <c r="BC16" s="1">
        <f>[8]Germany!BC$13</f>
        <v>0</v>
      </c>
      <c r="BD16" s="1">
        <f>[8]Germany!BD$13</f>
        <v>32231</v>
      </c>
      <c r="BE16" s="1">
        <f>[8]Germany!BE$13</f>
        <v>7393</v>
      </c>
      <c r="BF16" s="1">
        <f>[8]Germany!BF$13</f>
        <v>13893</v>
      </c>
      <c r="BG16" s="1">
        <f>[8]Germany!BG$13</f>
        <v>18906</v>
      </c>
      <c r="BH16" s="1">
        <f>[8]Germany!BH$13</f>
        <v>5030</v>
      </c>
      <c r="BI16" s="1">
        <f>[8]Germany!BI$13</f>
        <v>0</v>
      </c>
      <c r="BJ16" s="1">
        <f>[8]Germany!BJ$13</f>
        <v>0</v>
      </c>
      <c r="BK16" s="1">
        <f>[8]Germany!BK$13</f>
        <v>3730</v>
      </c>
      <c r="BL16" s="1">
        <f>[8]Germany!BL$13</f>
        <v>3519</v>
      </c>
      <c r="BM16" s="1">
        <f>[8]Germany!BM$13</f>
        <v>0</v>
      </c>
      <c r="BN16" s="1">
        <f>[8]Germany!BN$13</f>
        <v>22916</v>
      </c>
      <c r="BO16" s="1">
        <f>[8]Germany!BO$13</f>
        <v>14572</v>
      </c>
      <c r="BP16" s="1">
        <f>[8]Germany!BP$13</f>
        <v>10504</v>
      </c>
      <c r="BQ16" s="1">
        <f>[8]Germany!BQ$13</f>
        <v>13904</v>
      </c>
      <c r="BR16" s="1">
        <f>[8]Germany!BR$13</f>
        <v>20621</v>
      </c>
      <c r="BS16" s="1">
        <f>[8]Germany!BS$13</f>
        <v>14234</v>
      </c>
      <c r="BT16" s="1">
        <f>[8]Germany!BT$13</f>
        <v>0</v>
      </c>
      <c r="BU16" s="1">
        <f>[8]Germany!BU$13</f>
        <v>3994</v>
      </c>
      <c r="BV16" s="1">
        <f>[8]Germany!BV$13</f>
        <v>0</v>
      </c>
      <c r="BW16" s="1">
        <f>[8]Germany!BW$13</f>
        <v>0</v>
      </c>
      <c r="BX16" s="1">
        <f>[8]Germany!BX$13</f>
        <v>0</v>
      </c>
      <c r="BY16" s="1">
        <f>[8]Germany!BY$13</f>
        <v>0</v>
      </c>
      <c r="BZ16" s="1">
        <f>[8]Germany!BZ$13</f>
        <v>0</v>
      </c>
      <c r="CA16" s="1">
        <f>[8]Germany!CA$13</f>
        <v>0</v>
      </c>
      <c r="CB16" s="1">
        <f>[8]Germany!CB$13</f>
        <v>0</v>
      </c>
      <c r="CC16" s="1">
        <f>[8]Germany!CC$13</f>
        <v>0</v>
      </c>
      <c r="CD16" s="1">
        <f>[8]Germany!CD$13</f>
        <v>0</v>
      </c>
      <c r="CE16" s="1">
        <f>[8]Germany!CE$13</f>
        <v>0</v>
      </c>
      <c r="CF16" s="1">
        <f>[8]Germany!CF$13</f>
        <v>0</v>
      </c>
      <c r="CG16" s="1">
        <f>[8]Germany!CG$13</f>
        <v>0</v>
      </c>
      <c r="CH16" s="1">
        <f>[8]Germany!CH$13</f>
        <v>259</v>
      </c>
      <c r="CI16" s="1">
        <f>[8]Germany!CI$13</f>
        <v>5749</v>
      </c>
      <c r="CJ16" s="1">
        <f>[8]Germany!CJ$13</f>
        <v>0</v>
      </c>
      <c r="CK16" s="1">
        <f>[8]Germany!CK$13</f>
        <v>0</v>
      </c>
      <c r="CL16" s="1">
        <f>[8]Germany!CL$13</f>
        <v>258</v>
      </c>
      <c r="CM16" s="1">
        <f>[8]Germany!CM$13</f>
        <v>0</v>
      </c>
      <c r="CN16" s="1">
        <f>[8]Germany!CN$13</f>
        <v>0</v>
      </c>
      <c r="CO16" s="1">
        <f>[8]Germany!CO$13</f>
        <v>0</v>
      </c>
      <c r="CP16" s="1">
        <f>[8]Germany!CP$13</f>
        <v>0</v>
      </c>
      <c r="CQ16" s="1">
        <f>[8]Germany!CQ$13</f>
        <v>0</v>
      </c>
      <c r="CR16" s="1">
        <f>[8]Germany!CR$13</f>
        <v>0</v>
      </c>
      <c r="CS16" s="1">
        <f>[8]Germany!CS$13</f>
        <v>0</v>
      </c>
      <c r="CT16" s="1">
        <f>[8]Germany!CT$13</f>
        <v>0</v>
      </c>
      <c r="CU16" s="1">
        <f>[8]Germany!CU$13</f>
        <v>0</v>
      </c>
      <c r="CV16" s="1">
        <f>[8]Germany!CV$13</f>
        <v>0</v>
      </c>
      <c r="CW16" s="1">
        <f>[8]Germany!CW$13</f>
        <v>0</v>
      </c>
      <c r="CX16" s="1">
        <f>[8]Germany!CX$13</f>
        <v>0</v>
      </c>
      <c r="CY16" s="1">
        <f>[8]Germany!CY$13</f>
        <v>0</v>
      </c>
      <c r="CZ16" s="1">
        <f>[8]Germany!CZ$13</f>
        <v>0</v>
      </c>
      <c r="DA16" s="1">
        <f>[8]Germany!DA$13</f>
        <v>0</v>
      </c>
      <c r="DB16" s="1">
        <f>[8]Germany!DB$13</f>
        <v>0</v>
      </c>
      <c r="DC16" s="1">
        <f>[8]Germany!DC$13</f>
        <v>0</v>
      </c>
      <c r="DD16" s="1">
        <f>[8]Germany!DD$13</f>
        <v>0</v>
      </c>
      <c r="DE16" s="1">
        <f>[8]Germany!DE$13</f>
        <v>372</v>
      </c>
      <c r="DF16" s="1">
        <f>[8]Germany!DF$13</f>
        <v>0</v>
      </c>
      <c r="DG16" s="1">
        <f>[8]Germany!DG$13</f>
        <v>0</v>
      </c>
      <c r="DH16" s="1">
        <f>[8]Germany!DH$13</f>
        <v>0</v>
      </c>
      <c r="DI16" s="1">
        <f>[8]Germany!DI$13</f>
        <v>5</v>
      </c>
      <c r="DJ16" s="1">
        <f>[8]Germany!DJ$13</f>
        <v>0</v>
      </c>
      <c r="DK16" s="1">
        <f>[8]Germany!DK$13</f>
        <v>3157</v>
      </c>
      <c r="DL16" s="1">
        <f>[8]Germany!DL$13</f>
        <v>0</v>
      </c>
      <c r="DM16" s="1">
        <f>[8]Germany!DM$13</f>
        <v>0</v>
      </c>
      <c r="DN16" s="1">
        <f>[8]Germany!DN$13</f>
        <v>0</v>
      </c>
      <c r="DO16" s="1">
        <f>[8]Germany!DO$13</f>
        <v>28</v>
      </c>
      <c r="DP16" s="1">
        <f>[8]Germany!DP$13</f>
        <v>0</v>
      </c>
      <c r="DQ16" s="1">
        <f>[8]Germany!DQ$13</f>
        <v>0</v>
      </c>
      <c r="DR16" s="1">
        <f>[8]Germany!DR$13</f>
        <v>0</v>
      </c>
      <c r="DS16" s="1">
        <f>[8]Germany!DS$13</f>
        <v>0</v>
      </c>
      <c r="DT16" s="1">
        <f>[8]Germany!DT$13</f>
        <v>0</v>
      </c>
      <c r="DU16" s="1">
        <f>[8]Germany!DU$13</f>
        <v>0</v>
      </c>
      <c r="DV16" s="1">
        <f>[8]Germany!DV$13</f>
        <v>0</v>
      </c>
      <c r="DW16" s="1">
        <f>[8]Germany!DW$13</f>
        <v>0</v>
      </c>
      <c r="DX16" s="1">
        <f>[8]Germany!DX$13</f>
        <v>0</v>
      </c>
      <c r="DY16" s="1">
        <f>[8]Germany!DY$13</f>
        <v>0</v>
      </c>
      <c r="DZ16" s="1">
        <f>[8]Germany!DZ$13</f>
        <v>0</v>
      </c>
      <c r="EA16" s="1">
        <f>[8]Germany!EA$13</f>
        <v>0</v>
      </c>
      <c r="EB16" s="1">
        <f>[8]Germany!EB$13</f>
        <v>1371</v>
      </c>
      <c r="EC16" s="1">
        <f>[8]Germany!EC$13</f>
        <v>0</v>
      </c>
      <c r="ED16" s="1">
        <f>[8]Germany!ED$13</f>
        <v>1541</v>
      </c>
      <c r="EE16" s="1">
        <f>[8]Germany!EE$13</f>
        <v>3694</v>
      </c>
      <c r="EF16" s="1">
        <f>[8]Germany!EF$13</f>
        <v>5324</v>
      </c>
      <c r="EG16" s="1">
        <f>[8]Germany!EG$13</f>
        <v>0</v>
      </c>
      <c r="EH16" s="1">
        <f>[8]Germany!EH$13</f>
        <v>0</v>
      </c>
      <c r="EI16" s="1">
        <f>[8]Germany!EI$13</f>
        <v>0</v>
      </c>
      <c r="EJ16" s="1">
        <f>[8]Germany!EJ$13</f>
        <v>0</v>
      </c>
      <c r="EK16" s="1">
        <f>[8]Germany!EK$13</f>
        <v>0</v>
      </c>
      <c r="EL16" s="1">
        <f>[8]Germany!EL$13</f>
        <v>510</v>
      </c>
      <c r="EM16" s="1">
        <f>[8]Germany!EM$13</f>
        <v>0</v>
      </c>
      <c r="EN16" s="1">
        <f>[8]Germany!EN$13</f>
        <v>232</v>
      </c>
      <c r="EO16" s="1">
        <f>[8]Germany!EO$13</f>
        <v>0</v>
      </c>
      <c r="EP16" s="1">
        <f>[8]Germany!EP$13</f>
        <v>999</v>
      </c>
      <c r="EQ16" s="1">
        <f>[8]Germany!EQ$13</f>
        <v>2493</v>
      </c>
      <c r="ER16" s="1">
        <f>[8]Germany!ER$13</f>
        <v>0</v>
      </c>
      <c r="ES16" s="1">
        <f>[8]Germany!ES$13</f>
        <v>1099</v>
      </c>
      <c r="ET16" s="1">
        <f>[8]Germany!ET$13</f>
        <v>897</v>
      </c>
      <c r="EU16" s="1">
        <f>[8]Germany!EU$13</f>
        <v>2496</v>
      </c>
      <c r="EV16" s="1">
        <f>[8]Germany!EV$13</f>
        <v>1647</v>
      </c>
      <c r="EW16" s="1">
        <f>[8]Germany!EW$13</f>
        <v>856</v>
      </c>
      <c r="EX16" s="1">
        <f>[8]Germany!EX$13</f>
        <v>1843</v>
      </c>
      <c r="EY16" s="1">
        <f>[8]Germany!EY$13</f>
        <v>401</v>
      </c>
      <c r="EZ16" s="1">
        <f>[8]Germany!EZ$13</f>
        <v>0</v>
      </c>
      <c r="FA16" s="1">
        <f>[8]Germany!FA$13</f>
        <v>0</v>
      </c>
      <c r="FB16" s="1">
        <f>[8]Germany!FB$13</f>
        <v>0</v>
      </c>
      <c r="FC16" s="1">
        <f>[8]Germany!FC$13</f>
        <v>0</v>
      </c>
      <c r="FD16" s="1">
        <f>[8]Germany!FD$13</f>
        <v>4381</v>
      </c>
      <c r="FE16" s="1">
        <f>[8]Germany!FE$13</f>
        <v>0</v>
      </c>
      <c r="FF16" s="1">
        <f>[8]Germany!FF$13</f>
        <v>0</v>
      </c>
      <c r="FG16" s="1">
        <f>[8]Germany!FG$13</f>
        <v>0</v>
      </c>
      <c r="FH16" s="1">
        <f>[8]Germany!FH$13</f>
        <v>0</v>
      </c>
      <c r="FI16" s="1">
        <f>[8]Germany!FI$13</f>
        <v>558</v>
      </c>
      <c r="FJ16" s="1">
        <f>[8]Germany!FJ$13</f>
        <v>1394</v>
      </c>
      <c r="FK16" s="1">
        <f>[8]Germany!FK$13</f>
        <v>7648</v>
      </c>
      <c r="FL16" s="1">
        <f>[8]Germany!FL$13</f>
        <v>7124</v>
      </c>
      <c r="FM16" s="1">
        <f>[8]Germany!FM$13</f>
        <v>1443</v>
      </c>
      <c r="FN16" s="1">
        <f>[8]Germany!FN$13</f>
        <v>9527</v>
      </c>
      <c r="FO16" s="1">
        <f>[8]Germany!FO$13</f>
        <v>14350</v>
      </c>
      <c r="FP16" s="1">
        <f>[8]Germany!FP$13</f>
        <v>45207</v>
      </c>
      <c r="FQ16" s="1">
        <f>[8]Germany!FQ$13</f>
        <v>25373</v>
      </c>
      <c r="FR16" s="1">
        <f>[8]Germany!FR$13</f>
        <v>17004</v>
      </c>
      <c r="FS16" s="1">
        <f>[8]Germany!FS$13</f>
        <v>19811</v>
      </c>
      <c r="FT16" s="1">
        <f>[8]Germany!FT$13</f>
        <v>35098</v>
      </c>
      <c r="FU16" s="1">
        <f>[8]Germany!FU$13</f>
        <v>45500</v>
      </c>
      <c r="FV16" s="1">
        <f>[8]Germany!FV$13</f>
        <v>8900</v>
      </c>
      <c r="FW16" s="1">
        <f>[8]Germany!FW$13</f>
        <v>0</v>
      </c>
      <c r="FX16" s="1">
        <f>[8]Germany!FX$13</f>
        <v>0</v>
      </c>
      <c r="FY16" s="1">
        <f>[8]Germany!FY$13</f>
        <v>0</v>
      </c>
      <c r="FZ16" s="7">
        <f>1/1000*SUM($B16:FY16)</f>
        <v>3100.12</v>
      </c>
    </row>
    <row r="17" spans="1:182">
      <c r="A17" t="s">
        <v>35</v>
      </c>
      <c r="B17" s="1">
        <f>[8]Greece!B$13</f>
        <v>0</v>
      </c>
      <c r="C17" s="1">
        <f>[8]Greece!C$13</f>
        <v>0</v>
      </c>
      <c r="D17" s="1">
        <f>[8]Greece!D$13</f>
        <v>0</v>
      </c>
      <c r="E17" s="1">
        <f>[8]Greece!E$13</f>
        <v>0</v>
      </c>
      <c r="F17" s="1">
        <f>[8]Greece!F$13</f>
        <v>0</v>
      </c>
      <c r="G17" s="1">
        <f>[8]Greece!G$13</f>
        <v>0</v>
      </c>
      <c r="H17" s="1">
        <f>[8]Greece!H$13</f>
        <v>0</v>
      </c>
      <c r="I17" s="1">
        <f>[8]Greece!I$13</f>
        <v>0</v>
      </c>
      <c r="J17" s="1">
        <f>[8]Greece!J$13</f>
        <v>0</v>
      </c>
      <c r="K17" s="1">
        <f>[8]Greece!K$13</f>
        <v>0</v>
      </c>
      <c r="L17" s="1">
        <f>[8]Greece!L$13</f>
        <v>0</v>
      </c>
      <c r="M17" s="1">
        <f>[8]Greece!M$13</f>
        <v>0</v>
      </c>
      <c r="N17" s="1">
        <f>[8]Greece!N$13</f>
        <v>0</v>
      </c>
      <c r="O17" s="1">
        <f>[8]Greece!O$13</f>
        <v>0</v>
      </c>
      <c r="P17" s="1">
        <f>[8]Greece!P$13</f>
        <v>0</v>
      </c>
      <c r="Q17" s="1">
        <f>[8]Greece!Q$13</f>
        <v>0</v>
      </c>
      <c r="R17" s="1">
        <f>[8]Greece!R$13</f>
        <v>0</v>
      </c>
      <c r="S17" s="1">
        <f>[8]Greece!S$13</f>
        <v>0</v>
      </c>
      <c r="T17" s="1">
        <f>[8]Greece!T$13</f>
        <v>0</v>
      </c>
      <c r="U17" s="1">
        <f>[8]Greece!U$13</f>
        <v>0</v>
      </c>
      <c r="V17" s="1">
        <f>[8]Greece!V$13</f>
        <v>0</v>
      </c>
      <c r="W17" s="1">
        <f>[8]Greece!W$13</f>
        <v>0</v>
      </c>
      <c r="X17" s="1">
        <f>[8]Greece!X$13</f>
        <v>0</v>
      </c>
      <c r="Y17" s="1">
        <f>[8]Greece!Y$13</f>
        <v>0</v>
      </c>
      <c r="Z17" s="1">
        <f>[8]Greece!Z$13</f>
        <v>0</v>
      </c>
      <c r="AA17" s="1">
        <f>[8]Greece!AA$13</f>
        <v>0</v>
      </c>
      <c r="AB17" s="1">
        <f>[8]Greece!AB$13</f>
        <v>0</v>
      </c>
      <c r="AC17" s="1">
        <f>[8]Greece!AC$13</f>
        <v>0</v>
      </c>
      <c r="AD17" s="1">
        <f>[8]Greece!AD$13</f>
        <v>0</v>
      </c>
      <c r="AE17" s="1">
        <f>[8]Greece!AE$13</f>
        <v>0</v>
      </c>
      <c r="AF17" s="1">
        <f>[8]Greece!AF$13</f>
        <v>0</v>
      </c>
      <c r="AG17" s="1">
        <f>[8]Greece!AG$13</f>
        <v>0</v>
      </c>
      <c r="AH17" s="1">
        <f>[8]Greece!AH$13</f>
        <v>0</v>
      </c>
      <c r="AI17" s="1">
        <f>[8]Greece!AI$13</f>
        <v>0</v>
      </c>
      <c r="AJ17" s="1">
        <f>[8]Greece!AJ$13</f>
        <v>0</v>
      </c>
      <c r="AK17" s="1">
        <f>[8]Greece!AK$13</f>
        <v>0</v>
      </c>
      <c r="AL17" s="1">
        <f>[8]Greece!AL$13</f>
        <v>0</v>
      </c>
      <c r="AM17" s="1">
        <f>[8]Greece!AM$13</f>
        <v>0</v>
      </c>
      <c r="AN17" s="1">
        <f>[8]Greece!AN$13</f>
        <v>0</v>
      </c>
      <c r="AO17" s="1">
        <f>[8]Greece!AO$13</f>
        <v>0</v>
      </c>
      <c r="AP17" s="1">
        <f>[8]Greece!AP$13</f>
        <v>0</v>
      </c>
      <c r="AQ17" s="1">
        <f>[8]Greece!AQ$13</f>
        <v>0</v>
      </c>
      <c r="AR17" s="1">
        <f>[8]Greece!AR$13</f>
        <v>0</v>
      </c>
      <c r="AS17" s="1">
        <f>[8]Greece!AS$13</f>
        <v>0</v>
      </c>
      <c r="AT17" s="1">
        <f>[8]Greece!AT$13</f>
        <v>0</v>
      </c>
      <c r="AU17" s="1">
        <f>[8]Greece!AU$13</f>
        <v>0</v>
      </c>
      <c r="AV17" s="1">
        <f>[8]Greece!AV$13</f>
        <v>0</v>
      </c>
      <c r="AW17" s="1">
        <f>[8]Greece!AW$13</f>
        <v>0</v>
      </c>
      <c r="AX17" s="1">
        <f>[8]Greece!AX$13</f>
        <v>0</v>
      </c>
      <c r="AY17" s="1">
        <f>[8]Greece!AY$13</f>
        <v>0</v>
      </c>
      <c r="AZ17" s="1">
        <f>[8]Greece!AZ$13</f>
        <v>0</v>
      </c>
      <c r="BA17" s="1">
        <f>[8]Greece!BA$13</f>
        <v>0</v>
      </c>
      <c r="BB17" s="1">
        <f>[8]Greece!BB$13</f>
        <v>0</v>
      </c>
      <c r="BC17" s="1">
        <f>[8]Greece!BC$13</f>
        <v>0</v>
      </c>
      <c r="BD17" s="1">
        <f>[8]Greece!BD$13</f>
        <v>0</v>
      </c>
      <c r="BE17" s="1">
        <f>[8]Greece!BE$13</f>
        <v>0</v>
      </c>
      <c r="BF17" s="1">
        <f>[8]Greece!BF$13</f>
        <v>0</v>
      </c>
      <c r="BG17" s="1">
        <f>[8]Greece!BG$13</f>
        <v>0</v>
      </c>
      <c r="BH17" s="1">
        <f>[8]Greece!BH$13</f>
        <v>0</v>
      </c>
      <c r="BI17" s="1">
        <f>[8]Greece!BI$13</f>
        <v>0</v>
      </c>
      <c r="BJ17" s="1">
        <f>[8]Greece!BJ$13</f>
        <v>0</v>
      </c>
      <c r="BK17" s="1">
        <f>[8]Greece!BK$13</f>
        <v>0</v>
      </c>
      <c r="BL17" s="1">
        <f>[8]Greece!BL$13</f>
        <v>0</v>
      </c>
      <c r="BM17" s="1">
        <f>[8]Greece!BM$13</f>
        <v>0</v>
      </c>
      <c r="BN17" s="1">
        <f>[8]Greece!BN$13</f>
        <v>0</v>
      </c>
      <c r="BO17" s="1">
        <f>[8]Greece!BO$13</f>
        <v>0</v>
      </c>
      <c r="BP17" s="1">
        <f>[8]Greece!BP$13</f>
        <v>0</v>
      </c>
      <c r="BQ17" s="1">
        <f>[8]Greece!BQ$13</f>
        <v>0</v>
      </c>
      <c r="BR17" s="1">
        <f>[8]Greece!BR$13</f>
        <v>0</v>
      </c>
      <c r="BS17" s="1">
        <f>[8]Greece!BS$13</f>
        <v>0</v>
      </c>
      <c r="BT17" s="1">
        <f>[8]Greece!BT$13</f>
        <v>0</v>
      </c>
      <c r="BU17" s="1">
        <f>[8]Greece!BU$13</f>
        <v>0</v>
      </c>
      <c r="BV17" s="1">
        <f>[8]Greece!BV$13</f>
        <v>0</v>
      </c>
      <c r="BW17" s="1">
        <f>[8]Greece!BW$13</f>
        <v>0</v>
      </c>
      <c r="BX17" s="1">
        <f>[8]Greece!BX$13</f>
        <v>0</v>
      </c>
      <c r="BY17" s="1">
        <f>[8]Greece!BY$13</f>
        <v>0</v>
      </c>
      <c r="BZ17" s="1">
        <f>[8]Greece!BZ$13</f>
        <v>0</v>
      </c>
      <c r="CA17" s="1">
        <f>[8]Greece!CA$13</f>
        <v>0</v>
      </c>
      <c r="CB17" s="1">
        <f>[8]Greece!CB$13</f>
        <v>0</v>
      </c>
      <c r="CC17" s="1">
        <f>[8]Greece!CC$13</f>
        <v>0</v>
      </c>
      <c r="CD17" s="1">
        <f>[8]Greece!CD$13</f>
        <v>0</v>
      </c>
      <c r="CE17" s="1">
        <f>[8]Greece!CE$13</f>
        <v>0</v>
      </c>
      <c r="CF17" s="1">
        <f>[8]Greece!CF$13</f>
        <v>0</v>
      </c>
      <c r="CG17" s="1">
        <f>[8]Greece!CG$13</f>
        <v>0</v>
      </c>
      <c r="CH17" s="1">
        <f>[8]Greece!CH$13</f>
        <v>0</v>
      </c>
      <c r="CI17" s="1">
        <f>[8]Greece!CI$13</f>
        <v>0</v>
      </c>
      <c r="CJ17" s="1">
        <f>[8]Greece!CJ$13</f>
        <v>0</v>
      </c>
      <c r="CK17" s="1">
        <f>[8]Greece!CK$13</f>
        <v>0</v>
      </c>
      <c r="CL17" s="1">
        <f>[8]Greece!CL$13</f>
        <v>0</v>
      </c>
      <c r="CM17" s="1">
        <f>[8]Greece!CM$13</f>
        <v>0</v>
      </c>
      <c r="CN17" s="1">
        <f>[8]Greece!CN$13</f>
        <v>0</v>
      </c>
      <c r="CO17" s="1">
        <f>[8]Greece!CO$13</f>
        <v>0</v>
      </c>
      <c r="CP17" s="1">
        <f>[8]Greece!CP$13</f>
        <v>0</v>
      </c>
      <c r="CQ17" s="1">
        <f>[8]Greece!CQ$13</f>
        <v>0</v>
      </c>
      <c r="CR17" s="1">
        <f>[8]Greece!CR$13</f>
        <v>0</v>
      </c>
      <c r="CS17" s="1">
        <f>[8]Greece!CS$13</f>
        <v>0</v>
      </c>
      <c r="CT17" s="1">
        <f>[8]Greece!CT$13</f>
        <v>0</v>
      </c>
      <c r="CU17" s="1">
        <f>[8]Greece!CU$13</f>
        <v>0</v>
      </c>
      <c r="CV17" s="1">
        <f>[8]Greece!CV$13</f>
        <v>0</v>
      </c>
      <c r="CW17" s="1">
        <f>[8]Greece!CW$13</f>
        <v>0</v>
      </c>
      <c r="CX17" s="1">
        <f>[8]Greece!CX$13</f>
        <v>0</v>
      </c>
      <c r="CY17" s="1">
        <f>[8]Greece!CY$13</f>
        <v>0</v>
      </c>
      <c r="CZ17" s="1">
        <f>[8]Greece!CZ$13</f>
        <v>0</v>
      </c>
      <c r="DA17" s="1">
        <f>[8]Greece!DA$13</f>
        <v>0</v>
      </c>
      <c r="DB17" s="1">
        <f>[8]Greece!DB$13</f>
        <v>0</v>
      </c>
      <c r="DC17" s="1">
        <f>[8]Greece!DC$13</f>
        <v>0</v>
      </c>
      <c r="DD17" s="1">
        <f>[8]Greece!DD$13</f>
        <v>0</v>
      </c>
      <c r="DE17" s="1">
        <f>[8]Greece!DE$13</f>
        <v>0</v>
      </c>
      <c r="DF17" s="1">
        <f>[8]Greece!DF$13</f>
        <v>0</v>
      </c>
      <c r="DG17" s="1">
        <f>[8]Greece!DG$13</f>
        <v>1958</v>
      </c>
      <c r="DH17" s="1">
        <f>[8]Greece!DH$13</f>
        <v>0</v>
      </c>
      <c r="DI17" s="1">
        <f>[8]Greece!DI$13</f>
        <v>0</v>
      </c>
      <c r="DJ17" s="1">
        <f>[8]Greece!DJ$13</f>
        <v>0</v>
      </c>
      <c r="DK17" s="1">
        <f>[8]Greece!DK$13</f>
        <v>0</v>
      </c>
      <c r="DL17" s="1">
        <f>[8]Greece!DL$13</f>
        <v>0</v>
      </c>
      <c r="DM17" s="1">
        <f>[8]Greece!DM$13</f>
        <v>0</v>
      </c>
      <c r="DN17" s="1">
        <f>[8]Greece!DN$13</f>
        <v>5162</v>
      </c>
      <c r="DO17" s="1">
        <f>[8]Greece!DO$13</f>
        <v>529</v>
      </c>
      <c r="DP17" s="1">
        <f>[8]Greece!DP$13</f>
        <v>0</v>
      </c>
      <c r="DQ17" s="1">
        <f>[8]Greece!DQ$13</f>
        <v>263</v>
      </c>
      <c r="DR17" s="1">
        <f>[8]Greece!DR$13</f>
        <v>920</v>
      </c>
      <c r="DS17" s="1">
        <f>[8]Greece!DS$13</f>
        <v>0</v>
      </c>
      <c r="DT17" s="1">
        <f>[8]Greece!DT$13</f>
        <v>0</v>
      </c>
      <c r="DU17" s="1">
        <f>[8]Greece!DU$13</f>
        <v>0</v>
      </c>
      <c r="DV17" s="1">
        <f>[8]Greece!DV$13</f>
        <v>0</v>
      </c>
      <c r="DW17" s="1">
        <f>[8]Greece!DW$13</f>
        <v>0</v>
      </c>
      <c r="DX17" s="1">
        <f>[8]Greece!DX$13</f>
        <v>0</v>
      </c>
      <c r="DY17" s="1">
        <f>[8]Greece!DY$13</f>
        <v>0</v>
      </c>
      <c r="DZ17" s="1">
        <f>[8]Greece!DZ$13</f>
        <v>0</v>
      </c>
      <c r="EA17" s="1">
        <f>[8]Greece!EA$13</f>
        <v>0</v>
      </c>
      <c r="EB17" s="1">
        <f>[8]Greece!EB$13</f>
        <v>0</v>
      </c>
      <c r="EC17" s="1">
        <f>[8]Greece!EC$13</f>
        <v>0</v>
      </c>
      <c r="ED17" s="1">
        <f>[8]Greece!ED$13</f>
        <v>0</v>
      </c>
      <c r="EE17" s="1">
        <f>[8]Greece!EE$13</f>
        <v>0</v>
      </c>
      <c r="EF17" s="1">
        <f>[8]Greece!EF$13</f>
        <v>0</v>
      </c>
      <c r="EG17" s="1">
        <f>[8]Greece!EG$13</f>
        <v>0</v>
      </c>
      <c r="EH17" s="1">
        <f>[8]Greece!EH$13</f>
        <v>0</v>
      </c>
      <c r="EI17" s="1">
        <f>[8]Greece!EI$13</f>
        <v>2129</v>
      </c>
      <c r="EJ17" s="1">
        <f>[8]Greece!EJ$13</f>
        <v>0</v>
      </c>
      <c r="EK17" s="1">
        <f>[8]Greece!EK$13</f>
        <v>0</v>
      </c>
      <c r="EL17" s="1">
        <f>[8]Greece!EL$13</f>
        <v>0</v>
      </c>
      <c r="EM17" s="1">
        <f>[8]Greece!EM$13</f>
        <v>0</v>
      </c>
      <c r="EN17" s="1">
        <f>[8]Greece!EN$13</f>
        <v>0</v>
      </c>
      <c r="EO17" s="1">
        <f>[8]Greece!EO$13</f>
        <v>0</v>
      </c>
      <c r="EP17" s="1">
        <f>[8]Greece!EP$13</f>
        <v>0</v>
      </c>
      <c r="EQ17" s="1">
        <f>[8]Greece!EQ$13</f>
        <v>0</v>
      </c>
      <c r="ER17" s="1">
        <f>[8]Greece!ER$13</f>
        <v>0</v>
      </c>
      <c r="ES17" s="1">
        <f>[8]Greece!ES$13</f>
        <v>0</v>
      </c>
      <c r="ET17" s="1">
        <f>[8]Greece!ET$13</f>
        <v>0</v>
      </c>
      <c r="EU17" s="1">
        <f>[8]Greece!EU$13</f>
        <v>0</v>
      </c>
      <c r="EV17" s="1">
        <f>[8]Greece!EV$13</f>
        <v>0</v>
      </c>
      <c r="EW17" s="1">
        <f>[8]Greece!EW$13</f>
        <v>0</v>
      </c>
      <c r="EX17" s="1">
        <f>[8]Greece!EX$13</f>
        <v>0</v>
      </c>
      <c r="EY17" s="1">
        <f>[8]Greece!EY$13</f>
        <v>30</v>
      </c>
      <c r="EZ17" s="1">
        <f>[8]Greece!EZ$13</f>
        <v>0</v>
      </c>
      <c r="FA17" s="1">
        <f>[8]Greece!FA$13</f>
        <v>105</v>
      </c>
      <c r="FB17" s="1">
        <f>[8]Greece!FB$13</f>
        <v>50</v>
      </c>
      <c r="FC17" s="1">
        <f>[8]Greece!FC$13</f>
        <v>0</v>
      </c>
      <c r="FD17" s="1">
        <f>[8]Greece!FD$13</f>
        <v>23</v>
      </c>
      <c r="FE17" s="1">
        <f>[8]Greece!FE$13</f>
        <v>38</v>
      </c>
      <c r="FF17" s="1">
        <f>[8]Greece!FF$13</f>
        <v>0</v>
      </c>
      <c r="FG17" s="1">
        <f>[8]Greece!FG$13</f>
        <v>31</v>
      </c>
      <c r="FH17" s="1">
        <f>[8]Greece!FH$13</f>
        <v>12</v>
      </c>
      <c r="FI17" s="1">
        <f>[8]Greece!FI$13</f>
        <v>62</v>
      </c>
      <c r="FJ17" s="1">
        <f>[8]Greece!FJ$13</f>
        <v>0</v>
      </c>
      <c r="FK17" s="1">
        <f>[8]Greece!FK$13</f>
        <v>141</v>
      </c>
      <c r="FL17" s="1">
        <f>[8]Greece!FL$13</f>
        <v>0</v>
      </c>
      <c r="FM17" s="1">
        <f>[8]Greece!FM$13</f>
        <v>18</v>
      </c>
      <c r="FN17" s="1">
        <f>[8]Greece!FN$13</f>
        <v>7</v>
      </c>
      <c r="FO17" s="1">
        <f>[8]Greece!FO$13</f>
        <v>12</v>
      </c>
      <c r="FP17" s="1">
        <f>[8]Greece!FP$13</f>
        <v>784</v>
      </c>
      <c r="FQ17" s="1">
        <f>[8]Greece!FQ$13</f>
        <v>104</v>
      </c>
      <c r="FR17" s="1">
        <f>[8]Greece!FR$13</f>
        <v>44</v>
      </c>
      <c r="FS17" s="1">
        <f>[8]Greece!FS$13</f>
        <v>33</v>
      </c>
      <c r="FT17" s="1">
        <f>[8]Greece!FT$13</f>
        <v>5</v>
      </c>
      <c r="FU17" s="1">
        <f>[8]Greece!FU$13</f>
        <v>2900</v>
      </c>
      <c r="FV17" s="1">
        <f>[8]Greece!FV$13</f>
        <v>200</v>
      </c>
      <c r="FW17" s="1">
        <f>[8]Greece!FW$13</f>
        <v>0</v>
      </c>
      <c r="FX17" s="1">
        <f>[8]Greece!FX$13</f>
        <v>0</v>
      </c>
      <c r="FY17" s="1">
        <f>[8]Greece!FY$13</f>
        <v>0</v>
      </c>
      <c r="FZ17" s="7">
        <f>1/1000*SUM($B17:FY17)</f>
        <v>15.56</v>
      </c>
    </row>
    <row r="18" spans="1:182">
      <c r="A18" t="s">
        <v>33</v>
      </c>
      <c r="B18" s="1">
        <f>[8]Hungary!B$13</f>
        <v>0</v>
      </c>
      <c r="C18" s="1">
        <f>[8]Hungary!C$13</f>
        <v>0</v>
      </c>
      <c r="D18" s="1">
        <f>[8]Hungary!D$13</f>
        <v>0</v>
      </c>
      <c r="E18" s="1">
        <f>[8]Hungary!E$13</f>
        <v>0</v>
      </c>
      <c r="F18" s="1">
        <f>[8]Hungary!F$13</f>
        <v>0</v>
      </c>
      <c r="G18" s="1">
        <f>[8]Hungary!G$13</f>
        <v>0</v>
      </c>
      <c r="H18" s="1">
        <f>[8]Hungary!H$13</f>
        <v>0</v>
      </c>
      <c r="I18" s="1">
        <f>[8]Hungary!I$13</f>
        <v>0</v>
      </c>
      <c r="J18" s="1">
        <f>[8]Hungary!J$13</f>
        <v>0</v>
      </c>
      <c r="K18" s="1">
        <f>[8]Hungary!K$13</f>
        <v>0</v>
      </c>
      <c r="L18" s="1">
        <f>[8]Hungary!L$13</f>
        <v>0</v>
      </c>
      <c r="M18" s="1">
        <f>[8]Hungary!M$13</f>
        <v>0</v>
      </c>
      <c r="N18" s="1">
        <f>[8]Hungary!N$13</f>
        <v>0</v>
      </c>
      <c r="O18" s="1">
        <f>[8]Hungary!O$13</f>
        <v>0</v>
      </c>
      <c r="P18" s="1">
        <f>[8]Hungary!P$13</f>
        <v>0</v>
      </c>
      <c r="Q18" s="1">
        <f>[8]Hungary!Q$13</f>
        <v>0</v>
      </c>
      <c r="R18" s="1">
        <f>[8]Hungary!R$13</f>
        <v>0</v>
      </c>
      <c r="S18" s="1">
        <f>[8]Hungary!S$13</f>
        <v>0</v>
      </c>
      <c r="T18" s="1">
        <f>[8]Hungary!T$13</f>
        <v>0</v>
      </c>
      <c r="U18" s="1">
        <f>[8]Hungary!U$13</f>
        <v>0</v>
      </c>
      <c r="V18" s="1">
        <f>[8]Hungary!V$13</f>
        <v>0</v>
      </c>
      <c r="W18" s="1">
        <f>[8]Hungary!W$13</f>
        <v>0</v>
      </c>
      <c r="X18" s="1">
        <f>[8]Hungary!X$13</f>
        <v>0</v>
      </c>
      <c r="Y18" s="1">
        <f>[8]Hungary!Y$13</f>
        <v>0</v>
      </c>
      <c r="Z18" s="1">
        <f>[8]Hungary!Z$13</f>
        <v>0</v>
      </c>
      <c r="AA18" s="1">
        <f>[8]Hungary!AA$13</f>
        <v>0</v>
      </c>
      <c r="AB18" s="1">
        <f>[8]Hungary!AB$13</f>
        <v>0</v>
      </c>
      <c r="AC18" s="1">
        <f>[8]Hungary!AC$13</f>
        <v>0</v>
      </c>
      <c r="AD18" s="1">
        <f>[8]Hungary!AD$13</f>
        <v>0</v>
      </c>
      <c r="AE18" s="1">
        <f>[8]Hungary!AE$13</f>
        <v>0</v>
      </c>
      <c r="AF18" s="1">
        <f>[8]Hungary!AF$13</f>
        <v>0</v>
      </c>
      <c r="AG18" s="1">
        <f>[8]Hungary!AG$13</f>
        <v>0</v>
      </c>
      <c r="AH18" s="1">
        <f>[8]Hungary!AH$13</f>
        <v>0</v>
      </c>
      <c r="AI18" s="1">
        <f>[8]Hungary!AI$13</f>
        <v>0</v>
      </c>
      <c r="AJ18" s="1">
        <f>[8]Hungary!AJ$13</f>
        <v>0</v>
      </c>
      <c r="AK18" s="1">
        <f>[8]Hungary!AK$13</f>
        <v>0</v>
      </c>
      <c r="AL18" s="1">
        <f>[8]Hungary!AL$13</f>
        <v>0</v>
      </c>
      <c r="AM18" s="1">
        <f>[8]Hungary!AM$13</f>
        <v>0</v>
      </c>
      <c r="AN18" s="1">
        <f>[8]Hungary!AN$13</f>
        <v>0</v>
      </c>
      <c r="AO18" s="1">
        <f>[8]Hungary!AO$13</f>
        <v>0</v>
      </c>
      <c r="AP18" s="1">
        <f>[8]Hungary!AP$13</f>
        <v>0</v>
      </c>
      <c r="AQ18" s="1">
        <f>[8]Hungary!AQ$13</f>
        <v>0</v>
      </c>
      <c r="AR18" s="1">
        <f>[8]Hungary!AR$13</f>
        <v>0</v>
      </c>
      <c r="AS18" s="1">
        <f>[8]Hungary!AS$13</f>
        <v>0</v>
      </c>
      <c r="AT18" s="1">
        <f>[8]Hungary!AT$13</f>
        <v>0</v>
      </c>
      <c r="AU18" s="1">
        <f>[8]Hungary!AU$13</f>
        <v>0</v>
      </c>
      <c r="AV18" s="1">
        <f>[8]Hungary!AV$13</f>
        <v>0</v>
      </c>
      <c r="AW18" s="1">
        <f>[8]Hungary!AW$13</f>
        <v>0</v>
      </c>
      <c r="AX18" s="1">
        <f>[8]Hungary!AX$13</f>
        <v>0</v>
      </c>
      <c r="AY18" s="1">
        <f>[8]Hungary!AY$13</f>
        <v>0</v>
      </c>
      <c r="AZ18" s="1">
        <f>[8]Hungary!AZ$13</f>
        <v>0</v>
      </c>
      <c r="BA18" s="1">
        <f>[8]Hungary!BA$13</f>
        <v>0</v>
      </c>
      <c r="BB18" s="1">
        <f>[8]Hungary!BB$13</f>
        <v>0</v>
      </c>
      <c r="BC18" s="1">
        <f>[8]Hungary!BC$13</f>
        <v>0</v>
      </c>
      <c r="BD18" s="1">
        <f>[8]Hungary!BD$13</f>
        <v>0</v>
      </c>
      <c r="BE18" s="1">
        <f>[8]Hungary!BE$13</f>
        <v>0</v>
      </c>
      <c r="BF18" s="1">
        <f>[8]Hungary!BF$13</f>
        <v>0</v>
      </c>
      <c r="BG18" s="1">
        <f>[8]Hungary!BG$13</f>
        <v>0</v>
      </c>
      <c r="BH18" s="1">
        <f>[8]Hungary!BH$13</f>
        <v>0</v>
      </c>
      <c r="BI18" s="1">
        <f>[8]Hungary!BI$13</f>
        <v>0</v>
      </c>
      <c r="BJ18" s="1">
        <f>[8]Hungary!BJ$13</f>
        <v>0</v>
      </c>
      <c r="BK18" s="1">
        <f>[8]Hungary!BK$13</f>
        <v>0</v>
      </c>
      <c r="BL18" s="1">
        <f>[8]Hungary!BL$13</f>
        <v>0</v>
      </c>
      <c r="BM18" s="1">
        <f>[8]Hungary!BM$13</f>
        <v>0</v>
      </c>
      <c r="BN18" s="1">
        <f>[8]Hungary!BN$13</f>
        <v>0</v>
      </c>
      <c r="BO18" s="1">
        <f>[8]Hungary!BO$13</f>
        <v>0</v>
      </c>
      <c r="BP18" s="1">
        <f>[8]Hungary!BP$13</f>
        <v>0</v>
      </c>
      <c r="BQ18" s="1">
        <f>[8]Hungary!BQ$13</f>
        <v>0</v>
      </c>
      <c r="BR18" s="1">
        <f>[8]Hungary!BR$13</f>
        <v>0</v>
      </c>
      <c r="BS18" s="1">
        <f>[8]Hungary!BS$13</f>
        <v>0</v>
      </c>
      <c r="BT18" s="1">
        <f>[8]Hungary!BT$13</f>
        <v>0</v>
      </c>
      <c r="BU18" s="1">
        <f>[8]Hungary!BU$13</f>
        <v>0</v>
      </c>
      <c r="BV18" s="1">
        <f>[8]Hungary!BV$13</f>
        <v>0</v>
      </c>
      <c r="BW18" s="1">
        <f>[8]Hungary!BW$13</f>
        <v>0</v>
      </c>
      <c r="BX18" s="1">
        <f>[8]Hungary!BX$13</f>
        <v>0</v>
      </c>
      <c r="BY18" s="1">
        <f>[8]Hungary!BY$13</f>
        <v>0</v>
      </c>
      <c r="BZ18" s="1">
        <f>[8]Hungary!BZ$13</f>
        <v>0</v>
      </c>
      <c r="CA18" s="1">
        <f>[8]Hungary!CA$13</f>
        <v>0</v>
      </c>
      <c r="CB18" s="1">
        <f>[8]Hungary!CB$13</f>
        <v>0</v>
      </c>
      <c r="CC18" s="1">
        <f>[8]Hungary!CC$13</f>
        <v>0</v>
      </c>
      <c r="CD18" s="1">
        <f>[8]Hungary!CD$13</f>
        <v>0</v>
      </c>
      <c r="CE18" s="1">
        <f>[8]Hungary!CE$13</f>
        <v>0</v>
      </c>
      <c r="CF18" s="1">
        <f>[8]Hungary!CF$13</f>
        <v>0</v>
      </c>
      <c r="CG18" s="1">
        <f>[8]Hungary!CG$13</f>
        <v>0</v>
      </c>
      <c r="CH18" s="1">
        <f>[8]Hungary!CH$13</f>
        <v>0</v>
      </c>
      <c r="CI18" s="1">
        <f>[8]Hungary!CI$13</f>
        <v>0</v>
      </c>
      <c r="CJ18" s="1">
        <f>[8]Hungary!CJ$13</f>
        <v>0</v>
      </c>
      <c r="CK18" s="1">
        <f>[8]Hungary!CK$13</f>
        <v>0</v>
      </c>
      <c r="CL18" s="1">
        <f>[8]Hungary!CL$13</f>
        <v>0</v>
      </c>
      <c r="CM18" s="1">
        <f>[8]Hungary!CM$13</f>
        <v>0</v>
      </c>
      <c r="CN18" s="1">
        <f>[8]Hungary!CN$13</f>
        <v>0</v>
      </c>
      <c r="CO18" s="1">
        <f>[8]Hungary!CO$13</f>
        <v>0</v>
      </c>
      <c r="CP18" s="1">
        <f>[8]Hungary!CP$13</f>
        <v>0</v>
      </c>
      <c r="CQ18" s="1">
        <f>[8]Hungary!CQ$13</f>
        <v>0</v>
      </c>
      <c r="CR18" s="1">
        <f>[8]Hungary!CR$13</f>
        <v>0</v>
      </c>
      <c r="CS18" s="1">
        <f>[8]Hungary!CS$13</f>
        <v>0</v>
      </c>
      <c r="CT18" s="1">
        <f>[8]Hungary!CT$13</f>
        <v>0</v>
      </c>
      <c r="CU18" s="1">
        <f>[8]Hungary!CU$13</f>
        <v>0</v>
      </c>
      <c r="CV18" s="1">
        <f>[8]Hungary!CV$13</f>
        <v>0</v>
      </c>
      <c r="CW18" s="1">
        <f>[8]Hungary!CW$13</f>
        <v>0</v>
      </c>
      <c r="CX18" s="1">
        <f>[8]Hungary!CX$13</f>
        <v>0</v>
      </c>
      <c r="CY18" s="1">
        <f>[8]Hungary!CY$13</f>
        <v>0</v>
      </c>
      <c r="CZ18" s="1">
        <f>[8]Hungary!CZ$13</f>
        <v>0</v>
      </c>
      <c r="DA18" s="1">
        <f>[8]Hungary!DA$13</f>
        <v>0</v>
      </c>
      <c r="DB18" s="1">
        <f>[8]Hungary!DB$13</f>
        <v>0</v>
      </c>
      <c r="DC18" s="1">
        <f>[8]Hungary!DC$13</f>
        <v>0</v>
      </c>
      <c r="DD18" s="1">
        <f>[8]Hungary!DD$13</f>
        <v>0</v>
      </c>
      <c r="DE18" s="1">
        <f>[8]Hungary!DE$13</f>
        <v>0</v>
      </c>
      <c r="DF18" s="1">
        <f>[8]Hungary!DF$13</f>
        <v>0</v>
      </c>
      <c r="DG18" s="1">
        <f>[8]Hungary!DG$13</f>
        <v>0</v>
      </c>
      <c r="DH18" s="1">
        <f>[8]Hungary!DH$13</f>
        <v>0</v>
      </c>
      <c r="DI18" s="1">
        <f>[8]Hungary!DI$13</f>
        <v>0</v>
      </c>
      <c r="DJ18" s="1">
        <f>[8]Hungary!DJ$13</f>
        <v>0</v>
      </c>
      <c r="DK18" s="1">
        <f>[8]Hungary!DK$13</f>
        <v>0</v>
      </c>
      <c r="DL18" s="1">
        <f>[8]Hungary!DL$13</f>
        <v>0</v>
      </c>
      <c r="DM18" s="1">
        <f>[8]Hungary!DM$13</f>
        <v>0</v>
      </c>
      <c r="DN18" s="1">
        <f>[8]Hungary!DN$13</f>
        <v>0</v>
      </c>
      <c r="DO18" s="1">
        <f>[8]Hungary!DO$13</f>
        <v>0</v>
      </c>
      <c r="DP18" s="1">
        <f>[8]Hungary!DP$13</f>
        <v>0</v>
      </c>
      <c r="DQ18" s="1">
        <f>[8]Hungary!DQ$13</f>
        <v>0</v>
      </c>
      <c r="DR18" s="1">
        <f>[8]Hungary!DR$13</f>
        <v>0</v>
      </c>
      <c r="DS18" s="1">
        <f>[8]Hungary!DS$13</f>
        <v>0</v>
      </c>
      <c r="DT18" s="1">
        <f>[8]Hungary!DT$13</f>
        <v>0</v>
      </c>
      <c r="DU18" s="1">
        <f>[8]Hungary!DU$13</f>
        <v>0</v>
      </c>
      <c r="DV18" s="1">
        <f>[8]Hungary!DV$13</f>
        <v>0</v>
      </c>
      <c r="DW18" s="1">
        <f>[8]Hungary!DW$13</f>
        <v>0</v>
      </c>
      <c r="DX18" s="1">
        <f>[8]Hungary!DX$13</f>
        <v>0</v>
      </c>
      <c r="DY18" s="1">
        <f>[8]Hungary!DY$13</f>
        <v>0</v>
      </c>
      <c r="DZ18" s="1">
        <f>[8]Hungary!DZ$13</f>
        <v>0</v>
      </c>
      <c r="EA18" s="1">
        <f>[8]Hungary!EA$13</f>
        <v>0</v>
      </c>
      <c r="EB18" s="1">
        <f>[8]Hungary!EB$13</f>
        <v>0</v>
      </c>
      <c r="EC18" s="1">
        <f>[8]Hungary!EC$13</f>
        <v>0</v>
      </c>
      <c r="ED18" s="1">
        <f>[8]Hungary!ED$13</f>
        <v>0</v>
      </c>
      <c r="EE18" s="1">
        <f>[8]Hungary!EE$13</f>
        <v>0</v>
      </c>
      <c r="EF18" s="1">
        <f>[8]Hungary!EF$13</f>
        <v>0</v>
      </c>
      <c r="EG18" s="1">
        <f>[8]Hungary!EG$13</f>
        <v>0</v>
      </c>
      <c r="EH18" s="1">
        <f>[8]Hungary!EH$13</f>
        <v>0</v>
      </c>
      <c r="EI18" s="1">
        <f>[8]Hungary!EI$13</f>
        <v>0</v>
      </c>
      <c r="EJ18" s="1">
        <f>[8]Hungary!EJ$13</f>
        <v>0</v>
      </c>
      <c r="EK18" s="1">
        <f>[8]Hungary!EK$13</f>
        <v>0</v>
      </c>
      <c r="EL18" s="1">
        <f>[8]Hungary!EL$13</f>
        <v>0</v>
      </c>
      <c r="EM18" s="1">
        <f>[8]Hungary!EM$13</f>
        <v>0</v>
      </c>
      <c r="EN18" s="1">
        <f>[8]Hungary!EN$13</f>
        <v>0</v>
      </c>
      <c r="EO18" s="1">
        <f>[8]Hungary!EO$13</f>
        <v>0</v>
      </c>
      <c r="EP18" s="1">
        <f>[8]Hungary!EP$13</f>
        <v>0</v>
      </c>
      <c r="EQ18" s="1">
        <f>[8]Hungary!EQ$13</f>
        <v>0</v>
      </c>
      <c r="ER18" s="1">
        <f>[8]Hungary!ER$13</f>
        <v>0</v>
      </c>
      <c r="ES18" s="1">
        <f>[8]Hungary!ES$13</f>
        <v>0</v>
      </c>
      <c r="ET18" s="1">
        <f>[8]Hungary!ET$13</f>
        <v>0</v>
      </c>
      <c r="EU18" s="1">
        <f>[8]Hungary!EU$13</f>
        <v>0</v>
      </c>
      <c r="EV18" s="1">
        <f>[8]Hungary!EV$13</f>
        <v>0</v>
      </c>
      <c r="EW18" s="1">
        <f>[8]Hungary!EW$13</f>
        <v>0</v>
      </c>
      <c r="EX18" s="1">
        <f>[8]Hungary!EX$13</f>
        <v>0</v>
      </c>
      <c r="EY18" s="1">
        <f>[8]Hungary!EY$13</f>
        <v>0</v>
      </c>
      <c r="EZ18" s="1">
        <f>[8]Hungary!EZ$13</f>
        <v>0</v>
      </c>
      <c r="FA18" s="1">
        <f>[8]Hungary!FA$13</f>
        <v>0</v>
      </c>
      <c r="FB18" s="1">
        <f>[8]Hungary!FB$13</f>
        <v>0</v>
      </c>
      <c r="FC18" s="1">
        <f>[8]Hungary!FC$13</f>
        <v>0</v>
      </c>
      <c r="FD18" s="1">
        <f>[8]Hungary!FD$13</f>
        <v>0</v>
      </c>
      <c r="FE18" s="1">
        <f>[8]Hungary!FE$13</f>
        <v>0</v>
      </c>
      <c r="FF18" s="1">
        <f>[8]Hungary!FF$13</f>
        <v>0</v>
      </c>
      <c r="FG18" s="1">
        <f>[8]Hungary!FG$13</f>
        <v>0</v>
      </c>
      <c r="FH18" s="1">
        <f>[8]Hungary!FH$13</f>
        <v>0</v>
      </c>
      <c r="FI18" s="1">
        <f>[8]Hungary!FI$13</f>
        <v>0</v>
      </c>
      <c r="FJ18" s="1">
        <f>[8]Hungary!FJ$13</f>
        <v>0</v>
      </c>
      <c r="FK18" s="1">
        <f>[8]Hungary!FK$13</f>
        <v>0</v>
      </c>
      <c r="FL18" s="1">
        <f>[8]Hungary!FL$13</f>
        <v>0</v>
      </c>
      <c r="FM18" s="1">
        <f>[8]Hungary!FM$13</f>
        <v>0</v>
      </c>
      <c r="FN18" s="1">
        <f>[8]Hungary!FN$13</f>
        <v>0</v>
      </c>
      <c r="FO18" s="1">
        <f>[8]Hungary!FO$13</f>
        <v>0</v>
      </c>
      <c r="FP18" s="1">
        <f>[8]Hungary!FP$13</f>
        <v>0</v>
      </c>
      <c r="FQ18" s="1">
        <f>[8]Hungary!FQ$13</f>
        <v>0</v>
      </c>
      <c r="FR18" s="1">
        <f>[8]Hungary!FR$13</f>
        <v>0</v>
      </c>
      <c r="FS18" s="1">
        <f>[8]Hungary!FS$13</f>
        <v>0</v>
      </c>
      <c r="FT18" s="1">
        <f>[8]Hungary!FT$13</f>
        <v>0</v>
      </c>
      <c r="FU18" s="1">
        <f>[8]Hungary!FU$13</f>
        <v>0</v>
      </c>
      <c r="FV18" s="1">
        <f>[8]Hungary!FV$13</f>
        <v>0</v>
      </c>
      <c r="FW18" s="1">
        <f>[8]Hungary!FW$13</f>
        <v>0</v>
      </c>
      <c r="FX18" s="1">
        <f>[8]Hungary!FX$13</f>
        <v>0</v>
      </c>
      <c r="FY18" s="1">
        <f>[8]Hungary!FY$13</f>
        <v>0</v>
      </c>
      <c r="FZ18" s="7">
        <f>1/1000*SUM($B18:FY18)</f>
        <v>0</v>
      </c>
    </row>
    <row r="19" spans="1:182">
      <c r="A19" t="s">
        <v>36</v>
      </c>
      <c r="B19" s="1">
        <f>[8]Ireland!B$13</f>
        <v>0</v>
      </c>
      <c r="C19" s="1">
        <f>[8]Ireland!C$13</f>
        <v>0</v>
      </c>
      <c r="D19" s="1">
        <f>[8]Ireland!D$13</f>
        <v>0</v>
      </c>
      <c r="E19" s="1">
        <f>[8]Ireland!E$13</f>
        <v>0</v>
      </c>
      <c r="F19" s="1">
        <f>[8]Ireland!F$13</f>
        <v>0</v>
      </c>
      <c r="G19" s="1">
        <f>[8]Ireland!G$13</f>
        <v>0</v>
      </c>
      <c r="H19" s="1">
        <f>[8]Ireland!H$13</f>
        <v>0</v>
      </c>
      <c r="I19" s="1">
        <f>[8]Ireland!I$13</f>
        <v>0</v>
      </c>
      <c r="J19" s="1">
        <f>[8]Ireland!J$13</f>
        <v>0</v>
      </c>
      <c r="K19" s="1">
        <f>[8]Ireland!K$13</f>
        <v>0</v>
      </c>
      <c r="L19" s="1">
        <f>[8]Ireland!L$13</f>
        <v>0</v>
      </c>
      <c r="M19" s="1">
        <f>[8]Ireland!M$13</f>
        <v>0</v>
      </c>
      <c r="N19" s="1">
        <f>[8]Ireland!N$13</f>
        <v>0</v>
      </c>
      <c r="O19" s="1">
        <f>[8]Ireland!O$13</f>
        <v>0</v>
      </c>
      <c r="P19" s="1">
        <f>[8]Ireland!P$13</f>
        <v>0</v>
      </c>
      <c r="Q19" s="1">
        <f>[8]Ireland!Q$13</f>
        <v>0</v>
      </c>
      <c r="R19" s="1">
        <f>[8]Ireland!R$13</f>
        <v>0</v>
      </c>
      <c r="S19" s="1">
        <f>[8]Ireland!S$13</f>
        <v>0</v>
      </c>
      <c r="T19" s="1">
        <f>[8]Ireland!T$13</f>
        <v>0</v>
      </c>
      <c r="U19" s="1">
        <f>[8]Ireland!U$13</f>
        <v>0</v>
      </c>
      <c r="V19" s="1">
        <f>[8]Ireland!V$13</f>
        <v>0</v>
      </c>
      <c r="W19" s="1">
        <f>[8]Ireland!W$13</f>
        <v>0</v>
      </c>
      <c r="X19" s="1">
        <f>[8]Ireland!X$13</f>
        <v>0</v>
      </c>
      <c r="Y19" s="1">
        <f>[8]Ireland!Y$13</f>
        <v>0</v>
      </c>
      <c r="Z19" s="1">
        <f>[8]Ireland!Z$13</f>
        <v>0</v>
      </c>
      <c r="AA19" s="1">
        <f>[8]Ireland!AA$13</f>
        <v>0</v>
      </c>
      <c r="AB19" s="1">
        <f>[8]Ireland!AB$13</f>
        <v>0</v>
      </c>
      <c r="AC19" s="1">
        <f>[8]Ireland!AC$13</f>
        <v>0</v>
      </c>
      <c r="AD19" s="1">
        <f>[8]Ireland!AD$13</f>
        <v>0</v>
      </c>
      <c r="AE19" s="1">
        <f>[8]Ireland!AE$13</f>
        <v>0</v>
      </c>
      <c r="AF19" s="1">
        <f>[8]Ireland!AF$13</f>
        <v>0</v>
      </c>
      <c r="AG19" s="1">
        <f>[8]Ireland!AG$13</f>
        <v>0</v>
      </c>
      <c r="AH19" s="1">
        <f>[8]Ireland!AH$13</f>
        <v>0</v>
      </c>
      <c r="AI19" s="1">
        <f>[8]Ireland!AI$13</f>
        <v>0</v>
      </c>
      <c r="AJ19" s="1">
        <f>[8]Ireland!AJ$13</f>
        <v>0</v>
      </c>
      <c r="AK19" s="1">
        <f>[8]Ireland!AK$13</f>
        <v>0</v>
      </c>
      <c r="AL19" s="1">
        <f>[8]Ireland!AL$13</f>
        <v>0</v>
      </c>
      <c r="AM19" s="1">
        <f>[8]Ireland!AM$13</f>
        <v>0</v>
      </c>
      <c r="AN19" s="1">
        <f>[8]Ireland!AN$13</f>
        <v>0</v>
      </c>
      <c r="AO19" s="1">
        <f>[8]Ireland!AO$13</f>
        <v>0</v>
      </c>
      <c r="AP19" s="1">
        <f>[8]Ireland!AP$13</f>
        <v>0</v>
      </c>
      <c r="AQ19" s="1">
        <f>[8]Ireland!AQ$13</f>
        <v>0</v>
      </c>
      <c r="AR19" s="1">
        <f>[8]Ireland!AR$13</f>
        <v>0</v>
      </c>
      <c r="AS19" s="1">
        <f>[8]Ireland!AS$13</f>
        <v>0</v>
      </c>
      <c r="AT19" s="1">
        <f>[8]Ireland!AT$13</f>
        <v>0</v>
      </c>
      <c r="AU19" s="1">
        <f>[8]Ireland!AU$13</f>
        <v>0</v>
      </c>
      <c r="AV19" s="1">
        <f>[8]Ireland!AV$13</f>
        <v>0</v>
      </c>
      <c r="AW19" s="1">
        <f>[8]Ireland!AW$13</f>
        <v>0</v>
      </c>
      <c r="AX19" s="1">
        <f>[8]Ireland!AX$13</f>
        <v>0</v>
      </c>
      <c r="AY19" s="1">
        <f>[8]Ireland!AY$13</f>
        <v>0</v>
      </c>
      <c r="AZ19" s="1">
        <f>[8]Ireland!AZ$13</f>
        <v>0</v>
      </c>
      <c r="BA19" s="1">
        <f>[8]Ireland!BA$13</f>
        <v>0</v>
      </c>
      <c r="BB19" s="1">
        <f>[8]Ireland!BB$13</f>
        <v>0</v>
      </c>
      <c r="BC19" s="1">
        <f>[8]Ireland!BC$13</f>
        <v>0</v>
      </c>
      <c r="BD19" s="1">
        <f>[8]Ireland!BD$13</f>
        <v>0</v>
      </c>
      <c r="BE19" s="1">
        <f>[8]Ireland!BE$13</f>
        <v>0</v>
      </c>
      <c r="BF19" s="1">
        <f>[8]Ireland!BF$13</f>
        <v>0</v>
      </c>
      <c r="BG19" s="1">
        <f>[8]Ireland!BG$13</f>
        <v>0</v>
      </c>
      <c r="BH19" s="1">
        <f>[8]Ireland!BH$13</f>
        <v>0</v>
      </c>
      <c r="BI19" s="1">
        <f>[8]Ireland!BI$13</f>
        <v>0</v>
      </c>
      <c r="BJ19" s="1">
        <f>[8]Ireland!BJ$13</f>
        <v>0</v>
      </c>
      <c r="BK19" s="1">
        <f>[8]Ireland!BK$13</f>
        <v>0</v>
      </c>
      <c r="BL19" s="1">
        <f>[8]Ireland!BL$13</f>
        <v>0</v>
      </c>
      <c r="BM19" s="1">
        <f>[8]Ireland!BM$13</f>
        <v>0</v>
      </c>
      <c r="BN19" s="1">
        <f>[8]Ireland!BN$13</f>
        <v>0</v>
      </c>
      <c r="BO19" s="1">
        <f>[8]Ireland!BO$13</f>
        <v>0</v>
      </c>
      <c r="BP19" s="1">
        <f>[8]Ireland!BP$13</f>
        <v>0</v>
      </c>
      <c r="BQ19" s="1">
        <f>[8]Ireland!BQ$13</f>
        <v>0</v>
      </c>
      <c r="BR19" s="1">
        <f>[8]Ireland!BR$13</f>
        <v>0</v>
      </c>
      <c r="BS19" s="1">
        <f>[8]Ireland!BS$13</f>
        <v>0</v>
      </c>
      <c r="BT19" s="1">
        <f>[8]Ireland!BT$13</f>
        <v>0</v>
      </c>
      <c r="BU19" s="1">
        <f>[8]Ireland!BU$13</f>
        <v>0</v>
      </c>
      <c r="BV19" s="1">
        <f>[8]Ireland!BV$13</f>
        <v>0</v>
      </c>
      <c r="BW19" s="1">
        <f>[8]Ireland!BW$13</f>
        <v>0</v>
      </c>
      <c r="BX19" s="1">
        <f>[8]Ireland!BX$13</f>
        <v>0</v>
      </c>
      <c r="BY19" s="1">
        <f>[8]Ireland!BY$13</f>
        <v>0</v>
      </c>
      <c r="BZ19" s="1">
        <f>[8]Ireland!BZ$13</f>
        <v>0</v>
      </c>
      <c r="CA19" s="1">
        <f>[8]Ireland!CA$13</f>
        <v>0</v>
      </c>
      <c r="CB19" s="1">
        <f>[8]Ireland!CB$13</f>
        <v>0</v>
      </c>
      <c r="CC19" s="1">
        <f>[8]Ireland!CC$13</f>
        <v>0</v>
      </c>
      <c r="CD19" s="1">
        <f>[8]Ireland!CD$13</f>
        <v>0</v>
      </c>
      <c r="CE19" s="1">
        <f>[8]Ireland!CE$13</f>
        <v>0</v>
      </c>
      <c r="CF19" s="1">
        <f>[8]Ireland!CF$13</f>
        <v>0</v>
      </c>
      <c r="CG19" s="1">
        <f>[8]Ireland!CG$13</f>
        <v>0</v>
      </c>
      <c r="CH19" s="1">
        <f>[8]Ireland!CH$13</f>
        <v>0</v>
      </c>
      <c r="CI19" s="1">
        <f>[8]Ireland!CI$13</f>
        <v>0</v>
      </c>
      <c r="CJ19" s="1">
        <f>[8]Ireland!CJ$13</f>
        <v>0</v>
      </c>
      <c r="CK19" s="1">
        <f>[8]Ireland!CK$13</f>
        <v>0</v>
      </c>
      <c r="CL19" s="1">
        <f>[8]Ireland!CL$13</f>
        <v>0</v>
      </c>
      <c r="CM19" s="1">
        <f>[8]Ireland!CM$13</f>
        <v>0</v>
      </c>
      <c r="CN19" s="1">
        <f>[8]Ireland!CN$13</f>
        <v>0</v>
      </c>
      <c r="CO19" s="1">
        <f>[8]Ireland!CO$13</f>
        <v>0</v>
      </c>
      <c r="CP19" s="1">
        <f>[8]Ireland!CP$13</f>
        <v>0</v>
      </c>
      <c r="CQ19" s="1">
        <f>[8]Ireland!CQ$13</f>
        <v>0</v>
      </c>
      <c r="CR19" s="1">
        <f>[8]Ireland!CR$13</f>
        <v>0</v>
      </c>
      <c r="CS19" s="1">
        <f>[8]Ireland!CS$13</f>
        <v>0</v>
      </c>
      <c r="CT19" s="1">
        <f>[8]Ireland!CT$13</f>
        <v>0</v>
      </c>
      <c r="CU19" s="1">
        <f>[8]Ireland!CU$13</f>
        <v>0</v>
      </c>
      <c r="CV19" s="1">
        <f>[8]Ireland!CV$13</f>
        <v>0</v>
      </c>
      <c r="CW19" s="1">
        <f>[8]Ireland!CW$13</f>
        <v>0</v>
      </c>
      <c r="CX19" s="1">
        <f>[8]Ireland!CX$13</f>
        <v>0</v>
      </c>
      <c r="CY19" s="1">
        <f>[8]Ireland!CY$13</f>
        <v>0</v>
      </c>
      <c r="CZ19" s="1">
        <f>[8]Ireland!CZ$13</f>
        <v>0</v>
      </c>
      <c r="DA19" s="1">
        <f>[8]Ireland!DA$13</f>
        <v>0</v>
      </c>
      <c r="DB19" s="1">
        <f>[8]Ireland!DB$13</f>
        <v>0</v>
      </c>
      <c r="DC19" s="1">
        <f>[8]Ireland!DC$13</f>
        <v>0</v>
      </c>
      <c r="DD19" s="1">
        <f>[8]Ireland!DD$13</f>
        <v>0</v>
      </c>
      <c r="DE19" s="1">
        <f>[8]Ireland!DE$13</f>
        <v>0</v>
      </c>
      <c r="DF19" s="1">
        <f>[8]Ireland!DF$13</f>
        <v>0</v>
      </c>
      <c r="DG19" s="1">
        <f>[8]Ireland!DG$13</f>
        <v>0</v>
      </c>
      <c r="DH19" s="1">
        <f>[8]Ireland!DH$13</f>
        <v>0</v>
      </c>
      <c r="DI19" s="1">
        <f>[8]Ireland!DI$13</f>
        <v>0</v>
      </c>
      <c r="DJ19" s="1">
        <f>[8]Ireland!DJ$13</f>
        <v>0</v>
      </c>
      <c r="DK19" s="1">
        <f>[8]Ireland!DK$13</f>
        <v>0</v>
      </c>
      <c r="DL19" s="1">
        <f>[8]Ireland!DL$13</f>
        <v>0</v>
      </c>
      <c r="DM19" s="1">
        <f>[8]Ireland!DM$13</f>
        <v>0</v>
      </c>
      <c r="DN19" s="1">
        <f>[8]Ireland!DN$13</f>
        <v>0</v>
      </c>
      <c r="DO19" s="1">
        <f>[8]Ireland!DO$13</f>
        <v>0</v>
      </c>
      <c r="DP19" s="1">
        <f>[8]Ireland!DP$13</f>
        <v>0</v>
      </c>
      <c r="DQ19" s="1">
        <f>[8]Ireland!DQ$13</f>
        <v>0</v>
      </c>
      <c r="DR19" s="1">
        <f>[8]Ireland!DR$13</f>
        <v>0</v>
      </c>
      <c r="DS19" s="1">
        <f>[8]Ireland!DS$13</f>
        <v>0</v>
      </c>
      <c r="DT19" s="1">
        <f>[8]Ireland!DT$13</f>
        <v>0</v>
      </c>
      <c r="DU19" s="1">
        <f>[8]Ireland!DU$13</f>
        <v>0</v>
      </c>
      <c r="DV19" s="1">
        <f>[8]Ireland!DV$13</f>
        <v>0</v>
      </c>
      <c r="DW19" s="1">
        <f>[8]Ireland!DW$13</f>
        <v>0</v>
      </c>
      <c r="DX19" s="1">
        <f>[8]Ireland!DX$13</f>
        <v>0</v>
      </c>
      <c r="DY19" s="1">
        <f>[8]Ireland!DY$13</f>
        <v>0</v>
      </c>
      <c r="DZ19" s="1">
        <f>[8]Ireland!DZ$13</f>
        <v>0</v>
      </c>
      <c r="EA19" s="1">
        <f>[8]Ireland!EA$13</f>
        <v>0</v>
      </c>
      <c r="EB19" s="1">
        <f>[8]Ireland!EB$13</f>
        <v>0</v>
      </c>
      <c r="EC19" s="1">
        <f>[8]Ireland!EC$13</f>
        <v>0</v>
      </c>
      <c r="ED19" s="1">
        <f>[8]Ireland!ED$13</f>
        <v>249</v>
      </c>
      <c r="EE19" s="1">
        <f>[8]Ireland!EE$13</f>
        <v>0</v>
      </c>
      <c r="EF19" s="1">
        <f>[8]Ireland!EF$13</f>
        <v>0</v>
      </c>
      <c r="EG19" s="1">
        <f>[8]Ireland!EG$13</f>
        <v>0</v>
      </c>
      <c r="EH19" s="1">
        <f>[8]Ireland!EH$13</f>
        <v>0</v>
      </c>
      <c r="EI19" s="1">
        <f>[8]Ireland!EI$13</f>
        <v>0</v>
      </c>
      <c r="EJ19" s="1">
        <f>[8]Ireland!EJ$13</f>
        <v>0</v>
      </c>
      <c r="EK19" s="1">
        <f>[8]Ireland!EK$13</f>
        <v>0</v>
      </c>
      <c r="EL19" s="1">
        <f>[8]Ireland!EL$13</f>
        <v>0</v>
      </c>
      <c r="EM19" s="1">
        <f>[8]Ireland!EM$13</f>
        <v>0</v>
      </c>
      <c r="EN19" s="1">
        <f>[8]Ireland!EN$13</f>
        <v>0</v>
      </c>
      <c r="EO19" s="1">
        <f>[8]Ireland!EO$13</f>
        <v>0</v>
      </c>
      <c r="EP19" s="1">
        <f>[8]Ireland!EP$13</f>
        <v>0</v>
      </c>
      <c r="EQ19" s="1">
        <f>[8]Ireland!EQ$13</f>
        <v>0</v>
      </c>
      <c r="ER19" s="1">
        <f>[8]Ireland!ER$13</f>
        <v>0</v>
      </c>
      <c r="ES19" s="1">
        <f>[8]Ireland!ES$13</f>
        <v>0</v>
      </c>
      <c r="ET19" s="1">
        <f>[8]Ireland!ET$13</f>
        <v>0</v>
      </c>
      <c r="EU19" s="1">
        <f>[8]Ireland!EU$13</f>
        <v>0</v>
      </c>
      <c r="EV19" s="1">
        <f>[8]Ireland!EV$13</f>
        <v>0</v>
      </c>
      <c r="EW19" s="1">
        <f>[8]Ireland!EW$13</f>
        <v>0</v>
      </c>
      <c r="EX19" s="1">
        <f>[8]Ireland!EX$13</f>
        <v>0</v>
      </c>
      <c r="EY19" s="1">
        <f>[8]Ireland!EY$13</f>
        <v>0</v>
      </c>
      <c r="EZ19" s="1">
        <f>[8]Ireland!EZ$13</f>
        <v>0</v>
      </c>
      <c r="FA19" s="1">
        <f>[8]Ireland!FA$13</f>
        <v>0</v>
      </c>
      <c r="FB19" s="1">
        <f>[8]Ireland!FB$13</f>
        <v>0</v>
      </c>
      <c r="FC19" s="1">
        <f>[8]Ireland!FC$13</f>
        <v>0</v>
      </c>
      <c r="FD19" s="1">
        <f>[8]Ireland!FD$13</f>
        <v>0</v>
      </c>
      <c r="FE19" s="1">
        <f>[8]Ireland!FE$13</f>
        <v>0</v>
      </c>
      <c r="FF19" s="1">
        <f>[8]Ireland!FF$13</f>
        <v>0</v>
      </c>
      <c r="FG19" s="1">
        <f>[8]Ireland!FG$13</f>
        <v>0</v>
      </c>
      <c r="FH19" s="1">
        <f>[8]Ireland!FH$13</f>
        <v>0</v>
      </c>
      <c r="FI19" s="1">
        <f>[8]Ireland!FI$13</f>
        <v>0</v>
      </c>
      <c r="FJ19" s="1">
        <f>[8]Ireland!FJ$13</f>
        <v>0</v>
      </c>
      <c r="FK19" s="1">
        <f>[8]Ireland!FK$13</f>
        <v>0</v>
      </c>
      <c r="FL19" s="1">
        <f>[8]Ireland!FL$13</f>
        <v>0</v>
      </c>
      <c r="FM19" s="1">
        <f>[8]Ireland!FM$13</f>
        <v>0</v>
      </c>
      <c r="FN19" s="1">
        <f>[8]Ireland!FN$13</f>
        <v>0</v>
      </c>
      <c r="FO19" s="1">
        <f>[8]Ireland!FO$13</f>
        <v>0</v>
      </c>
      <c r="FP19" s="1">
        <f>[8]Ireland!FP$13</f>
        <v>0</v>
      </c>
      <c r="FQ19" s="1">
        <f>[8]Ireland!FQ$13</f>
        <v>0</v>
      </c>
      <c r="FR19" s="1">
        <f>[8]Ireland!FR$13</f>
        <v>0</v>
      </c>
      <c r="FS19" s="1">
        <f>[8]Ireland!FS$13</f>
        <v>0</v>
      </c>
      <c r="FT19" s="1">
        <f>[8]Ireland!FT$13</f>
        <v>0</v>
      </c>
      <c r="FU19" s="1">
        <f>[8]Ireland!FU$13</f>
        <v>0</v>
      </c>
      <c r="FV19" s="1">
        <f>[8]Ireland!FV$13</f>
        <v>0</v>
      </c>
      <c r="FW19" s="1">
        <f>[8]Ireland!FW$13</f>
        <v>0</v>
      </c>
      <c r="FX19" s="1">
        <f>[8]Ireland!FX$13</f>
        <v>0</v>
      </c>
      <c r="FY19" s="1">
        <f>[8]Ireland!FY$13</f>
        <v>0</v>
      </c>
      <c r="FZ19" s="7">
        <f>1/1000*SUM($B19:FY19)</f>
        <v>0.249</v>
      </c>
    </row>
    <row r="20" spans="1:182">
      <c r="A20" t="s">
        <v>21</v>
      </c>
      <c r="B20" s="1">
        <f>[8]Italy!B$13</f>
        <v>0</v>
      </c>
      <c r="C20" s="1">
        <f>[8]Italy!C$13</f>
        <v>0</v>
      </c>
      <c r="D20" s="1">
        <f>[8]Italy!D$13</f>
        <v>3149</v>
      </c>
      <c r="E20" s="1">
        <f>[8]Italy!E$13</f>
        <v>3224</v>
      </c>
      <c r="F20" s="1">
        <f>[8]Italy!F$13</f>
        <v>1676</v>
      </c>
      <c r="G20" s="1">
        <f>[8]Italy!G$13</f>
        <v>2793</v>
      </c>
      <c r="H20" s="1">
        <f>[8]Italy!H$13</f>
        <v>12555</v>
      </c>
      <c r="I20" s="1">
        <f>[8]Italy!I$13</f>
        <v>0</v>
      </c>
      <c r="J20" s="1">
        <f>[8]Italy!J$13</f>
        <v>42537</v>
      </c>
      <c r="K20" s="1">
        <f>[8]Italy!K$13</f>
        <v>5148</v>
      </c>
      <c r="L20" s="1">
        <f>[8]Italy!L$13</f>
        <v>4947</v>
      </c>
      <c r="M20" s="1">
        <f>[8]Italy!M$13</f>
        <v>1133</v>
      </c>
      <c r="N20" s="1">
        <f>[8]Italy!N$13</f>
        <v>3760</v>
      </c>
      <c r="O20" s="1">
        <f>[8]Italy!O$13</f>
        <v>1283</v>
      </c>
      <c r="P20" s="1">
        <f>[8]Italy!P$13</f>
        <v>0</v>
      </c>
      <c r="Q20" s="1">
        <f>[8]Italy!Q$13</f>
        <v>3285</v>
      </c>
      <c r="R20" s="1">
        <f>[8]Italy!R$13</f>
        <v>7878</v>
      </c>
      <c r="S20" s="1">
        <f>[8]Italy!S$13</f>
        <v>7851</v>
      </c>
      <c r="T20" s="1">
        <f>[8]Italy!T$13</f>
        <v>5391</v>
      </c>
      <c r="U20" s="1">
        <f>[8]Italy!U$13</f>
        <v>1850</v>
      </c>
      <c r="V20" s="1">
        <f>[8]Italy!V$13</f>
        <v>5000</v>
      </c>
      <c r="W20" s="1">
        <f>[8]Italy!W$13</f>
        <v>7796</v>
      </c>
      <c r="X20" s="1">
        <f>[8]Italy!X$13</f>
        <v>76082</v>
      </c>
      <c r="Y20" s="1">
        <f>[8]Italy!Y$13</f>
        <v>40945</v>
      </c>
      <c r="Z20" s="1">
        <f>[8]Italy!Z$13</f>
        <v>0</v>
      </c>
      <c r="AA20" s="1">
        <f>[8]Italy!AA$13</f>
        <v>567</v>
      </c>
      <c r="AB20" s="1">
        <f>[8]Italy!AB$13</f>
        <v>710</v>
      </c>
      <c r="AC20" s="1">
        <f>[8]Italy!AC$13</f>
        <v>3105</v>
      </c>
      <c r="AD20" s="1">
        <f>[8]Italy!AD$13</f>
        <v>1251</v>
      </c>
      <c r="AE20" s="1">
        <f>[8]Italy!AE$13</f>
        <v>0</v>
      </c>
      <c r="AF20" s="1">
        <f>[8]Italy!AF$13</f>
        <v>0</v>
      </c>
      <c r="AG20" s="1">
        <f>[8]Italy!AG$13</f>
        <v>0</v>
      </c>
      <c r="AH20" s="1">
        <f>[8]Italy!AH$13</f>
        <v>7834</v>
      </c>
      <c r="AI20" s="1">
        <f>[8]Italy!AI$13</f>
        <v>0</v>
      </c>
      <c r="AJ20" s="1">
        <f>[8]Italy!AJ$13</f>
        <v>0</v>
      </c>
      <c r="AK20" s="1">
        <f>[8]Italy!AK$13</f>
        <v>0</v>
      </c>
      <c r="AL20" s="1">
        <f>[8]Italy!AL$13</f>
        <v>3915</v>
      </c>
      <c r="AM20" s="1">
        <f>[8]Italy!AM$13</f>
        <v>0</v>
      </c>
      <c r="AN20" s="1">
        <f>[8]Italy!AN$13</f>
        <v>0</v>
      </c>
      <c r="AO20" s="1">
        <f>[8]Italy!AO$13</f>
        <v>0</v>
      </c>
      <c r="AP20" s="1">
        <f>[8]Italy!AP$13</f>
        <v>2418</v>
      </c>
      <c r="AQ20" s="1">
        <f>[8]Italy!AQ$13</f>
        <v>0</v>
      </c>
      <c r="AR20" s="1">
        <f>[8]Italy!AR$13</f>
        <v>0</v>
      </c>
      <c r="AS20" s="1">
        <f>[8]Italy!AS$13</f>
        <v>5456</v>
      </c>
      <c r="AT20" s="1">
        <f>[8]Italy!AT$13</f>
        <v>6272</v>
      </c>
      <c r="AU20" s="1">
        <f>[8]Italy!AU$13</f>
        <v>1144</v>
      </c>
      <c r="AV20" s="1">
        <f>[8]Italy!AV$13</f>
        <v>4207</v>
      </c>
      <c r="AW20" s="1">
        <f>[8]Italy!AW$13</f>
        <v>0</v>
      </c>
      <c r="AX20" s="1">
        <f>[8]Italy!AX$13</f>
        <v>1140</v>
      </c>
      <c r="AY20" s="1">
        <f>[8]Italy!AY$13</f>
        <v>2575</v>
      </c>
      <c r="AZ20" s="1">
        <f>[8]Italy!AZ$13</f>
        <v>2231</v>
      </c>
      <c r="BA20" s="1">
        <f>[8]Italy!BA$13</f>
        <v>569</v>
      </c>
      <c r="BB20" s="1">
        <f>[8]Italy!BB$13</f>
        <v>284</v>
      </c>
      <c r="BC20" s="1">
        <f>[8]Italy!BC$13</f>
        <v>286</v>
      </c>
      <c r="BD20" s="1">
        <f>[8]Italy!BD$13</f>
        <v>6930</v>
      </c>
      <c r="BE20" s="1">
        <f>[8]Italy!BE$13</f>
        <v>3932</v>
      </c>
      <c r="BF20" s="1">
        <f>[8]Italy!BF$13</f>
        <v>0</v>
      </c>
      <c r="BG20" s="1">
        <f>[8]Italy!BG$13</f>
        <v>5952</v>
      </c>
      <c r="BH20" s="1">
        <f>[8]Italy!BH$13</f>
        <v>4888</v>
      </c>
      <c r="BI20" s="1">
        <f>[8]Italy!BI$13</f>
        <v>1983</v>
      </c>
      <c r="BJ20" s="1">
        <f>[8]Italy!BJ$13</f>
        <v>12617</v>
      </c>
      <c r="BK20" s="1">
        <f>[8]Italy!BK$13</f>
        <v>1563</v>
      </c>
      <c r="BL20" s="1">
        <f>[8]Italy!BL$13</f>
        <v>570</v>
      </c>
      <c r="BM20" s="1">
        <f>[8]Italy!BM$13</f>
        <v>0</v>
      </c>
      <c r="BN20" s="1">
        <f>[8]Italy!BN$13</f>
        <v>4202</v>
      </c>
      <c r="BO20" s="1">
        <f>[8]Italy!BO$13</f>
        <v>14305</v>
      </c>
      <c r="BP20" s="1">
        <f>[8]Italy!BP$13</f>
        <v>992</v>
      </c>
      <c r="BQ20" s="1">
        <f>[8]Italy!BQ$13</f>
        <v>0</v>
      </c>
      <c r="BR20" s="1">
        <f>[8]Italy!BR$13</f>
        <v>18002</v>
      </c>
      <c r="BS20" s="1">
        <f>[8]Italy!BS$13</f>
        <v>3579</v>
      </c>
      <c r="BT20" s="1">
        <f>[8]Italy!BT$13</f>
        <v>23097</v>
      </c>
      <c r="BU20" s="1">
        <f>[8]Italy!BU$13</f>
        <v>7816</v>
      </c>
      <c r="BV20" s="1">
        <f>[8]Italy!BV$13</f>
        <v>0</v>
      </c>
      <c r="BW20" s="1">
        <f>[8]Italy!BW$13</f>
        <v>3570</v>
      </c>
      <c r="BX20" s="1">
        <f>[8]Italy!BX$13</f>
        <v>3881</v>
      </c>
      <c r="BY20" s="1">
        <f>[8]Italy!BY$13</f>
        <v>26701</v>
      </c>
      <c r="BZ20" s="1">
        <f>[8]Italy!BZ$13</f>
        <v>13386</v>
      </c>
      <c r="CA20" s="1">
        <f>[8]Italy!CA$13</f>
        <v>20955</v>
      </c>
      <c r="CB20" s="1">
        <f>[8]Italy!CB$13</f>
        <v>60432</v>
      </c>
      <c r="CC20" s="1">
        <f>[8]Italy!CC$13</f>
        <v>12670</v>
      </c>
      <c r="CD20" s="1">
        <f>[8]Italy!CD$13</f>
        <v>22494</v>
      </c>
      <c r="CE20" s="1">
        <f>[8]Italy!CE$13</f>
        <v>11148</v>
      </c>
      <c r="CF20" s="1">
        <f>[8]Italy!CF$13</f>
        <v>2861</v>
      </c>
      <c r="CG20" s="1">
        <f>[8]Italy!CG$13</f>
        <v>3811</v>
      </c>
      <c r="CH20" s="1">
        <f>[8]Italy!CH$13</f>
        <v>0</v>
      </c>
      <c r="CI20" s="1">
        <f>[8]Italy!CI$13</f>
        <v>0</v>
      </c>
      <c r="CJ20" s="1">
        <f>[8]Italy!CJ$13</f>
        <v>0</v>
      </c>
      <c r="CK20" s="1">
        <f>[8]Italy!CK$13</f>
        <v>0</v>
      </c>
      <c r="CL20" s="1">
        <f>[8]Italy!CL$13</f>
        <v>0</v>
      </c>
      <c r="CM20" s="1">
        <f>[8]Italy!CM$13</f>
        <v>2621</v>
      </c>
      <c r="CN20" s="1">
        <f>[8]Italy!CN$13</f>
        <v>0</v>
      </c>
      <c r="CO20" s="1">
        <f>[8]Italy!CO$13</f>
        <v>0</v>
      </c>
      <c r="CP20" s="1">
        <f>[8]Italy!CP$13</f>
        <v>4775</v>
      </c>
      <c r="CQ20" s="1">
        <f>[8]Italy!CQ$13</f>
        <v>2873</v>
      </c>
      <c r="CR20" s="1">
        <f>[8]Italy!CR$13</f>
        <v>3918</v>
      </c>
      <c r="CS20" s="1">
        <f>[8]Italy!CS$13</f>
        <v>4281</v>
      </c>
      <c r="CT20" s="1">
        <f>[8]Italy!CT$13</f>
        <v>6455</v>
      </c>
      <c r="CU20" s="1">
        <f>[8]Italy!CU$13</f>
        <v>3728</v>
      </c>
      <c r="CV20" s="1">
        <f>[8]Italy!CV$13</f>
        <v>11031</v>
      </c>
      <c r="CW20" s="1">
        <f>[8]Italy!CW$13</f>
        <v>9517</v>
      </c>
      <c r="CX20" s="1">
        <f>[8]Italy!CX$13</f>
        <v>12739</v>
      </c>
      <c r="CY20" s="1">
        <f>[8]Italy!CY$13</f>
        <v>6375</v>
      </c>
      <c r="CZ20" s="1">
        <f>[8]Italy!CZ$13</f>
        <v>1061</v>
      </c>
      <c r="DA20" s="1">
        <f>[8]Italy!DA$13</f>
        <v>0</v>
      </c>
      <c r="DB20" s="1">
        <f>[8]Italy!DB$13</f>
        <v>12089</v>
      </c>
      <c r="DC20" s="1">
        <f>[8]Italy!DC$13</f>
        <v>14801</v>
      </c>
      <c r="DD20" s="1">
        <f>[8]Italy!DD$13</f>
        <v>22482</v>
      </c>
      <c r="DE20" s="1">
        <f>[8]Italy!DE$13</f>
        <v>16448</v>
      </c>
      <c r="DF20" s="1">
        <f>[8]Italy!DF$13</f>
        <v>13042</v>
      </c>
      <c r="DG20" s="1">
        <f>[8]Italy!DG$13</f>
        <v>10073</v>
      </c>
      <c r="DH20" s="1">
        <f>[8]Italy!DH$13</f>
        <v>3579</v>
      </c>
      <c r="DI20" s="1">
        <f>[8]Italy!DI$13</f>
        <v>0</v>
      </c>
      <c r="DJ20" s="1">
        <f>[8]Italy!DJ$13</f>
        <v>0</v>
      </c>
      <c r="DK20" s="1">
        <f>[8]Italy!DK$13</f>
        <v>3575</v>
      </c>
      <c r="DL20" s="1">
        <f>[8]Italy!DL$13</f>
        <v>0</v>
      </c>
      <c r="DM20" s="1">
        <f>[8]Italy!DM$13</f>
        <v>332</v>
      </c>
      <c r="DN20" s="1">
        <f>[8]Italy!DN$13</f>
        <v>3317</v>
      </c>
      <c r="DO20" s="1">
        <f>[8]Italy!DO$13</f>
        <v>6671</v>
      </c>
      <c r="DP20" s="1">
        <f>[8]Italy!DP$13</f>
        <v>9153</v>
      </c>
      <c r="DQ20" s="1">
        <f>[8]Italy!DQ$13</f>
        <v>0</v>
      </c>
      <c r="DR20" s="1">
        <f>[8]Italy!DR$13</f>
        <v>0</v>
      </c>
      <c r="DS20" s="1">
        <f>[8]Italy!DS$13</f>
        <v>3397</v>
      </c>
      <c r="DT20" s="1">
        <f>[8]Italy!DT$13</f>
        <v>0</v>
      </c>
      <c r="DU20" s="1">
        <f>[8]Italy!DU$13</f>
        <v>0</v>
      </c>
      <c r="DV20" s="1">
        <f>[8]Italy!DV$13</f>
        <v>0</v>
      </c>
      <c r="DW20" s="1">
        <f>[8]Italy!DW$13</f>
        <v>9948</v>
      </c>
      <c r="DX20" s="1">
        <f>[8]Italy!DX$13</f>
        <v>2860</v>
      </c>
      <c r="DY20" s="1">
        <f>[8]Italy!DY$13</f>
        <v>0</v>
      </c>
      <c r="DZ20" s="1">
        <f>[8]Italy!DZ$13</f>
        <v>0</v>
      </c>
      <c r="EA20" s="1">
        <f>[8]Italy!EA$13</f>
        <v>0</v>
      </c>
      <c r="EB20" s="1">
        <f>[8]Italy!EB$13</f>
        <v>7036</v>
      </c>
      <c r="EC20" s="1">
        <f>[8]Italy!EC$13</f>
        <v>0</v>
      </c>
      <c r="ED20" s="1">
        <f>[8]Italy!ED$13</f>
        <v>7039</v>
      </c>
      <c r="EE20" s="1">
        <f>[8]Italy!EE$13</f>
        <v>21846</v>
      </c>
      <c r="EF20" s="1">
        <f>[8]Italy!EF$13</f>
        <v>34836</v>
      </c>
      <c r="EG20" s="1">
        <f>[8]Italy!EG$13</f>
        <v>1380</v>
      </c>
      <c r="EH20" s="1">
        <f>[8]Italy!EH$13</f>
        <v>4977</v>
      </c>
      <c r="EI20" s="1">
        <f>[8]Italy!EI$13</f>
        <v>6785</v>
      </c>
      <c r="EJ20" s="1">
        <f>[8]Italy!EJ$13</f>
        <v>6839</v>
      </c>
      <c r="EK20" s="1">
        <f>[8]Italy!EK$13</f>
        <v>29721</v>
      </c>
      <c r="EL20" s="1">
        <f>[8]Italy!EL$13</f>
        <v>6574</v>
      </c>
      <c r="EM20" s="1">
        <f>[8]Italy!EM$13</f>
        <v>9160</v>
      </c>
      <c r="EN20" s="1">
        <f>[8]Italy!EN$13</f>
        <v>10533</v>
      </c>
      <c r="EO20" s="1">
        <f>[8]Italy!EO$13</f>
        <v>0</v>
      </c>
      <c r="EP20" s="1">
        <f>[8]Italy!EP$13</f>
        <v>19041</v>
      </c>
      <c r="EQ20" s="1">
        <f>[8]Italy!EQ$13</f>
        <v>9150</v>
      </c>
      <c r="ER20" s="1">
        <f>[8]Italy!ER$13</f>
        <v>1855</v>
      </c>
      <c r="ES20" s="1">
        <f>[8]Italy!ES$13</f>
        <v>8</v>
      </c>
      <c r="ET20" s="1">
        <f>[8]Italy!ET$13</f>
        <v>0</v>
      </c>
      <c r="EU20" s="1">
        <f>[8]Italy!EU$13</f>
        <v>0</v>
      </c>
      <c r="EV20" s="1">
        <f>[8]Italy!EV$13</f>
        <v>5445</v>
      </c>
      <c r="EW20" s="1">
        <f>[8]Italy!EW$13</f>
        <v>0</v>
      </c>
      <c r="EX20" s="1">
        <f>[8]Italy!EX$13</f>
        <v>0</v>
      </c>
      <c r="EY20" s="1">
        <f>[8]Italy!EY$13</f>
        <v>30263</v>
      </c>
      <c r="EZ20" s="1">
        <f>[8]Italy!EZ$13</f>
        <v>13485</v>
      </c>
      <c r="FA20" s="1">
        <f>[8]Italy!FA$13</f>
        <v>0</v>
      </c>
      <c r="FB20" s="1">
        <f>[8]Italy!FB$13</f>
        <v>11656</v>
      </c>
      <c r="FC20" s="1">
        <f>[8]Italy!FC$13</f>
        <v>725</v>
      </c>
      <c r="FD20" s="1">
        <f>[8]Italy!FD$13</f>
        <v>21020</v>
      </c>
      <c r="FE20" s="1">
        <f>[8]Italy!FE$13</f>
        <v>7318</v>
      </c>
      <c r="FF20" s="1">
        <f>[8]Italy!FF$13</f>
        <v>25528</v>
      </c>
      <c r="FG20" s="1">
        <f>[8]Italy!FG$13</f>
        <v>32190</v>
      </c>
      <c r="FH20" s="1">
        <f>[8]Italy!FH$13</f>
        <v>19957</v>
      </c>
      <c r="FI20" s="1">
        <f>[8]Italy!FI$13</f>
        <v>2906</v>
      </c>
      <c r="FJ20" s="1">
        <f>[8]Italy!FJ$13</f>
        <v>16274</v>
      </c>
      <c r="FK20" s="1">
        <f>[8]Italy!FK$13</f>
        <v>11832</v>
      </c>
      <c r="FL20" s="1">
        <f>[8]Italy!FL$13</f>
        <v>7147</v>
      </c>
      <c r="FM20" s="1">
        <f>[8]Italy!FM$13</f>
        <v>11858</v>
      </c>
      <c r="FN20" s="1">
        <f>[8]Italy!FN$13</f>
        <v>61134</v>
      </c>
      <c r="FO20" s="1">
        <f>[8]Italy!FO$13</f>
        <v>12504</v>
      </c>
      <c r="FP20" s="1">
        <f>[8]Italy!FP$13</f>
        <v>40473</v>
      </c>
      <c r="FQ20" s="1">
        <f>[8]Italy!FQ$13</f>
        <v>94457</v>
      </c>
      <c r="FR20" s="1">
        <f>[8]Italy!FR$13</f>
        <v>61113</v>
      </c>
      <c r="FS20" s="1">
        <f>[8]Italy!FS$13</f>
        <v>72908</v>
      </c>
      <c r="FT20" s="1">
        <f>[8]Italy!FT$13</f>
        <v>42369</v>
      </c>
      <c r="FU20" s="1">
        <f>[8]Italy!FU$13</f>
        <v>33925</v>
      </c>
      <c r="FV20" s="1">
        <f>[8]Italy!FV$13</f>
        <v>36405</v>
      </c>
      <c r="FW20" s="1">
        <f>[8]Italy!FW$13</f>
        <v>0</v>
      </c>
      <c r="FX20" s="1">
        <f>[8]Italy!FX$13</f>
        <v>0</v>
      </c>
      <c r="FY20" s="1">
        <f>[8]Italy!FY$13</f>
        <v>0</v>
      </c>
      <c r="FZ20" s="7">
        <f>1/1000*SUM($B20:FY20)</f>
        <v>1625.3969999999999</v>
      </c>
    </row>
    <row r="21" spans="1:182">
      <c r="A21" t="s">
        <v>22</v>
      </c>
      <c r="B21" s="1">
        <f>[8]Latvia!B$13</f>
        <v>0</v>
      </c>
      <c r="C21" s="1">
        <f>[8]Latvia!C$13</f>
        <v>0</v>
      </c>
      <c r="D21" s="1">
        <f>[8]Latvia!D$13</f>
        <v>0</v>
      </c>
      <c r="E21" s="1">
        <f>[8]Latvia!E$13</f>
        <v>0</v>
      </c>
      <c r="F21" s="1">
        <f>[8]Latvia!F$13</f>
        <v>0</v>
      </c>
      <c r="G21" s="1">
        <f>[8]Latvia!G$13</f>
        <v>0</v>
      </c>
      <c r="H21" s="1">
        <f>[8]Latvia!H$13</f>
        <v>0</v>
      </c>
      <c r="I21" s="1">
        <f>[8]Latvia!I$13</f>
        <v>0</v>
      </c>
      <c r="J21" s="1">
        <f>[8]Latvia!J$13</f>
        <v>0</v>
      </c>
      <c r="K21" s="1">
        <f>[8]Latvia!K$13</f>
        <v>0</v>
      </c>
      <c r="L21" s="1">
        <f>[8]Latvia!L$13</f>
        <v>0</v>
      </c>
      <c r="M21" s="1">
        <f>[8]Latvia!M$13</f>
        <v>0</v>
      </c>
      <c r="N21" s="1">
        <f>[8]Latvia!N$13</f>
        <v>0</v>
      </c>
      <c r="O21" s="1">
        <f>[8]Latvia!O$13</f>
        <v>0</v>
      </c>
      <c r="P21" s="1">
        <f>[8]Latvia!P$13</f>
        <v>0</v>
      </c>
      <c r="Q21" s="1">
        <f>[8]Latvia!Q$13</f>
        <v>0</v>
      </c>
      <c r="R21" s="1">
        <f>[8]Latvia!R$13</f>
        <v>0</v>
      </c>
      <c r="S21" s="1">
        <f>[8]Latvia!S$13</f>
        <v>0</v>
      </c>
      <c r="T21" s="1">
        <f>[8]Latvia!T$13</f>
        <v>0</v>
      </c>
      <c r="U21" s="1">
        <f>[8]Latvia!U$13</f>
        <v>0</v>
      </c>
      <c r="V21" s="1">
        <f>[8]Latvia!V$13</f>
        <v>0</v>
      </c>
      <c r="W21" s="1">
        <f>[8]Latvia!W$13</f>
        <v>0</v>
      </c>
      <c r="X21" s="1">
        <f>[8]Latvia!X$13</f>
        <v>0</v>
      </c>
      <c r="Y21" s="1">
        <f>[8]Latvia!Y$13</f>
        <v>0</v>
      </c>
      <c r="Z21" s="1">
        <f>[8]Latvia!Z$13</f>
        <v>0</v>
      </c>
      <c r="AA21" s="1">
        <f>[8]Latvia!AA$13</f>
        <v>0</v>
      </c>
      <c r="AB21" s="1">
        <f>[8]Latvia!AB$13</f>
        <v>0</v>
      </c>
      <c r="AC21" s="1">
        <f>[8]Latvia!AC$13</f>
        <v>0</v>
      </c>
      <c r="AD21" s="1">
        <f>[8]Latvia!AD$13</f>
        <v>0</v>
      </c>
      <c r="AE21" s="1">
        <f>[8]Latvia!AE$13</f>
        <v>0</v>
      </c>
      <c r="AF21" s="1">
        <f>[8]Latvia!AF$13</f>
        <v>0</v>
      </c>
      <c r="AG21" s="1">
        <f>[8]Latvia!AG$13</f>
        <v>0</v>
      </c>
      <c r="AH21" s="1">
        <f>[8]Latvia!AH$13</f>
        <v>0</v>
      </c>
      <c r="AI21" s="1">
        <f>[8]Latvia!AI$13</f>
        <v>0</v>
      </c>
      <c r="AJ21" s="1">
        <f>[8]Latvia!AJ$13</f>
        <v>0</v>
      </c>
      <c r="AK21" s="1">
        <f>[8]Latvia!AK$13</f>
        <v>0</v>
      </c>
      <c r="AL21" s="1">
        <f>[8]Latvia!AL$13</f>
        <v>0</v>
      </c>
      <c r="AM21" s="1">
        <f>[8]Latvia!AM$13</f>
        <v>0</v>
      </c>
      <c r="AN21" s="1">
        <f>[8]Latvia!AN$13</f>
        <v>0</v>
      </c>
      <c r="AO21" s="1">
        <f>[8]Latvia!AO$13</f>
        <v>0</v>
      </c>
      <c r="AP21" s="1">
        <f>[8]Latvia!AP$13</f>
        <v>0</v>
      </c>
      <c r="AQ21" s="1">
        <f>[8]Latvia!AQ$13</f>
        <v>0</v>
      </c>
      <c r="AR21" s="1">
        <f>[8]Latvia!AR$13</f>
        <v>0</v>
      </c>
      <c r="AS21" s="1">
        <f>[8]Latvia!AS$13</f>
        <v>0</v>
      </c>
      <c r="AT21" s="1">
        <f>[8]Latvia!AT$13</f>
        <v>0</v>
      </c>
      <c r="AU21" s="1">
        <f>[8]Latvia!AU$13</f>
        <v>0</v>
      </c>
      <c r="AV21" s="1">
        <f>[8]Latvia!AV$13</f>
        <v>0</v>
      </c>
      <c r="AW21" s="1">
        <f>[8]Latvia!AW$13</f>
        <v>0</v>
      </c>
      <c r="AX21" s="1">
        <f>[8]Latvia!AX$13</f>
        <v>0</v>
      </c>
      <c r="AY21" s="1">
        <f>[8]Latvia!AY$13</f>
        <v>0</v>
      </c>
      <c r="AZ21" s="1">
        <f>[8]Latvia!AZ$13</f>
        <v>0</v>
      </c>
      <c r="BA21" s="1">
        <f>[8]Latvia!BA$13</f>
        <v>0</v>
      </c>
      <c r="BB21" s="1">
        <f>[8]Latvia!BB$13</f>
        <v>0</v>
      </c>
      <c r="BC21" s="1">
        <f>[8]Latvia!BC$13</f>
        <v>0</v>
      </c>
      <c r="BD21" s="1">
        <f>[8]Latvia!BD$13</f>
        <v>0</v>
      </c>
      <c r="BE21" s="1">
        <f>[8]Latvia!BE$13</f>
        <v>0</v>
      </c>
      <c r="BF21" s="1">
        <f>[8]Latvia!BF$13</f>
        <v>0</v>
      </c>
      <c r="BG21" s="1">
        <f>[8]Latvia!BG$13</f>
        <v>0</v>
      </c>
      <c r="BH21" s="1">
        <f>[8]Latvia!BH$13</f>
        <v>0</v>
      </c>
      <c r="BI21" s="1">
        <f>[8]Latvia!BI$13</f>
        <v>0</v>
      </c>
      <c r="BJ21" s="1">
        <f>[8]Latvia!BJ$13</f>
        <v>0</v>
      </c>
      <c r="BK21" s="1">
        <f>[8]Latvia!BK$13</f>
        <v>0</v>
      </c>
      <c r="BL21" s="1">
        <f>[8]Latvia!BL$13</f>
        <v>0</v>
      </c>
      <c r="BM21" s="1">
        <f>[8]Latvia!BM$13</f>
        <v>0</v>
      </c>
      <c r="BN21" s="1">
        <f>[8]Latvia!BN$13</f>
        <v>0</v>
      </c>
      <c r="BO21" s="1">
        <f>[8]Latvia!BO$13</f>
        <v>0</v>
      </c>
      <c r="BP21" s="1">
        <f>[8]Latvia!BP$13</f>
        <v>0</v>
      </c>
      <c r="BQ21" s="1">
        <f>[8]Latvia!BQ$13</f>
        <v>0</v>
      </c>
      <c r="BR21" s="1">
        <f>[8]Latvia!BR$13</f>
        <v>0</v>
      </c>
      <c r="BS21" s="1">
        <f>[8]Latvia!BS$13</f>
        <v>0</v>
      </c>
      <c r="BT21" s="1">
        <f>[8]Latvia!BT$13</f>
        <v>0</v>
      </c>
      <c r="BU21" s="1">
        <f>[8]Latvia!BU$13</f>
        <v>0</v>
      </c>
      <c r="BV21" s="1">
        <f>[8]Latvia!BV$13</f>
        <v>0</v>
      </c>
      <c r="BW21" s="1">
        <f>[8]Latvia!BW$13</f>
        <v>0</v>
      </c>
      <c r="BX21" s="1">
        <f>[8]Latvia!BX$13</f>
        <v>0</v>
      </c>
      <c r="BY21" s="1">
        <f>[8]Latvia!BY$13</f>
        <v>0</v>
      </c>
      <c r="BZ21" s="1">
        <f>[8]Latvia!BZ$13</f>
        <v>0</v>
      </c>
      <c r="CA21" s="1">
        <f>[8]Latvia!CA$13</f>
        <v>0</v>
      </c>
      <c r="CB21" s="1">
        <f>[8]Latvia!CB$13</f>
        <v>0</v>
      </c>
      <c r="CC21" s="1">
        <f>[8]Latvia!CC$13</f>
        <v>0</v>
      </c>
      <c r="CD21" s="1">
        <f>[8]Latvia!CD$13</f>
        <v>0</v>
      </c>
      <c r="CE21" s="1">
        <f>[8]Latvia!CE$13</f>
        <v>0</v>
      </c>
      <c r="CF21" s="1">
        <f>[8]Latvia!CF$13</f>
        <v>0</v>
      </c>
      <c r="CG21" s="1">
        <f>[8]Latvia!CG$13</f>
        <v>0</v>
      </c>
      <c r="CH21" s="1">
        <f>[8]Latvia!CH$13</f>
        <v>0</v>
      </c>
      <c r="CI21" s="1">
        <f>[8]Latvia!CI$13</f>
        <v>0</v>
      </c>
      <c r="CJ21" s="1">
        <f>[8]Latvia!CJ$13</f>
        <v>0</v>
      </c>
      <c r="CK21" s="1">
        <f>[8]Latvia!CK$13</f>
        <v>0</v>
      </c>
      <c r="CL21" s="1">
        <f>[8]Latvia!CL$13</f>
        <v>0</v>
      </c>
      <c r="CM21" s="1">
        <f>[8]Latvia!CM$13</f>
        <v>0</v>
      </c>
      <c r="CN21" s="1">
        <f>[8]Latvia!CN$13</f>
        <v>0</v>
      </c>
      <c r="CO21" s="1">
        <f>[8]Latvia!CO$13</f>
        <v>0</v>
      </c>
      <c r="CP21" s="1">
        <f>[8]Latvia!CP$13</f>
        <v>0</v>
      </c>
      <c r="CQ21" s="1">
        <f>[8]Latvia!CQ$13</f>
        <v>0</v>
      </c>
      <c r="CR21" s="1">
        <f>[8]Latvia!CR$13</f>
        <v>0</v>
      </c>
      <c r="CS21" s="1">
        <f>[8]Latvia!CS$13</f>
        <v>0</v>
      </c>
      <c r="CT21" s="1">
        <f>[8]Latvia!CT$13</f>
        <v>0</v>
      </c>
      <c r="CU21" s="1">
        <f>[8]Latvia!CU$13</f>
        <v>0</v>
      </c>
      <c r="CV21" s="1">
        <f>[8]Latvia!CV$13</f>
        <v>0</v>
      </c>
      <c r="CW21" s="1">
        <f>[8]Latvia!CW$13</f>
        <v>0</v>
      </c>
      <c r="CX21" s="1">
        <f>[8]Latvia!CX$13</f>
        <v>0</v>
      </c>
      <c r="CY21" s="1">
        <f>[8]Latvia!CY$13</f>
        <v>0</v>
      </c>
      <c r="CZ21" s="1">
        <f>[8]Latvia!CZ$13</f>
        <v>0</v>
      </c>
      <c r="DA21" s="1">
        <f>[8]Latvia!DA$13</f>
        <v>0</v>
      </c>
      <c r="DB21" s="1">
        <f>[8]Latvia!DB$13</f>
        <v>0</v>
      </c>
      <c r="DC21" s="1">
        <f>[8]Latvia!DC$13</f>
        <v>0</v>
      </c>
      <c r="DD21" s="1">
        <f>[8]Latvia!DD$13</f>
        <v>0</v>
      </c>
      <c r="DE21" s="1">
        <f>[8]Latvia!DE$13</f>
        <v>0</v>
      </c>
      <c r="DF21" s="1">
        <f>[8]Latvia!DF$13</f>
        <v>0</v>
      </c>
      <c r="DG21" s="1">
        <f>[8]Latvia!DG$13</f>
        <v>0</v>
      </c>
      <c r="DH21" s="1">
        <f>[8]Latvia!DH$13</f>
        <v>0</v>
      </c>
      <c r="DI21" s="1">
        <f>[8]Latvia!DI$13</f>
        <v>0</v>
      </c>
      <c r="DJ21" s="1">
        <f>[8]Latvia!DJ$13</f>
        <v>0</v>
      </c>
      <c r="DK21" s="1">
        <f>[8]Latvia!DK$13</f>
        <v>0</v>
      </c>
      <c r="DL21" s="1">
        <f>[8]Latvia!DL$13</f>
        <v>0</v>
      </c>
      <c r="DM21" s="1">
        <f>[8]Latvia!DM$13</f>
        <v>0</v>
      </c>
      <c r="DN21" s="1">
        <f>[8]Latvia!DN$13</f>
        <v>0</v>
      </c>
      <c r="DO21" s="1">
        <f>[8]Latvia!DO$13</f>
        <v>0</v>
      </c>
      <c r="DP21" s="1">
        <f>[8]Latvia!DP$13</f>
        <v>0</v>
      </c>
      <c r="DQ21" s="1">
        <f>[8]Latvia!DQ$13</f>
        <v>0</v>
      </c>
      <c r="DR21" s="1">
        <f>[8]Latvia!DR$13</f>
        <v>0</v>
      </c>
      <c r="DS21" s="1">
        <f>[8]Latvia!DS$13</f>
        <v>0</v>
      </c>
      <c r="DT21" s="1">
        <f>[8]Latvia!DT$13</f>
        <v>0</v>
      </c>
      <c r="DU21" s="1">
        <f>[8]Latvia!DU$13</f>
        <v>0</v>
      </c>
      <c r="DV21" s="1">
        <f>[8]Latvia!DV$13</f>
        <v>0</v>
      </c>
      <c r="DW21" s="1">
        <f>[8]Latvia!DW$13</f>
        <v>0</v>
      </c>
      <c r="DX21" s="1">
        <f>[8]Latvia!DX$13</f>
        <v>0</v>
      </c>
      <c r="DY21" s="1">
        <f>[8]Latvia!DY$13</f>
        <v>0</v>
      </c>
      <c r="DZ21" s="1">
        <f>[8]Latvia!DZ$13</f>
        <v>0</v>
      </c>
      <c r="EA21" s="1">
        <f>[8]Latvia!EA$13</f>
        <v>0</v>
      </c>
      <c r="EB21" s="1">
        <f>[8]Latvia!EB$13</f>
        <v>0</v>
      </c>
      <c r="EC21" s="1">
        <f>[8]Latvia!EC$13</f>
        <v>0</v>
      </c>
      <c r="ED21" s="1">
        <f>[8]Latvia!ED$13</f>
        <v>0</v>
      </c>
      <c r="EE21" s="1">
        <f>[8]Latvia!EE$13</f>
        <v>0</v>
      </c>
      <c r="EF21" s="1">
        <f>[8]Latvia!EF$13</f>
        <v>0</v>
      </c>
      <c r="EG21" s="1">
        <f>[8]Latvia!EG$13</f>
        <v>0</v>
      </c>
      <c r="EH21" s="1">
        <f>[8]Latvia!EH$13</f>
        <v>0</v>
      </c>
      <c r="EI21" s="1">
        <f>[8]Latvia!EI$13</f>
        <v>0</v>
      </c>
      <c r="EJ21" s="1">
        <f>[8]Latvia!EJ$13</f>
        <v>0</v>
      </c>
      <c r="EK21" s="1">
        <f>[8]Latvia!EK$13</f>
        <v>0</v>
      </c>
      <c r="EL21" s="1">
        <f>[8]Latvia!EL$13</f>
        <v>0</v>
      </c>
      <c r="EM21" s="1">
        <f>[8]Latvia!EM$13</f>
        <v>0</v>
      </c>
      <c r="EN21" s="1">
        <f>[8]Latvia!EN$13</f>
        <v>0</v>
      </c>
      <c r="EO21" s="1">
        <f>[8]Latvia!EO$13</f>
        <v>0</v>
      </c>
      <c r="EP21" s="1">
        <f>[8]Latvia!EP$13</f>
        <v>0</v>
      </c>
      <c r="EQ21" s="1">
        <f>[8]Latvia!EQ$13</f>
        <v>0</v>
      </c>
      <c r="ER21" s="1">
        <f>[8]Latvia!ER$13</f>
        <v>0</v>
      </c>
      <c r="ES21" s="1">
        <f>[8]Latvia!ES$13</f>
        <v>0</v>
      </c>
      <c r="ET21" s="1">
        <f>[8]Latvia!ET$13</f>
        <v>0</v>
      </c>
      <c r="EU21" s="1">
        <f>[8]Latvia!EU$13</f>
        <v>0</v>
      </c>
      <c r="EV21" s="1">
        <f>[8]Latvia!EV$13</f>
        <v>0</v>
      </c>
      <c r="EW21" s="1">
        <f>[8]Latvia!EW$13</f>
        <v>0</v>
      </c>
      <c r="EX21" s="1">
        <f>[8]Latvia!EX$13</f>
        <v>0</v>
      </c>
      <c r="EY21" s="1">
        <f>[8]Latvia!EY$13</f>
        <v>0</v>
      </c>
      <c r="EZ21" s="1">
        <f>[8]Latvia!EZ$13</f>
        <v>0</v>
      </c>
      <c r="FA21" s="1">
        <f>[8]Latvia!FA$13</f>
        <v>0</v>
      </c>
      <c r="FB21" s="1">
        <f>[8]Latvia!FB$13</f>
        <v>0</v>
      </c>
      <c r="FC21" s="1">
        <f>[8]Latvia!FC$13</f>
        <v>0</v>
      </c>
      <c r="FD21" s="1">
        <f>[8]Latvia!FD$13</f>
        <v>0</v>
      </c>
      <c r="FE21" s="1">
        <f>[8]Latvia!FE$13</f>
        <v>0</v>
      </c>
      <c r="FF21" s="1">
        <f>[8]Latvia!FF$13</f>
        <v>0</v>
      </c>
      <c r="FG21" s="1">
        <f>[8]Latvia!FG$13</f>
        <v>0</v>
      </c>
      <c r="FH21" s="1">
        <f>[8]Latvia!FH$13</f>
        <v>0</v>
      </c>
      <c r="FI21" s="1">
        <f>[8]Latvia!FI$13</f>
        <v>0</v>
      </c>
      <c r="FJ21" s="1">
        <f>[8]Latvia!FJ$13</f>
        <v>0</v>
      </c>
      <c r="FK21" s="1">
        <f>[8]Latvia!FK$13</f>
        <v>0</v>
      </c>
      <c r="FL21" s="1">
        <f>[8]Latvia!FL$13</f>
        <v>0</v>
      </c>
      <c r="FM21" s="1">
        <f>[8]Latvia!FM$13</f>
        <v>0</v>
      </c>
      <c r="FN21" s="1">
        <f>[8]Latvia!FN$13</f>
        <v>0</v>
      </c>
      <c r="FO21" s="1">
        <f>[8]Latvia!FO$13</f>
        <v>0</v>
      </c>
      <c r="FP21" s="1">
        <f>[8]Latvia!FP$13</f>
        <v>0</v>
      </c>
      <c r="FQ21" s="1">
        <f>[8]Latvia!FQ$13</f>
        <v>0</v>
      </c>
      <c r="FR21" s="1">
        <f>[8]Latvia!FR$13</f>
        <v>0</v>
      </c>
      <c r="FS21" s="1">
        <f>[8]Latvia!FS$13</f>
        <v>0</v>
      </c>
      <c r="FT21" s="1">
        <f>[8]Latvia!FT$13</f>
        <v>0</v>
      </c>
      <c r="FU21" s="1">
        <f>[8]Latvia!FU$13</f>
        <v>0</v>
      </c>
      <c r="FV21" s="1">
        <f>[8]Latvia!FV$13</f>
        <v>0</v>
      </c>
      <c r="FW21" s="1">
        <f>[8]Latvia!FW$13</f>
        <v>0</v>
      </c>
      <c r="FX21" s="1">
        <f>[8]Latvia!FX$13</f>
        <v>0</v>
      </c>
      <c r="FY21" s="1">
        <f>[8]Latvia!FY$13</f>
        <v>0</v>
      </c>
      <c r="FZ21" s="7">
        <f>1/1000*SUM($B21:FY21)</f>
        <v>0</v>
      </c>
    </row>
    <row r="22" spans="1:182">
      <c r="A22" t="s">
        <v>27</v>
      </c>
      <c r="B22" s="1">
        <f>[8]Lithuania!B$13</f>
        <v>0</v>
      </c>
      <c r="C22" s="1">
        <f>[8]Lithuania!C$13</f>
        <v>0</v>
      </c>
      <c r="D22" s="1">
        <f>[8]Lithuania!D$13</f>
        <v>0</v>
      </c>
      <c r="E22" s="1">
        <f>[8]Lithuania!E$13</f>
        <v>0</v>
      </c>
      <c r="F22" s="1">
        <f>[8]Lithuania!F$13</f>
        <v>0</v>
      </c>
      <c r="G22" s="1">
        <f>[8]Lithuania!G$13</f>
        <v>0</v>
      </c>
      <c r="H22" s="1">
        <f>[8]Lithuania!H$13</f>
        <v>0</v>
      </c>
      <c r="I22" s="1">
        <f>[8]Lithuania!I$13</f>
        <v>0</v>
      </c>
      <c r="J22" s="1">
        <f>[8]Lithuania!J$13</f>
        <v>0</v>
      </c>
      <c r="K22" s="1">
        <f>[8]Lithuania!K$13</f>
        <v>0</v>
      </c>
      <c r="L22" s="1">
        <f>[8]Lithuania!L$13</f>
        <v>0</v>
      </c>
      <c r="M22" s="1">
        <f>[8]Lithuania!M$13</f>
        <v>0</v>
      </c>
      <c r="N22" s="1">
        <f>[8]Lithuania!N$13</f>
        <v>0</v>
      </c>
      <c r="O22" s="1">
        <f>[8]Lithuania!O$13</f>
        <v>0</v>
      </c>
      <c r="P22" s="1">
        <f>[8]Lithuania!P$13</f>
        <v>0</v>
      </c>
      <c r="Q22" s="1">
        <f>[8]Lithuania!Q$13</f>
        <v>0</v>
      </c>
      <c r="R22" s="1">
        <f>[8]Lithuania!R$13</f>
        <v>0</v>
      </c>
      <c r="S22" s="1">
        <f>[8]Lithuania!S$13</f>
        <v>0</v>
      </c>
      <c r="T22" s="1">
        <f>[8]Lithuania!T$13</f>
        <v>114238</v>
      </c>
      <c r="U22" s="1">
        <f>[8]Lithuania!U$13</f>
        <v>18433</v>
      </c>
      <c r="V22" s="1">
        <f>[8]Lithuania!V$13</f>
        <v>3346</v>
      </c>
      <c r="W22" s="1">
        <f>[8]Lithuania!W$13</f>
        <v>0</v>
      </c>
      <c r="X22" s="1">
        <f>[8]Lithuania!X$13</f>
        <v>0</v>
      </c>
      <c r="Y22" s="1">
        <f>[8]Lithuania!Y$13</f>
        <v>0</v>
      </c>
      <c r="Z22" s="1">
        <f>[8]Lithuania!Z$13</f>
        <v>0</v>
      </c>
      <c r="AA22" s="1">
        <f>[8]Lithuania!AA$13</f>
        <v>0</v>
      </c>
      <c r="AB22" s="1">
        <f>[8]Lithuania!AB$13</f>
        <v>0</v>
      </c>
      <c r="AC22" s="1">
        <f>[8]Lithuania!AC$13</f>
        <v>0</v>
      </c>
      <c r="AD22" s="1">
        <f>[8]Lithuania!AD$13</f>
        <v>0</v>
      </c>
      <c r="AE22" s="1">
        <f>[8]Lithuania!AE$13</f>
        <v>0</v>
      </c>
      <c r="AF22" s="1">
        <f>[8]Lithuania!AF$13</f>
        <v>0</v>
      </c>
      <c r="AG22" s="1">
        <f>[8]Lithuania!AG$13</f>
        <v>175574</v>
      </c>
      <c r="AH22" s="1">
        <f>[8]Lithuania!AH$13</f>
        <v>0</v>
      </c>
      <c r="AI22" s="1">
        <f>[8]Lithuania!AI$13</f>
        <v>0</v>
      </c>
      <c r="AJ22" s="1">
        <f>[8]Lithuania!AJ$13</f>
        <v>0</v>
      </c>
      <c r="AK22" s="1">
        <f>[8]Lithuania!AK$13</f>
        <v>0</v>
      </c>
      <c r="AL22" s="1">
        <f>[8]Lithuania!AL$13</f>
        <v>0</v>
      </c>
      <c r="AM22" s="1">
        <f>[8]Lithuania!AM$13</f>
        <v>0</v>
      </c>
      <c r="AN22" s="1">
        <f>[8]Lithuania!AN$13</f>
        <v>0</v>
      </c>
      <c r="AO22" s="1">
        <f>[8]Lithuania!AO$13</f>
        <v>0</v>
      </c>
      <c r="AP22" s="1">
        <f>[8]Lithuania!AP$13</f>
        <v>0</v>
      </c>
      <c r="AQ22" s="1">
        <f>[8]Lithuania!AQ$13</f>
        <v>0</v>
      </c>
      <c r="AR22" s="1">
        <f>[8]Lithuania!AR$13</f>
        <v>0</v>
      </c>
      <c r="AS22" s="1">
        <f>[8]Lithuania!AS$13</f>
        <v>0</v>
      </c>
      <c r="AT22" s="1">
        <f>[8]Lithuania!AT$13</f>
        <v>0</v>
      </c>
      <c r="AU22" s="1">
        <f>[8]Lithuania!AU$13</f>
        <v>0</v>
      </c>
      <c r="AV22" s="1">
        <f>[8]Lithuania!AV$13</f>
        <v>0</v>
      </c>
      <c r="AW22" s="1">
        <f>[8]Lithuania!AW$13</f>
        <v>0</v>
      </c>
      <c r="AX22" s="1">
        <f>[8]Lithuania!AX$13</f>
        <v>0</v>
      </c>
      <c r="AY22" s="1">
        <f>[8]Lithuania!AY$13</f>
        <v>0</v>
      </c>
      <c r="AZ22" s="1">
        <f>[8]Lithuania!AZ$13</f>
        <v>0</v>
      </c>
      <c r="BA22" s="1">
        <f>[8]Lithuania!BA$13</f>
        <v>0</v>
      </c>
      <c r="BB22" s="1">
        <f>[8]Lithuania!BB$13</f>
        <v>0</v>
      </c>
      <c r="BC22" s="1">
        <f>[8]Lithuania!BC$13</f>
        <v>0</v>
      </c>
      <c r="BD22" s="1">
        <f>[8]Lithuania!BD$13</f>
        <v>0</v>
      </c>
      <c r="BE22" s="1">
        <f>[8]Lithuania!BE$13</f>
        <v>0</v>
      </c>
      <c r="BF22" s="1">
        <f>[8]Lithuania!BF$13</f>
        <v>0</v>
      </c>
      <c r="BG22" s="1">
        <f>[8]Lithuania!BG$13</f>
        <v>0</v>
      </c>
      <c r="BH22" s="1">
        <f>[8]Lithuania!BH$13</f>
        <v>0</v>
      </c>
      <c r="BI22" s="1">
        <f>[8]Lithuania!BI$13</f>
        <v>0</v>
      </c>
      <c r="BJ22" s="1">
        <f>[8]Lithuania!BJ$13</f>
        <v>0</v>
      </c>
      <c r="BK22" s="1">
        <f>[8]Lithuania!BK$13</f>
        <v>0</v>
      </c>
      <c r="BL22" s="1">
        <f>[8]Lithuania!BL$13</f>
        <v>0</v>
      </c>
      <c r="BM22" s="1">
        <f>[8]Lithuania!BM$13</f>
        <v>0</v>
      </c>
      <c r="BN22" s="1">
        <f>[8]Lithuania!BN$13</f>
        <v>0</v>
      </c>
      <c r="BO22" s="1">
        <f>[8]Lithuania!BO$13</f>
        <v>0</v>
      </c>
      <c r="BP22" s="1">
        <f>[8]Lithuania!BP$13</f>
        <v>0</v>
      </c>
      <c r="BQ22" s="1">
        <f>[8]Lithuania!BQ$13</f>
        <v>0</v>
      </c>
      <c r="BR22" s="1">
        <f>[8]Lithuania!BR$13</f>
        <v>0</v>
      </c>
      <c r="BS22" s="1">
        <f>[8]Lithuania!BS$13</f>
        <v>0</v>
      </c>
      <c r="BT22" s="1">
        <f>[8]Lithuania!BT$13</f>
        <v>0</v>
      </c>
      <c r="BU22" s="1">
        <f>[8]Lithuania!BU$13</f>
        <v>0</v>
      </c>
      <c r="BV22" s="1">
        <f>[8]Lithuania!BV$13</f>
        <v>0</v>
      </c>
      <c r="BW22" s="1">
        <f>[8]Lithuania!BW$13</f>
        <v>0</v>
      </c>
      <c r="BX22" s="1">
        <f>[8]Lithuania!BX$13</f>
        <v>0</v>
      </c>
      <c r="BY22" s="1">
        <f>[8]Lithuania!BY$13</f>
        <v>0</v>
      </c>
      <c r="BZ22" s="1">
        <f>[8]Lithuania!BZ$13</f>
        <v>0</v>
      </c>
      <c r="CA22" s="1">
        <f>[8]Lithuania!CA$13</f>
        <v>0</v>
      </c>
      <c r="CB22" s="1">
        <f>[8]Lithuania!CB$13</f>
        <v>0</v>
      </c>
      <c r="CC22" s="1">
        <f>[8]Lithuania!CC$13</f>
        <v>0</v>
      </c>
      <c r="CD22" s="1">
        <f>[8]Lithuania!CD$13</f>
        <v>0</v>
      </c>
      <c r="CE22" s="1">
        <f>[8]Lithuania!CE$13</f>
        <v>0</v>
      </c>
      <c r="CF22" s="1">
        <f>[8]Lithuania!CF$13</f>
        <v>0</v>
      </c>
      <c r="CG22" s="1">
        <f>[8]Lithuania!CG$13</f>
        <v>0</v>
      </c>
      <c r="CH22" s="1">
        <f>[8]Lithuania!CH$13</f>
        <v>0</v>
      </c>
      <c r="CI22" s="1">
        <f>[8]Lithuania!CI$13</f>
        <v>0</v>
      </c>
      <c r="CJ22" s="1">
        <f>[8]Lithuania!CJ$13</f>
        <v>0</v>
      </c>
      <c r="CK22" s="1">
        <f>[8]Lithuania!CK$13</f>
        <v>0</v>
      </c>
      <c r="CL22" s="1">
        <f>[8]Lithuania!CL$13</f>
        <v>0</v>
      </c>
      <c r="CM22" s="1">
        <f>[8]Lithuania!CM$13</f>
        <v>0</v>
      </c>
      <c r="CN22" s="1">
        <f>[8]Lithuania!CN$13</f>
        <v>0</v>
      </c>
      <c r="CO22" s="1">
        <f>[8]Lithuania!CO$13</f>
        <v>0</v>
      </c>
      <c r="CP22" s="1">
        <f>[8]Lithuania!CP$13</f>
        <v>0</v>
      </c>
      <c r="CQ22" s="1">
        <f>[8]Lithuania!CQ$13</f>
        <v>0</v>
      </c>
      <c r="CR22" s="1">
        <f>[8]Lithuania!CR$13</f>
        <v>0</v>
      </c>
      <c r="CS22" s="1">
        <f>[8]Lithuania!CS$13</f>
        <v>0</v>
      </c>
      <c r="CT22" s="1">
        <f>[8]Lithuania!CT$13</f>
        <v>0</v>
      </c>
      <c r="CU22" s="1">
        <f>[8]Lithuania!CU$13</f>
        <v>0</v>
      </c>
      <c r="CV22" s="1">
        <f>[8]Lithuania!CV$13</f>
        <v>0</v>
      </c>
      <c r="CW22" s="1">
        <f>[8]Lithuania!CW$13</f>
        <v>0</v>
      </c>
      <c r="CX22" s="1">
        <f>[8]Lithuania!CX$13</f>
        <v>0</v>
      </c>
      <c r="CY22" s="1">
        <f>[8]Lithuania!CY$13</f>
        <v>0</v>
      </c>
      <c r="CZ22" s="1">
        <f>[8]Lithuania!CZ$13</f>
        <v>0</v>
      </c>
      <c r="DA22" s="1">
        <f>[8]Lithuania!DA$13</f>
        <v>0</v>
      </c>
      <c r="DB22" s="1">
        <f>[8]Lithuania!DB$13</f>
        <v>0</v>
      </c>
      <c r="DC22" s="1">
        <f>[8]Lithuania!DC$13</f>
        <v>0</v>
      </c>
      <c r="DD22" s="1">
        <f>[8]Lithuania!DD$13</f>
        <v>0</v>
      </c>
      <c r="DE22" s="1">
        <f>[8]Lithuania!DE$13</f>
        <v>0</v>
      </c>
      <c r="DF22" s="1">
        <f>[8]Lithuania!DF$13</f>
        <v>0</v>
      </c>
      <c r="DG22" s="1">
        <f>[8]Lithuania!DG$13</f>
        <v>0</v>
      </c>
      <c r="DH22" s="1">
        <f>[8]Lithuania!DH$13</f>
        <v>0</v>
      </c>
      <c r="DI22" s="1">
        <f>[8]Lithuania!DI$13</f>
        <v>0</v>
      </c>
      <c r="DJ22" s="1">
        <f>[8]Lithuania!DJ$13</f>
        <v>0</v>
      </c>
      <c r="DK22" s="1">
        <f>[8]Lithuania!DK$13</f>
        <v>0</v>
      </c>
      <c r="DL22" s="1">
        <f>[8]Lithuania!DL$13</f>
        <v>0</v>
      </c>
      <c r="DM22" s="1">
        <f>[8]Lithuania!DM$13</f>
        <v>0</v>
      </c>
      <c r="DN22" s="1">
        <f>[8]Lithuania!DN$13</f>
        <v>0</v>
      </c>
      <c r="DO22" s="1">
        <f>[8]Lithuania!DO$13</f>
        <v>9</v>
      </c>
      <c r="DP22" s="1">
        <f>[8]Lithuania!DP$13</f>
        <v>0</v>
      </c>
      <c r="DQ22" s="1">
        <f>[8]Lithuania!DQ$13</f>
        <v>0</v>
      </c>
      <c r="DR22" s="1">
        <f>[8]Lithuania!DR$13</f>
        <v>0</v>
      </c>
      <c r="DS22" s="1">
        <f>[8]Lithuania!DS$13</f>
        <v>0</v>
      </c>
      <c r="DT22" s="1">
        <f>[8]Lithuania!DT$13</f>
        <v>0</v>
      </c>
      <c r="DU22" s="1">
        <f>[8]Lithuania!DU$13</f>
        <v>0</v>
      </c>
      <c r="DV22" s="1">
        <f>[8]Lithuania!DV$13</f>
        <v>0</v>
      </c>
      <c r="DW22" s="1">
        <f>[8]Lithuania!DW$13</f>
        <v>0</v>
      </c>
      <c r="DX22" s="1">
        <f>[8]Lithuania!DX$13</f>
        <v>0</v>
      </c>
      <c r="DY22" s="1">
        <f>[8]Lithuania!DY$13</f>
        <v>0</v>
      </c>
      <c r="DZ22" s="1">
        <f>[8]Lithuania!DZ$13</f>
        <v>0</v>
      </c>
      <c r="EA22" s="1">
        <f>[8]Lithuania!EA$13</f>
        <v>0</v>
      </c>
      <c r="EB22" s="1">
        <f>[8]Lithuania!EB$13</f>
        <v>0</v>
      </c>
      <c r="EC22" s="1">
        <f>[8]Lithuania!EC$13</f>
        <v>0</v>
      </c>
      <c r="ED22" s="1">
        <f>[8]Lithuania!ED$13</f>
        <v>0</v>
      </c>
      <c r="EE22" s="1">
        <f>[8]Lithuania!EE$13</f>
        <v>0</v>
      </c>
      <c r="EF22" s="1">
        <f>[8]Lithuania!EF$13</f>
        <v>0</v>
      </c>
      <c r="EG22" s="1">
        <f>[8]Lithuania!EG$13</f>
        <v>0</v>
      </c>
      <c r="EH22" s="1">
        <f>[8]Lithuania!EH$13</f>
        <v>0</v>
      </c>
      <c r="EI22" s="1">
        <f>[8]Lithuania!EI$13</f>
        <v>0</v>
      </c>
      <c r="EJ22" s="1">
        <f>[8]Lithuania!EJ$13</f>
        <v>0</v>
      </c>
      <c r="EK22" s="1">
        <f>[8]Lithuania!EK$13</f>
        <v>0</v>
      </c>
      <c r="EL22" s="1">
        <f>[8]Lithuania!EL$13</f>
        <v>0</v>
      </c>
      <c r="EM22" s="1">
        <f>[8]Lithuania!EM$13</f>
        <v>0</v>
      </c>
      <c r="EN22" s="1">
        <f>[8]Lithuania!EN$13</f>
        <v>0</v>
      </c>
      <c r="EO22" s="1">
        <f>[8]Lithuania!EO$13</f>
        <v>0</v>
      </c>
      <c r="EP22" s="1">
        <f>[8]Lithuania!EP$13</f>
        <v>0</v>
      </c>
      <c r="EQ22" s="1">
        <f>[8]Lithuania!EQ$13</f>
        <v>0</v>
      </c>
      <c r="ER22" s="1">
        <f>[8]Lithuania!ER$13</f>
        <v>0</v>
      </c>
      <c r="ES22" s="1">
        <f>[8]Lithuania!ES$13</f>
        <v>0</v>
      </c>
      <c r="ET22" s="1">
        <f>[8]Lithuania!ET$13</f>
        <v>0</v>
      </c>
      <c r="EU22" s="1">
        <f>[8]Lithuania!EU$13</f>
        <v>0</v>
      </c>
      <c r="EV22" s="1">
        <f>[8]Lithuania!EV$13</f>
        <v>0</v>
      </c>
      <c r="EW22" s="1">
        <f>[8]Lithuania!EW$13</f>
        <v>0</v>
      </c>
      <c r="EX22" s="1">
        <f>[8]Lithuania!EX$13</f>
        <v>0</v>
      </c>
      <c r="EY22" s="1">
        <f>[8]Lithuania!EY$13</f>
        <v>0</v>
      </c>
      <c r="EZ22" s="1">
        <f>[8]Lithuania!EZ$13</f>
        <v>0</v>
      </c>
      <c r="FA22" s="1">
        <f>[8]Lithuania!FA$13</f>
        <v>0</v>
      </c>
      <c r="FB22" s="1">
        <f>[8]Lithuania!FB$13</f>
        <v>10371</v>
      </c>
      <c r="FC22" s="1">
        <f>[8]Lithuania!FC$13</f>
        <v>34462</v>
      </c>
      <c r="FD22" s="1">
        <f>[8]Lithuania!FD$13</f>
        <v>84648</v>
      </c>
      <c r="FE22" s="1">
        <f>[8]Lithuania!FE$13</f>
        <v>46412</v>
      </c>
      <c r="FF22" s="1">
        <f>[8]Lithuania!FF$13</f>
        <v>69177</v>
      </c>
      <c r="FG22" s="1">
        <f>[8]Lithuania!FG$13</f>
        <v>90353</v>
      </c>
      <c r="FH22" s="1">
        <f>[8]Lithuania!FH$13</f>
        <v>0</v>
      </c>
      <c r="FI22" s="1">
        <f>[8]Lithuania!FI$13</f>
        <v>0</v>
      </c>
      <c r="FJ22" s="1">
        <f>[8]Lithuania!FJ$13</f>
        <v>42402</v>
      </c>
      <c r="FK22" s="1">
        <f>[8]Lithuania!FK$13</f>
        <v>54580</v>
      </c>
      <c r="FL22" s="1">
        <f>[8]Lithuania!FL$13</f>
        <v>0</v>
      </c>
      <c r="FM22" s="1">
        <f>[8]Lithuania!FM$13</f>
        <v>0</v>
      </c>
      <c r="FN22" s="1">
        <f>[8]Lithuania!FN$13</f>
        <v>0</v>
      </c>
      <c r="FO22" s="1">
        <f>[8]Lithuania!FO$13</f>
        <v>65023</v>
      </c>
      <c r="FP22" s="1">
        <f>[8]Lithuania!FP$13</f>
        <v>0</v>
      </c>
      <c r="FQ22" s="1">
        <f>[8]Lithuania!FQ$13</f>
        <v>0</v>
      </c>
      <c r="FR22" s="1">
        <f>[8]Lithuania!FR$13</f>
        <v>0</v>
      </c>
      <c r="FS22" s="1">
        <f>[8]Lithuania!FS$13</f>
        <v>0</v>
      </c>
      <c r="FT22" s="1">
        <f>[8]Lithuania!FT$13</f>
        <v>93915</v>
      </c>
      <c r="FU22" s="1">
        <f>[8]Lithuania!FU$13</f>
        <v>14434</v>
      </c>
      <c r="FV22" s="1">
        <f>[8]Lithuania!FV$13</f>
        <v>16302</v>
      </c>
      <c r="FW22" s="1">
        <f>[8]Lithuania!FW$13</f>
        <v>0</v>
      </c>
      <c r="FX22" s="1">
        <f>[8]Lithuania!FX$13</f>
        <v>0</v>
      </c>
      <c r="FY22" s="1">
        <f>[8]Lithuania!FY$13</f>
        <v>0</v>
      </c>
      <c r="FZ22" s="7">
        <f>1/1000*SUM($B22:FY22)</f>
        <v>933.67899999999997</v>
      </c>
    </row>
    <row r="23" spans="1:182">
      <c r="A23" t="s">
        <v>38</v>
      </c>
      <c r="B23" s="1">
        <f>[8]Luxembourg!B$13</f>
        <v>0</v>
      </c>
      <c r="C23" s="1">
        <f>[8]Luxembourg!C$13</f>
        <v>0</v>
      </c>
      <c r="D23" s="1">
        <f>[8]Luxembourg!D$13</f>
        <v>0</v>
      </c>
      <c r="E23" s="1">
        <f>[8]Luxembourg!E$13</f>
        <v>0</v>
      </c>
      <c r="F23" s="1">
        <f>[8]Luxembourg!F$13</f>
        <v>0</v>
      </c>
      <c r="G23" s="1">
        <f>[8]Luxembourg!G$13</f>
        <v>0</v>
      </c>
      <c r="H23" s="1">
        <f>[8]Luxembourg!H$13</f>
        <v>0</v>
      </c>
      <c r="I23" s="1">
        <f>[8]Luxembourg!I$13</f>
        <v>0</v>
      </c>
      <c r="J23" s="1">
        <f>[8]Luxembourg!J$13</f>
        <v>0</v>
      </c>
      <c r="K23" s="1">
        <f>[8]Luxembourg!K$13</f>
        <v>0</v>
      </c>
      <c r="L23" s="1">
        <f>[8]Luxembourg!L$13</f>
        <v>0</v>
      </c>
      <c r="M23" s="1">
        <f>[8]Luxembourg!M$13</f>
        <v>0</v>
      </c>
      <c r="N23" s="1">
        <f>[8]Luxembourg!N$13</f>
        <v>0</v>
      </c>
      <c r="O23" s="1">
        <f>[8]Luxembourg!O$13</f>
        <v>0</v>
      </c>
      <c r="P23" s="1">
        <f>[8]Luxembourg!P$13</f>
        <v>0</v>
      </c>
      <c r="Q23" s="1">
        <f>[8]Luxembourg!Q$13</f>
        <v>0</v>
      </c>
      <c r="R23" s="1">
        <f>[8]Luxembourg!R$13</f>
        <v>0</v>
      </c>
      <c r="S23" s="1">
        <f>[8]Luxembourg!S$13</f>
        <v>0</v>
      </c>
      <c r="T23" s="1">
        <f>[8]Luxembourg!T$13</f>
        <v>0</v>
      </c>
      <c r="U23" s="1">
        <f>[8]Luxembourg!U$13</f>
        <v>0</v>
      </c>
      <c r="V23" s="1">
        <f>[8]Luxembourg!V$13</f>
        <v>0</v>
      </c>
      <c r="W23" s="1">
        <f>[8]Luxembourg!W$13</f>
        <v>0</v>
      </c>
      <c r="X23" s="1">
        <f>[8]Luxembourg!X$13</f>
        <v>0</v>
      </c>
      <c r="Y23" s="1">
        <f>[8]Luxembourg!Y$13</f>
        <v>0</v>
      </c>
      <c r="Z23" s="1">
        <f>[8]Luxembourg!Z$13</f>
        <v>0</v>
      </c>
      <c r="AA23" s="1">
        <f>[8]Luxembourg!AA$13</f>
        <v>0</v>
      </c>
      <c r="AB23" s="1">
        <f>[8]Luxembourg!AB$13</f>
        <v>0</v>
      </c>
      <c r="AC23" s="1">
        <f>[8]Luxembourg!AC$13</f>
        <v>0</v>
      </c>
      <c r="AD23" s="1">
        <f>[8]Luxembourg!AD$13</f>
        <v>0</v>
      </c>
      <c r="AE23" s="1">
        <f>[8]Luxembourg!AE$13</f>
        <v>0</v>
      </c>
      <c r="AF23" s="1">
        <f>[8]Luxembourg!AF$13</f>
        <v>0</v>
      </c>
      <c r="AG23" s="1">
        <f>[8]Luxembourg!AG$13</f>
        <v>0</v>
      </c>
      <c r="AH23" s="1">
        <f>[8]Luxembourg!AH$13</f>
        <v>0</v>
      </c>
      <c r="AI23" s="1">
        <f>[8]Luxembourg!AI$13</f>
        <v>0</v>
      </c>
      <c r="AJ23" s="1">
        <f>[8]Luxembourg!AJ$13</f>
        <v>0</v>
      </c>
      <c r="AK23" s="1">
        <f>[8]Luxembourg!AK$13</f>
        <v>0</v>
      </c>
      <c r="AL23" s="1">
        <f>[8]Luxembourg!AL$13</f>
        <v>0</v>
      </c>
      <c r="AM23" s="1">
        <f>[8]Luxembourg!AM$13</f>
        <v>0</v>
      </c>
      <c r="AN23" s="1">
        <f>[8]Luxembourg!AN$13</f>
        <v>0</v>
      </c>
      <c r="AO23" s="1">
        <f>[8]Luxembourg!AO$13</f>
        <v>0</v>
      </c>
      <c r="AP23" s="1">
        <f>[8]Luxembourg!AP$13</f>
        <v>0</v>
      </c>
      <c r="AQ23" s="1">
        <f>[8]Luxembourg!AQ$13</f>
        <v>0</v>
      </c>
      <c r="AR23" s="1">
        <f>[8]Luxembourg!AR$13</f>
        <v>0</v>
      </c>
      <c r="AS23" s="1">
        <f>[8]Luxembourg!AS$13</f>
        <v>0</v>
      </c>
      <c r="AT23" s="1">
        <f>[8]Luxembourg!AT$13</f>
        <v>0</v>
      </c>
      <c r="AU23" s="1">
        <f>[8]Luxembourg!AU$13</f>
        <v>0</v>
      </c>
      <c r="AV23" s="1">
        <f>[8]Luxembourg!AV$13</f>
        <v>0</v>
      </c>
      <c r="AW23" s="1">
        <f>[8]Luxembourg!AW$13</f>
        <v>0</v>
      </c>
      <c r="AX23" s="1">
        <f>[8]Luxembourg!AX$13</f>
        <v>0</v>
      </c>
      <c r="AY23" s="1">
        <f>[8]Luxembourg!AY$13</f>
        <v>0</v>
      </c>
      <c r="AZ23" s="1">
        <f>[8]Luxembourg!AZ$13</f>
        <v>0</v>
      </c>
      <c r="BA23" s="1">
        <f>[8]Luxembourg!BA$13</f>
        <v>0</v>
      </c>
      <c r="BB23" s="1">
        <f>[8]Luxembourg!BB$13</f>
        <v>0</v>
      </c>
      <c r="BC23" s="1">
        <f>[8]Luxembourg!BC$13</f>
        <v>0</v>
      </c>
      <c r="BD23" s="1">
        <f>[8]Luxembourg!BD$13</f>
        <v>0</v>
      </c>
      <c r="BE23" s="1">
        <f>[8]Luxembourg!BE$13</f>
        <v>0</v>
      </c>
      <c r="BF23" s="1">
        <f>[8]Luxembourg!BF$13</f>
        <v>0</v>
      </c>
      <c r="BG23" s="1">
        <f>[8]Luxembourg!BG$13</f>
        <v>0</v>
      </c>
      <c r="BH23" s="1">
        <f>[8]Luxembourg!BH$13</f>
        <v>0</v>
      </c>
      <c r="BI23" s="1">
        <f>[8]Luxembourg!BI$13</f>
        <v>0</v>
      </c>
      <c r="BJ23" s="1">
        <f>[8]Luxembourg!BJ$13</f>
        <v>0</v>
      </c>
      <c r="BK23" s="1">
        <f>[8]Luxembourg!BK$13</f>
        <v>0</v>
      </c>
      <c r="BL23" s="1">
        <f>[8]Luxembourg!BL$13</f>
        <v>0</v>
      </c>
      <c r="BM23" s="1">
        <f>[8]Luxembourg!BM$13</f>
        <v>0</v>
      </c>
      <c r="BN23" s="1">
        <f>[8]Luxembourg!BN$13</f>
        <v>0</v>
      </c>
      <c r="BO23" s="1">
        <f>[8]Luxembourg!BO$13</f>
        <v>0</v>
      </c>
      <c r="BP23" s="1">
        <f>[8]Luxembourg!BP$13</f>
        <v>0</v>
      </c>
      <c r="BQ23" s="1">
        <f>[8]Luxembourg!BQ$13</f>
        <v>0</v>
      </c>
      <c r="BR23" s="1">
        <f>[8]Luxembourg!BR$13</f>
        <v>0</v>
      </c>
      <c r="BS23" s="1">
        <f>[8]Luxembourg!BS$13</f>
        <v>0</v>
      </c>
      <c r="BT23" s="1">
        <f>[8]Luxembourg!BT$13</f>
        <v>0</v>
      </c>
      <c r="BU23" s="1">
        <f>[8]Luxembourg!BU$13</f>
        <v>0</v>
      </c>
      <c r="BV23" s="1">
        <f>[8]Luxembourg!BV$13</f>
        <v>0</v>
      </c>
      <c r="BW23" s="1">
        <f>[8]Luxembourg!BW$13</f>
        <v>0</v>
      </c>
      <c r="BX23" s="1">
        <f>[8]Luxembourg!BX$13</f>
        <v>0</v>
      </c>
      <c r="BY23" s="1">
        <f>[8]Luxembourg!BY$13</f>
        <v>0</v>
      </c>
      <c r="BZ23" s="1">
        <f>[8]Luxembourg!BZ$13</f>
        <v>0</v>
      </c>
      <c r="CA23" s="1">
        <f>[8]Luxembourg!CA$13</f>
        <v>0</v>
      </c>
      <c r="CB23" s="1">
        <f>[8]Luxembourg!CB$13</f>
        <v>0</v>
      </c>
      <c r="CC23" s="1">
        <f>[8]Luxembourg!CC$13</f>
        <v>0</v>
      </c>
      <c r="CD23" s="1">
        <f>[8]Luxembourg!CD$13</f>
        <v>0</v>
      </c>
      <c r="CE23" s="1">
        <f>[8]Luxembourg!CE$13</f>
        <v>0</v>
      </c>
      <c r="CF23" s="1">
        <f>[8]Luxembourg!CF$13</f>
        <v>0</v>
      </c>
      <c r="CG23" s="1">
        <f>[8]Luxembourg!CG$13</f>
        <v>0</v>
      </c>
      <c r="CH23" s="1">
        <f>[8]Luxembourg!CH$13</f>
        <v>0</v>
      </c>
      <c r="CI23" s="1">
        <f>[8]Luxembourg!CI$13</f>
        <v>0</v>
      </c>
      <c r="CJ23" s="1">
        <f>[8]Luxembourg!CJ$13</f>
        <v>0</v>
      </c>
      <c r="CK23" s="1">
        <f>[8]Luxembourg!CK$13</f>
        <v>0</v>
      </c>
      <c r="CL23" s="1">
        <f>[8]Luxembourg!CL$13</f>
        <v>0</v>
      </c>
      <c r="CM23" s="1">
        <f>[8]Luxembourg!CM$13</f>
        <v>0</v>
      </c>
      <c r="CN23" s="1">
        <f>[8]Luxembourg!CN$13</f>
        <v>0</v>
      </c>
      <c r="CO23" s="1">
        <f>[8]Luxembourg!CO$13</f>
        <v>0</v>
      </c>
      <c r="CP23" s="1">
        <f>[8]Luxembourg!CP$13</f>
        <v>0</v>
      </c>
      <c r="CQ23" s="1">
        <f>[8]Luxembourg!CQ$13</f>
        <v>0</v>
      </c>
      <c r="CR23" s="1">
        <f>[8]Luxembourg!CR$13</f>
        <v>0</v>
      </c>
      <c r="CS23" s="1">
        <f>[8]Luxembourg!CS$13</f>
        <v>0</v>
      </c>
      <c r="CT23" s="1">
        <f>[8]Luxembourg!CT$13</f>
        <v>0</v>
      </c>
      <c r="CU23" s="1">
        <f>[8]Luxembourg!CU$13</f>
        <v>0</v>
      </c>
      <c r="CV23" s="1">
        <f>[8]Luxembourg!CV$13</f>
        <v>0</v>
      </c>
      <c r="CW23" s="1">
        <f>[8]Luxembourg!CW$13</f>
        <v>0</v>
      </c>
      <c r="CX23" s="1">
        <f>[8]Luxembourg!CX$13</f>
        <v>0</v>
      </c>
      <c r="CY23" s="1">
        <f>[8]Luxembourg!CY$13</f>
        <v>0</v>
      </c>
      <c r="CZ23" s="1">
        <f>[8]Luxembourg!CZ$13</f>
        <v>0</v>
      </c>
      <c r="DA23" s="1">
        <f>[8]Luxembourg!DA$13</f>
        <v>0</v>
      </c>
      <c r="DB23" s="1">
        <f>[8]Luxembourg!DB$13</f>
        <v>0</v>
      </c>
      <c r="DC23" s="1">
        <f>[8]Luxembourg!DC$13</f>
        <v>0</v>
      </c>
      <c r="DD23" s="1">
        <f>[8]Luxembourg!DD$13</f>
        <v>0</v>
      </c>
      <c r="DE23" s="1">
        <f>[8]Luxembourg!DE$13</f>
        <v>0</v>
      </c>
      <c r="DF23" s="1">
        <f>[8]Luxembourg!DF$13</f>
        <v>0</v>
      </c>
      <c r="DG23" s="1">
        <f>[8]Luxembourg!DG$13</f>
        <v>0</v>
      </c>
      <c r="DH23" s="1">
        <f>[8]Luxembourg!DH$13</f>
        <v>0</v>
      </c>
      <c r="DI23" s="1">
        <f>[8]Luxembourg!DI$13</f>
        <v>0</v>
      </c>
      <c r="DJ23" s="1">
        <f>[8]Luxembourg!DJ$13</f>
        <v>0</v>
      </c>
      <c r="DK23" s="1">
        <f>[8]Luxembourg!DK$13</f>
        <v>0</v>
      </c>
      <c r="DL23" s="1">
        <f>[8]Luxembourg!DL$13</f>
        <v>0</v>
      </c>
      <c r="DM23" s="1">
        <f>[8]Luxembourg!DM$13</f>
        <v>0</v>
      </c>
      <c r="DN23" s="1">
        <f>[8]Luxembourg!DN$13</f>
        <v>0</v>
      </c>
      <c r="DO23" s="1">
        <f>[8]Luxembourg!DO$13</f>
        <v>0</v>
      </c>
      <c r="DP23" s="1">
        <f>[8]Luxembourg!DP$13</f>
        <v>0</v>
      </c>
      <c r="DQ23" s="1">
        <f>[8]Luxembourg!DQ$13</f>
        <v>0</v>
      </c>
      <c r="DR23" s="1">
        <f>[8]Luxembourg!DR$13</f>
        <v>0</v>
      </c>
      <c r="DS23" s="1">
        <f>[8]Luxembourg!DS$13</f>
        <v>0</v>
      </c>
      <c r="DT23" s="1">
        <f>[8]Luxembourg!DT$13</f>
        <v>0</v>
      </c>
      <c r="DU23" s="1">
        <f>[8]Luxembourg!DU$13</f>
        <v>0</v>
      </c>
      <c r="DV23" s="1">
        <f>[8]Luxembourg!DV$13</f>
        <v>0</v>
      </c>
      <c r="DW23" s="1">
        <f>[8]Luxembourg!DW$13</f>
        <v>0</v>
      </c>
      <c r="DX23" s="1">
        <f>[8]Luxembourg!DX$13</f>
        <v>0</v>
      </c>
      <c r="DY23" s="1">
        <f>[8]Luxembourg!DY$13</f>
        <v>0</v>
      </c>
      <c r="DZ23" s="1">
        <f>[8]Luxembourg!DZ$13</f>
        <v>0</v>
      </c>
      <c r="EA23" s="1">
        <f>[8]Luxembourg!EA$13</f>
        <v>0</v>
      </c>
      <c r="EB23" s="1">
        <f>[8]Luxembourg!EB$13</f>
        <v>0</v>
      </c>
      <c r="EC23" s="1">
        <f>[8]Luxembourg!EC$13</f>
        <v>0</v>
      </c>
      <c r="ED23" s="1">
        <f>[8]Luxembourg!ED$13</f>
        <v>0</v>
      </c>
      <c r="EE23" s="1">
        <f>[8]Luxembourg!EE$13</f>
        <v>0</v>
      </c>
      <c r="EF23" s="1">
        <f>[8]Luxembourg!EF$13</f>
        <v>0</v>
      </c>
      <c r="EG23" s="1">
        <f>[8]Luxembourg!EG$13</f>
        <v>0</v>
      </c>
      <c r="EH23" s="1">
        <f>[8]Luxembourg!EH$13</f>
        <v>0</v>
      </c>
      <c r="EI23" s="1">
        <f>[8]Luxembourg!EI$13</f>
        <v>0</v>
      </c>
      <c r="EJ23" s="1">
        <f>[8]Luxembourg!EJ$13</f>
        <v>0</v>
      </c>
      <c r="EK23" s="1">
        <f>[8]Luxembourg!EK$13</f>
        <v>0</v>
      </c>
      <c r="EL23" s="1">
        <f>[8]Luxembourg!EL$13</f>
        <v>0</v>
      </c>
      <c r="EM23" s="1">
        <f>[8]Luxembourg!EM$13</f>
        <v>0</v>
      </c>
      <c r="EN23" s="1">
        <f>[8]Luxembourg!EN$13</f>
        <v>0</v>
      </c>
      <c r="EO23" s="1">
        <f>[8]Luxembourg!EO$13</f>
        <v>0</v>
      </c>
      <c r="EP23" s="1">
        <f>[8]Luxembourg!EP$13</f>
        <v>0</v>
      </c>
      <c r="EQ23" s="1">
        <f>[8]Luxembourg!EQ$13</f>
        <v>0</v>
      </c>
      <c r="ER23" s="1">
        <f>[8]Luxembourg!ER$13</f>
        <v>0</v>
      </c>
      <c r="ES23" s="1">
        <f>[8]Luxembourg!ES$13</f>
        <v>0</v>
      </c>
      <c r="ET23" s="1">
        <f>[8]Luxembourg!ET$13</f>
        <v>0</v>
      </c>
      <c r="EU23" s="1">
        <f>[8]Luxembourg!EU$13</f>
        <v>0</v>
      </c>
      <c r="EV23" s="1">
        <f>[8]Luxembourg!EV$13</f>
        <v>0</v>
      </c>
      <c r="EW23" s="1">
        <f>[8]Luxembourg!EW$13</f>
        <v>0</v>
      </c>
      <c r="EX23" s="1">
        <f>[8]Luxembourg!EX$13</f>
        <v>0</v>
      </c>
      <c r="EY23" s="1">
        <f>[8]Luxembourg!EY$13</f>
        <v>0</v>
      </c>
      <c r="EZ23" s="1">
        <f>[8]Luxembourg!EZ$13</f>
        <v>0</v>
      </c>
      <c r="FA23" s="1">
        <f>[8]Luxembourg!FA$13</f>
        <v>0</v>
      </c>
      <c r="FB23" s="1">
        <f>[8]Luxembourg!FB$13</f>
        <v>0</v>
      </c>
      <c r="FC23" s="1">
        <f>[8]Luxembourg!FC$13</f>
        <v>0</v>
      </c>
      <c r="FD23" s="1">
        <f>[8]Luxembourg!FD$13</f>
        <v>0</v>
      </c>
      <c r="FE23" s="1">
        <f>[8]Luxembourg!FE$13</f>
        <v>0</v>
      </c>
      <c r="FF23" s="1">
        <f>[8]Luxembourg!FF$13</f>
        <v>0</v>
      </c>
      <c r="FG23" s="1">
        <f>[8]Luxembourg!FG$13</f>
        <v>0</v>
      </c>
      <c r="FH23" s="1">
        <f>[8]Luxembourg!FH$13</f>
        <v>0</v>
      </c>
      <c r="FI23" s="1">
        <f>[8]Luxembourg!FI$13</f>
        <v>0</v>
      </c>
      <c r="FJ23" s="1">
        <f>[8]Luxembourg!FJ$13</f>
        <v>0</v>
      </c>
      <c r="FK23" s="1">
        <f>[8]Luxembourg!FK$13</f>
        <v>0</v>
      </c>
      <c r="FL23" s="1">
        <f>[8]Luxembourg!FL$13</f>
        <v>0</v>
      </c>
      <c r="FM23" s="1">
        <f>[8]Luxembourg!FM$13</f>
        <v>0</v>
      </c>
      <c r="FN23" s="1">
        <f>[8]Luxembourg!FN$13</f>
        <v>0</v>
      </c>
      <c r="FO23" s="1">
        <f>[8]Luxembourg!FO$13</f>
        <v>0</v>
      </c>
      <c r="FP23" s="1">
        <f>[8]Luxembourg!FP$13</f>
        <v>0</v>
      </c>
      <c r="FQ23" s="1">
        <f>[8]Luxembourg!FQ$13</f>
        <v>0</v>
      </c>
      <c r="FR23" s="1">
        <f>[8]Luxembourg!FR$13</f>
        <v>0</v>
      </c>
      <c r="FS23" s="1">
        <f>[8]Luxembourg!FS$13</f>
        <v>0</v>
      </c>
      <c r="FT23" s="1">
        <f>[8]Luxembourg!FT$13</f>
        <v>0</v>
      </c>
      <c r="FU23" s="1">
        <f>[8]Luxembourg!FU$13</f>
        <v>0</v>
      </c>
      <c r="FV23" s="1">
        <f>[8]Luxembourg!FV$13</f>
        <v>0</v>
      </c>
      <c r="FW23" s="1">
        <f>[8]Luxembourg!FW$13</f>
        <v>0</v>
      </c>
      <c r="FX23" s="1">
        <f>[8]Luxembourg!FX$13</f>
        <v>0</v>
      </c>
      <c r="FY23" s="1">
        <f>[8]Luxembourg!FY$13</f>
        <v>0</v>
      </c>
      <c r="FZ23" s="7">
        <f>1/1000*SUM($B23:FY23)</f>
        <v>0</v>
      </c>
    </row>
    <row r="24" spans="1:182">
      <c r="A24" t="s">
        <v>39</v>
      </c>
      <c r="B24" s="1">
        <f>[8]Malta!B$13</f>
        <v>0</v>
      </c>
      <c r="C24" s="1">
        <f>[8]Malta!C$13</f>
        <v>0</v>
      </c>
      <c r="D24" s="1">
        <f>[8]Malta!D$13</f>
        <v>0</v>
      </c>
      <c r="E24" s="1">
        <f>[8]Malta!E$13</f>
        <v>0</v>
      </c>
      <c r="F24" s="1">
        <f>[8]Malta!F$13</f>
        <v>0</v>
      </c>
      <c r="G24" s="1">
        <f>[8]Malta!G$13</f>
        <v>0</v>
      </c>
      <c r="H24" s="1">
        <f>[8]Malta!H$13</f>
        <v>0</v>
      </c>
      <c r="I24" s="1">
        <f>[8]Malta!I$13</f>
        <v>0</v>
      </c>
      <c r="J24" s="1">
        <f>[8]Malta!J$13</f>
        <v>0</v>
      </c>
      <c r="K24" s="1">
        <f>[8]Malta!K$13</f>
        <v>0</v>
      </c>
      <c r="L24" s="1">
        <f>[8]Malta!L$13</f>
        <v>0</v>
      </c>
      <c r="M24" s="1">
        <f>[8]Malta!M$13</f>
        <v>0</v>
      </c>
      <c r="N24" s="1">
        <f>[8]Malta!N$13</f>
        <v>0</v>
      </c>
      <c r="O24" s="1">
        <f>[8]Malta!O$13</f>
        <v>0</v>
      </c>
      <c r="P24" s="1">
        <f>[8]Malta!P$13</f>
        <v>0</v>
      </c>
      <c r="Q24" s="1">
        <f>[8]Malta!Q$13</f>
        <v>0</v>
      </c>
      <c r="R24" s="1">
        <f>[8]Malta!R$13</f>
        <v>0</v>
      </c>
      <c r="S24" s="1">
        <f>[8]Malta!S$13</f>
        <v>0</v>
      </c>
      <c r="T24" s="1">
        <f>[8]Malta!T$13</f>
        <v>0</v>
      </c>
      <c r="U24" s="1">
        <f>[8]Malta!U$13</f>
        <v>0</v>
      </c>
      <c r="V24" s="1">
        <f>[8]Malta!V$13</f>
        <v>0</v>
      </c>
      <c r="W24" s="1">
        <f>[8]Malta!W$13</f>
        <v>0</v>
      </c>
      <c r="X24" s="1">
        <f>[8]Malta!X$13</f>
        <v>0</v>
      </c>
      <c r="Y24" s="1">
        <f>[8]Malta!Y$13</f>
        <v>0</v>
      </c>
      <c r="Z24" s="1">
        <f>[8]Malta!Z$13</f>
        <v>0</v>
      </c>
      <c r="AA24" s="1">
        <f>[8]Malta!AA$13</f>
        <v>0</v>
      </c>
      <c r="AB24" s="1">
        <f>[8]Malta!AB$13</f>
        <v>0</v>
      </c>
      <c r="AC24" s="1">
        <f>[8]Malta!AC$13</f>
        <v>0</v>
      </c>
      <c r="AD24" s="1">
        <f>[8]Malta!AD$13</f>
        <v>0</v>
      </c>
      <c r="AE24" s="1">
        <f>[8]Malta!AE$13</f>
        <v>0</v>
      </c>
      <c r="AF24" s="1">
        <f>[8]Malta!AF$13</f>
        <v>0</v>
      </c>
      <c r="AG24" s="1">
        <f>[8]Malta!AG$13</f>
        <v>0</v>
      </c>
      <c r="AH24" s="1">
        <f>[8]Malta!AH$13</f>
        <v>0</v>
      </c>
      <c r="AI24" s="1">
        <f>[8]Malta!AI$13</f>
        <v>0</v>
      </c>
      <c r="AJ24" s="1">
        <f>[8]Malta!AJ$13</f>
        <v>0</v>
      </c>
      <c r="AK24" s="1">
        <f>[8]Malta!AK$13</f>
        <v>0</v>
      </c>
      <c r="AL24" s="1">
        <f>[8]Malta!AL$13</f>
        <v>0</v>
      </c>
      <c r="AM24" s="1">
        <f>[8]Malta!AM$13</f>
        <v>0</v>
      </c>
      <c r="AN24" s="1">
        <f>[8]Malta!AN$13</f>
        <v>0</v>
      </c>
      <c r="AO24" s="1">
        <f>[8]Malta!AO$13</f>
        <v>0</v>
      </c>
      <c r="AP24" s="1">
        <f>[8]Malta!AP$13</f>
        <v>0</v>
      </c>
      <c r="AQ24" s="1">
        <f>[8]Malta!AQ$13</f>
        <v>0</v>
      </c>
      <c r="AR24" s="1">
        <f>[8]Malta!AR$13</f>
        <v>0</v>
      </c>
      <c r="AS24" s="1">
        <f>[8]Malta!AS$13</f>
        <v>0</v>
      </c>
      <c r="AT24" s="1">
        <f>[8]Malta!AT$13</f>
        <v>0</v>
      </c>
      <c r="AU24" s="1">
        <f>[8]Malta!AU$13</f>
        <v>0</v>
      </c>
      <c r="AV24" s="1">
        <f>[8]Malta!AV$13</f>
        <v>0</v>
      </c>
      <c r="AW24" s="1">
        <f>[8]Malta!AW$13</f>
        <v>0</v>
      </c>
      <c r="AX24" s="1">
        <f>[8]Malta!AX$13</f>
        <v>0</v>
      </c>
      <c r="AY24" s="1">
        <f>[8]Malta!AY$13</f>
        <v>0</v>
      </c>
      <c r="AZ24" s="1">
        <f>[8]Malta!AZ$13</f>
        <v>0</v>
      </c>
      <c r="BA24" s="1">
        <f>[8]Malta!BA$13</f>
        <v>0</v>
      </c>
      <c r="BB24" s="1">
        <f>[8]Malta!BB$13</f>
        <v>0</v>
      </c>
      <c r="BC24" s="1">
        <f>[8]Malta!BC$13</f>
        <v>0</v>
      </c>
      <c r="BD24" s="1">
        <f>[8]Malta!BD$13</f>
        <v>0</v>
      </c>
      <c r="BE24" s="1">
        <f>[8]Malta!BE$13</f>
        <v>0</v>
      </c>
      <c r="BF24" s="1">
        <f>[8]Malta!BF$13</f>
        <v>0</v>
      </c>
      <c r="BG24" s="1">
        <f>[8]Malta!BG$13</f>
        <v>0</v>
      </c>
      <c r="BH24" s="1">
        <f>[8]Malta!BH$13</f>
        <v>0</v>
      </c>
      <c r="BI24" s="1">
        <f>[8]Malta!BI$13</f>
        <v>0</v>
      </c>
      <c r="BJ24" s="1">
        <f>[8]Malta!BJ$13</f>
        <v>0</v>
      </c>
      <c r="BK24" s="1">
        <f>[8]Malta!BK$13</f>
        <v>0</v>
      </c>
      <c r="BL24" s="1">
        <f>[8]Malta!BL$13</f>
        <v>0</v>
      </c>
      <c r="BM24" s="1">
        <f>[8]Malta!BM$13</f>
        <v>0</v>
      </c>
      <c r="BN24" s="1">
        <f>[8]Malta!BN$13</f>
        <v>0</v>
      </c>
      <c r="BO24" s="1">
        <f>[8]Malta!BO$13</f>
        <v>0</v>
      </c>
      <c r="BP24" s="1">
        <f>[8]Malta!BP$13</f>
        <v>0</v>
      </c>
      <c r="BQ24" s="1">
        <f>[8]Malta!BQ$13</f>
        <v>0</v>
      </c>
      <c r="BR24" s="1">
        <f>[8]Malta!BR$13</f>
        <v>0</v>
      </c>
      <c r="BS24" s="1">
        <f>[8]Malta!BS$13</f>
        <v>0</v>
      </c>
      <c r="BT24" s="1">
        <f>[8]Malta!BT$13</f>
        <v>0</v>
      </c>
      <c r="BU24" s="1">
        <f>[8]Malta!BU$13</f>
        <v>0</v>
      </c>
      <c r="BV24" s="1">
        <f>[8]Malta!BV$13</f>
        <v>0</v>
      </c>
      <c r="BW24" s="1">
        <f>[8]Malta!BW$13</f>
        <v>0</v>
      </c>
      <c r="BX24" s="1">
        <f>[8]Malta!BX$13</f>
        <v>0</v>
      </c>
      <c r="BY24" s="1">
        <f>[8]Malta!BY$13</f>
        <v>0</v>
      </c>
      <c r="BZ24" s="1">
        <f>[8]Malta!BZ$13</f>
        <v>0</v>
      </c>
      <c r="CA24" s="1">
        <f>[8]Malta!CA$13</f>
        <v>0</v>
      </c>
      <c r="CB24" s="1">
        <f>[8]Malta!CB$13</f>
        <v>0</v>
      </c>
      <c r="CC24" s="1">
        <f>[8]Malta!CC$13</f>
        <v>0</v>
      </c>
      <c r="CD24" s="1">
        <f>[8]Malta!CD$13</f>
        <v>0</v>
      </c>
      <c r="CE24" s="1">
        <f>[8]Malta!CE$13</f>
        <v>0</v>
      </c>
      <c r="CF24" s="1">
        <f>[8]Malta!CF$13</f>
        <v>0</v>
      </c>
      <c r="CG24" s="1">
        <f>[8]Malta!CG$13</f>
        <v>0</v>
      </c>
      <c r="CH24" s="1">
        <f>[8]Malta!CH$13</f>
        <v>0</v>
      </c>
      <c r="CI24" s="1">
        <f>[8]Malta!CI$13</f>
        <v>0</v>
      </c>
      <c r="CJ24" s="1">
        <f>[8]Malta!CJ$13</f>
        <v>0</v>
      </c>
      <c r="CK24" s="1">
        <f>[8]Malta!CK$13</f>
        <v>0</v>
      </c>
      <c r="CL24" s="1">
        <f>[8]Malta!CL$13</f>
        <v>0</v>
      </c>
      <c r="CM24" s="1">
        <f>[8]Malta!CM$13</f>
        <v>0</v>
      </c>
      <c r="CN24" s="1">
        <f>[8]Malta!CN$13</f>
        <v>0</v>
      </c>
      <c r="CO24" s="1">
        <f>[8]Malta!CO$13</f>
        <v>0</v>
      </c>
      <c r="CP24" s="1">
        <f>[8]Malta!CP$13</f>
        <v>0</v>
      </c>
      <c r="CQ24" s="1">
        <f>[8]Malta!CQ$13</f>
        <v>0</v>
      </c>
      <c r="CR24" s="1">
        <f>[8]Malta!CR$13</f>
        <v>0</v>
      </c>
      <c r="CS24" s="1">
        <f>[8]Malta!CS$13</f>
        <v>0</v>
      </c>
      <c r="CT24" s="1">
        <f>[8]Malta!CT$13</f>
        <v>0</v>
      </c>
      <c r="CU24" s="1">
        <f>[8]Malta!CU$13</f>
        <v>0</v>
      </c>
      <c r="CV24" s="1">
        <f>[8]Malta!CV$13</f>
        <v>0</v>
      </c>
      <c r="CW24" s="1">
        <f>[8]Malta!CW$13</f>
        <v>0</v>
      </c>
      <c r="CX24" s="1">
        <f>[8]Malta!CX$13</f>
        <v>0</v>
      </c>
      <c r="CY24" s="1">
        <f>[8]Malta!CY$13</f>
        <v>0</v>
      </c>
      <c r="CZ24" s="1">
        <f>[8]Malta!CZ$13</f>
        <v>0</v>
      </c>
      <c r="DA24" s="1">
        <f>[8]Malta!DA$13</f>
        <v>0</v>
      </c>
      <c r="DB24" s="1">
        <f>[8]Malta!DB$13</f>
        <v>0</v>
      </c>
      <c r="DC24" s="1">
        <f>[8]Malta!DC$13</f>
        <v>0</v>
      </c>
      <c r="DD24" s="1">
        <f>[8]Malta!DD$13</f>
        <v>0</v>
      </c>
      <c r="DE24" s="1">
        <f>[8]Malta!DE$13</f>
        <v>0</v>
      </c>
      <c r="DF24" s="1">
        <f>[8]Malta!DF$13</f>
        <v>0</v>
      </c>
      <c r="DG24" s="1">
        <f>[8]Malta!DG$13</f>
        <v>0</v>
      </c>
      <c r="DH24" s="1">
        <f>[8]Malta!DH$13</f>
        <v>0</v>
      </c>
      <c r="DI24" s="1">
        <f>[8]Malta!DI$13</f>
        <v>0</v>
      </c>
      <c r="DJ24" s="1">
        <f>[8]Malta!DJ$13</f>
        <v>0</v>
      </c>
      <c r="DK24" s="1">
        <f>[8]Malta!DK$13</f>
        <v>0</v>
      </c>
      <c r="DL24" s="1">
        <f>[8]Malta!DL$13</f>
        <v>0</v>
      </c>
      <c r="DM24" s="1">
        <f>[8]Malta!DM$13</f>
        <v>0</v>
      </c>
      <c r="DN24" s="1">
        <f>[8]Malta!DN$13</f>
        <v>0</v>
      </c>
      <c r="DO24" s="1">
        <f>[8]Malta!DO$13</f>
        <v>0</v>
      </c>
      <c r="DP24" s="1">
        <f>[8]Malta!DP$13</f>
        <v>0</v>
      </c>
      <c r="DQ24" s="1">
        <f>[8]Malta!DQ$13</f>
        <v>0</v>
      </c>
      <c r="DR24" s="1">
        <f>[8]Malta!DR$13</f>
        <v>0</v>
      </c>
      <c r="DS24" s="1">
        <f>[8]Malta!DS$13</f>
        <v>0</v>
      </c>
      <c r="DT24" s="1">
        <f>[8]Malta!DT$13</f>
        <v>0</v>
      </c>
      <c r="DU24" s="1">
        <f>[8]Malta!DU$13</f>
        <v>0</v>
      </c>
      <c r="DV24" s="1">
        <f>[8]Malta!DV$13</f>
        <v>0</v>
      </c>
      <c r="DW24" s="1">
        <f>[8]Malta!DW$13</f>
        <v>0</v>
      </c>
      <c r="DX24" s="1">
        <f>[8]Malta!DX$13</f>
        <v>0</v>
      </c>
      <c r="DY24" s="1">
        <f>[8]Malta!DY$13</f>
        <v>0</v>
      </c>
      <c r="DZ24" s="1">
        <f>[8]Malta!DZ$13</f>
        <v>0</v>
      </c>
      <c r="EA24" s="1">
        <f>[8]Malta!EA$13</f>
        <v>0</v>
      </c>
      <c r="EB24" s="1">
        <f>[8]Malta!EB$13</f>
        <v>0</v>
      </c>
      <c r="EC24" s="1">
        <f>[8]Malta!EC$13</f>
        <v>0</v>
      </c>
      <c r="ED24" s="1">
        <f>[8]Malta!ED$13</f>
        <v>0</v>
      </c>
      <c r="EE24" s="1">
        <f>[8]Malta!EE$13</f>
        <v>0</v>
      </c>
      <c r="EF24" s="1">
        <f>[8]Malta!EF$13</f>
        <v>0</v>
      </c>
      <c r="EG24" s="1">
        <f>[8]Malta!EG$13</f>
        <v>0</v>
      </c>
      <c r="EH24" s="1">
        <f>[8]Malta!EH$13</f>
        <v>0</v>
      </c>
      <c r="EI24" s="1">
        <f>[8]Malta!EI$13</f>
        <v>0</v>
      </c>
      <c r="EJ24" s="1">
        <f>[8]Malta!EJ$13</f>
        <v>0</v>
      </c>
      <c r="EK24" s="1">
        <f>[8]Malta!EK$13</f>
        <v>0</v>
      </c>
      <c r="EL24" s="1">
        <f>[8]Malta!EL$13</f>
        <v>0</v>
      </c>
      <c r="EM24" s="1">
        <f>[8]Malta!EM$13</f>
        <v>0</v>
      </c>
      <c r="EN24" s="1">
        <f>[8]Malta!EN$13</f>
        <v>0</v>
      </c>
      <c r="EO24" s="1">
        <f>[8]Malta!EO$13</f>
        <v>0</v>
      </c>
      <c r="EP24" s="1">
        <f>[8]Malta!EP$13</f>
        <v>0</v>
      </c>
      <c r="EQ24" s="1">
        <f>[8]Malta!EQ$13</f>
        <v>0</v>
      </c>
      <c r="ER24" s="1">
        <f>[8]Malta!ER$13</f>
        <v>0</v>
      </c>
      <c r="ES24" s="1">
        <f>[8]Malta!ES$13</f>
        <v>0</v>
      </c>
      <c r="ET24" s="1">
        <f>[8]Malta!ET$13</f>
        <v>0</v>
      </c>
      <c r="EU24" s="1">
        <f>[8]Malta!EU$13</f>
        <v>0</v>
      </c>
      <c r="EV24" s="1">
        <f>[8]Malta!EV$13</f>
        <v>0</v>
      </c>
      <c r="EW24" s="1">
        <f>[8]Malta!EW$13</f>
        <v>0</v>
      </c>
      <c r="EX24" s="1">
        <f>[8]Malta!EX$13</f>
        <v>0</v>
      </c>
      <c r="EY24" s="1">
        <f>[8]Malta!EY$13</f>
        <v>0</v>
      </c>
      <c r="EZ24" s="1">
        <f>[8]Malta!EZ$13</f>
        <v>0</v>
      </c>
      <c r="FA24" s="1">
        <f>[8]Malta!FA$13</f>
        <v>0</v>
      </c>
      <c r="FB24" s="1">
        <f>[8]Malta!FB$13</f>
        <v>0</v>
      </c>
      <c r="FC24" s="1">
        <f>[8]Malta!FC$13</f>
        <v>0</v>
      </c>
      <c r="FD24" s="1">
        <f>[8]Malta!FD$13</f>
        <v>0</v>
      </c>
      <c r="FE24" s="1">
        <f>[8]Malta!FE$13</f>
        <v>0</v>
      </c>
      <c r="FF24" s="1">
        <f>[8]Malta!FF$13</f>
        <v>0</v>
      </c>
      <c r="FG24" s="1">
        <f>[8]Malta!FG$13</f>
        <v>0</v>
      </c>
      <c r="FH24" s="1">
        <f>[8]Malta!FH$13</f>
        <v>0</v>
      </c>
      <c r="FI24" s="1">
        <f>[8]Malta!FI$13</f>
        <v>0</v>
      </c>
      <c r="FJ24" s="1">
        <f>[8]Malta!FJ$13</f>
        <v>0</v>
      </c>
      <c r="FK24" s="1">
        <f>[8]Malta!FK$13</f>
        <v>0</v>
      </c>
      <c r="FL24" s="1">
        <f>[8]Malta!FL$13</f>
        <v>0</v>
      </c>
      <c r="FM24" s="1">
        <f>[8]Malta!FM$13</f>
        <v>0</v>
      </c>
      <c r="FN24" s="1">
        <f>[8]Malta!FN$13</f>
        <v>0</v>
      </c>
      <c r="FO24" s="1">
        <f>[8]Malta!FO$13</f>
        <v>0</v>
      </c>
      <c r="FP24" s="1">
        <f>[8]Malta!FP$13</f>
        <v>0</v>
      </c>
      <c r="FQ24" s="1">
        <f>[8]Malta!FQ$13</f>
        <v>0</v>
      </c>
      <c r="FR24" s="1">
        <f>[8]Malta!FR$13</f>
        <v>0</v>
      </c>
      <c r="FS24" s="1">
        <f>[8]Malta!FS$13</f>
        <v>0</v>
      </c>
      <c r="FT24" s="1">
        <f>[8]Malta!FT$13</f>
        <v>0</v>
      </c>
      <c r="FU24" s="1">
        <f>[8]Malta!FU$13</f>
        <v>0</v>
      </c>
      <c r="FV24" s="1">
        <f>[8]Malta!FV$13</f>
        <v>0</v>
      </c>
      <c r="FW24" s="1">
        <f>[8]Malta!FW$13</f>
        <v>0</v>
      </c>
      <c r="FX24" s="1">
        <f>[8]Malta!FX$13</f>
        <v>0</v>
      </c>
      <c r="FY24" s="1">
        <f>[8]Malta!FY$13</f>
        <v>0</v>
      </c>
      <c r="FZ24" s="7">
        <f>1/1000*SUM($B24:FY24)</f>
        <v>0</v>
      </c>
    </row>
    <row r="25" spans="1:182">
      <c r="A25" t="s">
        <v>23</v>
      </c>
      <c r="B25" s="1">
        <f>[8]Netherlands!B$13</f>
        <v>517</v>
      </c>
      <c r="C25" s="1">
        <f>[8]Netherlands!C$13</f>
        <v>168</v>
      </c>
      <c r="D25" s="1">
        <f>[8]Netherlands!D$13</f>
        <v>73</v>
      </c>
      <c r="E25" s="1">
        <f>[8]Netherlands!E$13</f>
        <v>149</v>
      </c>
      <c r="F25" s="1">
        <f>[8]Netherlands!F$13</f>
        <v>183</v>
      </c>
      <c r="G25" s="1">
        <f>[8]Netherlands!G$13</f>
        <v>476</v>
      </c>
      <c r="H25" s="1">
        <f>[8]Netherlands!H$13</f>
        <v>0</v>
      </c>
      <c r="I25" s="1">
        <f>[8]Netherlands!I$13</f>
        <v>493</v>
      </c>
      <c r="J25" s="1">
        <f>[8]Netherlands!J$13</f>
        <v>347</v>
      </c>
      <c r="K25" s="1">
        <f>[8]Netherlands!K$13</f>
        <v>0</v>
      </c>
      <c r="L25" s="1">
        <f>[8]Netherlands!L$13</f>
        <v>0</v>
      </c>
      <c r="M25" s="1">
        <f>[8]Netherlands!M$13</f>
        <v>0</v>
      </c>
      <c r="N25" s="1">
        <f>[8]Netherlands!N$13</f>
        <v>0</v>
      </c>
      <c r="O25" s="1">
        <f>[8]Netherlands!O$13</f>
        <v>0</v>
      </c>
      <c r="P25" s="1">
        <f>[8]Netherlands!P$13</f>
        <v>0</v>
      </c>
      <c r="Q25" s="1">
        <f>[8]Netherlands!Q$13</f>
        <v>0</v>
      </c>
      <c r="R25" s="1">
        <f>[8]Netherlands!R$13</f>
        <v>0</v>
      </c>
      <c r="S25" s="1">
        <f>[8]Netherlands!S$13</f>
        <v>0</v>
      </c>
      <c r="T25" s="1">
        <f>[8]Netherlands!T$13</f>
        <v>0</v>
      </c>
      <c r="U25" s="1">
        <f>[8]Netherlands!U$13</f>
        <v>0</v>
      </c>
      <c r="V25" s="1">
        <f>[8]Netherlands!V$13</f>
        <v>0</v>
      </c>
      <c r="W25" s="1">
        <f>[8]Netherlands!W$13</f>
        <v>262</v>
      </c>
      <c r="X25" s="1">
        <f>[8]Netherlands!X$13</f>
        <v>283</v>
      </c>
      <c r="Y25" s="1">
        <f>[8]Netherlands!Y$13</f>
        <v>383</v>
      </c>
      <c r="Z25" s="1">
        <f>[8]Netherlands!Z$13</f>
        <v>407</v>
      </c>
      <c r="AA25" s="1">
        <f>[8]Netherlands!AA$13</f>
        <v>0</v>
      </c>
      <c r="AB25" s="1">
        <f>[8]Netherlands!AB$13</f>
        <v>217</v>
      </c>
      <c r="AC25" s="1">
        <f>[8]Netherlands!AC$13</f>
        <v>0</v>
      </c>
      <c r="AD25" s="1">
        <f>[8]Netherlands!AD$13</f>
        <v>0</v>
      </c>
      <c r="AE25" s="1">
        <f>[8]Netherlands!AE$13</f>
        <v>0</v>
      </c>
      <c r="AF25" s="1">
        <f>[8]Netherlands!AF$13</f>
        <v>0</v>
      </c>
      <c r="AG25" s="1">
        <f>[8]Netherlands!AG$13</f>
        <v>0</v>
      </c>
      <c r="AH25" s="1">
        <f>[8]Netherlands!AH$13</f>
        <v>123</v>
      </c>
      <c r="AI25" s="1">
        <f>[8]Netherlands!AI$13</f>
        <v>130</v>
      </c>
      <c r="AJ25" s="1">
        <f>[8]Netherlands!AJ$13</f>
        <v>157</v>
      </c>
      <c r="AK25" s="1">
        <f>[8]Netherlands!AK$13</f>
        <v>0</v>
      </c>
      <c r="AL25" s="1">
        <f>[8]Netherlands!AL$13</f>
        <v>0</v>
      </c>
      <c r="AM25" s="1">
        <f>[8]Netherlands!AM$13</f>
        <v>0</v>
      </c>
      <c r="AN25" s="1">
        <f>[8]Netherlands!AN$13</f>
        <v>0</v>
      </c>
      <c r="AO25" s="1">
        <f>[8]Netherlands!AO$13</f>
        <v>0</v>
      </c>
      <c r="AP25" s="1">
        <f>[8]Netherlands!AP$13</f>
        <v>0</v>
      </c>
      <c r="AQ25" s="1">
        <f>[8]Netherlands!AQ$13</f>
        <v>0</v>
      </c>
      <c r="AR25" s="1">
        <f>[8]Netherlands!AR$13</f>
        <v>0</v>
      </c>
      <c r="AS25" s="1">
        <f>[8]Netherlands!AS$13</f>
        <v>0</v>
      </c>
      <c r="AT25" s="1">
        <f>[8]Netherlands!AT$13</f>
        <v>4268</v>
      </c>
      <c r="AU25" s="1">
        <f>[8]Netherlands!AU$13</f>
        <v>4289</v>
      </c>
      <c r="AV25" s="1">
        <f>[8]Netherlands!AV$13</f>
        <v>0</v>
      </c>
      <c r="AW25" s="1">
        <f>[8]Netherlands!AW$13</f>
        <v>0</v>
      </c>
      <c r="AX25" s="1">
        <f>[8]Netherlands!AX$13</f>
        <v>0</v>
      </c>
      <c r="AY25" s="1">
        <f>[8]Netherlands!AY$13</f>
        <v>0</v>
      </c>
      <c r="AZ25" s="1">
        <f>[8]Netherlands!AZ$13</f>
        <v>0</v>
      </c>
      <c r="BA25" s="1">
        <f>[8]Netherlands!BA$13</f>
        <v>0</v>
      </c>
      <c r="BB25" s="1">
        <f>[8]Netherlands!BB$13</f>
        <v>0</v>
      </c>
      <c r="BC25" s="1">
        <f>[8]Netherlands!BC$13</f>
        <v>0</v>
      </c>
      <c r="BD25" s="1">
        <f>[8]Netherlands!BD$13</f>
        <v>0</v>
      </c>
      <c r="BE25" s="1">
        <f>[8]Netherlands!BE$13</f>
        <v>0</v>
      </c>
      <c r="BF25" s="1">
        <f>[8]Netherlands!BF$13</f>
        <v>470</v>
      </c>
      <c r="BG25" s="1">
        <f>[8]Netherlands!BG$13</f>
        <v>49</v>
      </c>
      <c r="BH25" s="1">
        <f>[8]Netherlands!BH$13</f>
        <v>0</v>
      </c>
      <c r="BI25" s="1">
        <f>[8]Netherlands!BI$13</f>
        <v>0</v>
      </c>
      <c r="BJ25" s="1">
        <f>[8]Netherlands!BJ$13</f>
        <v>0</v>
      </c>
      <c r="BK25" s="1">
        <f>[8]Netherlands!BK$13</f>
        <v>0</v>
      </c>
      <c r="BL25" s="1">
        <f>[8]Netherlands!BL$13</f>
        <v>0</v>
      </c>
      <c r="BM25" s="1">
        <f>[8]Netherlands!BM$13</f>
        <v>0</v>
      </c>
      <c r="BN25" s="1">
        <f>[8]Netherlands!BN$13</f>
        <v>0</v>
      </c>
      <c r="BO25" s="1">
        <f>[8]Netherlands!BO$13</f>
        <v>0</v>
      </c>
      <c r="BP25" s="1">
        <f>[8]Netherlands!BP$13</f>
        <v>0</v>
      </c>
      <c r="BQ25" s="1">
        <f>[8]Netherlands!BQ$13</f>
        <v>0</v>
      </c>
      <c r="BR25" s="1">
        <f>[8]Netherlands!BR$13</f>
        <v>0</v>
      </c>
      <c r="BS25" s="1">
        <f>[8]Netherlands!BS$13</f>
        <v>0</v>
      </c>
      <c r="BT25" s="1">
        <f>[8]Netherlands!BT$13</f>
        <v>0</v>
      </c>
      <c r="BU25" s="1">
        <f>[8]Netherlands!BU$13</f>
        <v>0</v>
      </c>
      <c r="BV25" s="1">
        <f>[8]Netherlands!BV$13</f>
        <v>0</v>
      </c>
      <c r="BW25" s="1">
        <f>[8]Netherlands!BW$13</f>
        <v>0</v>
      </c>
      <c r="BX25" s="1">
        <f>[8]Netherlands!BX$13</f>
        <v>0</v>
      </c>
      <c r="BY25" s="1">
        <f>[8]Netherlands!BY$13</f>
        <v>0</v>
      </c>
      <c r="BZ25" s="1">
        <f>[8]Netherlands!BZ$13</f>
        <v>0</v>
      </c>
      <c r="CA25" s="1">
        <f>[8]Netherlands!CA$13</f>
        <v>0</v>
      </c>
      <c r="CB25" s="1">
        <f>[8]Netherlands!CB$13</f>
        <v>0</v>
      </c>
      <c r="CC25" s="1">
        <f>[8]Netherlands!CC$13</f>
        <v>0</v>
      </c>
      <c r="CD25" s="1">
        <f>[8]Netherlands!CD$13</f>
        <v>0</v>
      </c>
      <c r="CE25" s="1">
        <f>[8]Netherlands!CE$13</f>
        <v>0</v>
      </c>
      <c r="CF25" s="1">
        <f>[8]Netherlands!CF$13</f>
        <v>0</v>
      </c>
      <c r="CG25" s="1">
        <f>[8]Netherlands!CG$13</f>
        <v>0</v>
      </c>
      <c r="CH25" s="1">
        <f>[8]Netherlands!CH$13</f>
        <v>0</v>
      </c>
      <c r="CI25" s="1">
        <f>[8]Netherlands!CI$13</f>
        <v>0</v>
      </c>
      <c r="CJ25" s="1">
        <f>[8]Netherlands!CJ$13</f>
        <v>0</v>
      </c>
      <c r="CK25" s="1">
        <f>[8]Netherlands!CK$13</f>
        <v>0</v>
      </c>
      <c r="CL25" s="1">
        <f>[8]Netherlands!CL$13</f>
        <v>0</v>
      </c>
      <c r="CM25" s="1">
        <f>[8]Netherlands!CM$13</f>
        <v>0</v>
      </c>
      <c r="CN25" s="1">
        <f>[8]Netherlands!CN$13</f>
        <v>0</v>
      </c>
      <c r="CO25" s="1">
        <f>[8]Netherlands!CO$13</f>
        <v>0</v>
      </c>
      <c r="CP25" s="1">
        <f>[8]Netherlands!CP$13</f>
        <v>0</v>
      </c>
      <c r="CQ25" s="1">
        <f>[8]Netherlands!CQ$13</f>
        <v>0</v>
      </c>
      <c r="CR25" s="1">
        <f>[8]Netherlands!CR$13</f>
        <v>0</v>
      </c>
      <c r="CS25" s="1">
        <f>[8]Netherlands!CS$13</f>
        <v>0</v>
      </c>
      <c r="CT25" s="1">
        <f>[8]Netherlands!CT$13</f>
        <v>0</v>
      </c>
      <c r="CU25" s="1">
        <f>[8]Netherlands!CU$13</f>
        <v>0</v>
      </c>
      <c r="CV25" s="1">
        <f>[8]Netherlands!CV$13</f>
        <v>0</v>
      </c>
      <c r="CW25" s="1">
        <f>[8]Netherlands!CW$13</f>
        <v>0</v>
      </c>
      <c r="CX25" s="1">
        <f>[8]Netherlands!CX$13</f>
        <v>0</v>
      </c>
      <c r="CY25" s="1">
        <f>[8]Netherlands!CY$13</f>
        <v>0</v>
      </c>
      <c r="CZ25" s="1">
        <f>[8]Netherlands!CZ$13</f>
        <v>0</v>
      </c>
      <c r="DA25" s="1">
        <f>[8]Netherlands!DA$13</f>
        <v>0</v>
      </c>
      <c r="DB25" s="1">
        <f>[8]Netherlands!DB$13</f>
        <v>0</v>
      </c>
      <c r="DC25" s="1">
        <f>[8]Netherlands!DC$13</f>
        <v>0</v>
      </c>
      <c r="DD25" s="1">
        <f>[8]Netherlands!DD$13</f>
        <v>0</v>
      </c>
      <c r="DE25" s="1">
        <f>[8]Netherlands!DE$13</f>
        <v>0</v>
      </c>
      <c r="DF25" s="1">
        <f>[8]Netherlands!DF$13</f>
        <v>0</v>
      </c>
      <c r="DG25" s="1">
        <f>[8]Netherlands!DG$13</f>
        <v>0</v>
      </c>
      <c r="DH25" s="1">
        <f>[8]Netherlands!DH$13</f>
        <v>0</v>
      </c>
      <c r="DI25" s="1">
        <f>[8]Netherlands!DI$13</f>
        <v>0</v>
      </c>
      <c r="DJ25" s="1">
        <f>[8]Netherlands!DJ$13</f>
        <v>0</v>
      </c>
      <c r="DK25" s="1">
        <f>[8]Netherlands!DK$13</f>
        <v>0</v>
      </c>
      <c r="DL25" s="1">
        <f>[8]Netherlands!DL$13</f>
        <v>0</v>
      </c>
      <c r="DM25" s="1">
        <f>[8]Netherlands!DM$13</f>
        <v>0</v>
      </c>
      <c r="DN25" s="1">
        <f>[8]Netherlands!DN$13</f>
        <v>0</v>
      </c>
      <c r="DO25" s="1">
        <f>[8]Netherlands!DO$13</f>
        <v>0</v>
      </c>
      <c r="DP25" s="1">
        <f>[8]Netherlands!DP$13</f>
        <v>0</v>
      </c>
      <c r="DQ25" s="1">
        <f>[8]Netherlands!DQ$13</f>
        <v>0</v>
      </c>
      <c r="DR25" s="1">
        <f>[8]Netherlands!DR$13</f>
        <v>0</v>
      </c>
      <c r="DS25" s="1">
        <f>[8]Netherlands!DS$13</f>
        <v>0</v>
      </c>
      <c r="DT25" s="1">
        <f>[8]Netherlands!DT$13</f>
        <v>0</v>
      </c>
      <c r="DU25" s="1">
        <f>[8]Netherlands!DU$13</f>
        <v>0</v>
      </c>
      <c r="DV25" s="1">
        <f>[8]Netherlands!DV$13</f>
        <v>0</v>
      </c>
      <c r="DW25" s="1">
        <f>[8]Netherlands!DW$13</f>
        <v>0</v>
      </c>
      <c r="DX25" s="1">
        <f>[8]Netherlands!DX$13</f>
        <v>0</v>
      </c>
      <c r="DY25" s="1">
        <f>[8]Netherlands!DY$13</f>
        <v>0</v>
      </c>
      <c r="DZ25" s="1">
        <f>[8]Netherlands!DZ$13</f>
        <v>0</v>
      </c>
      <c r="EA25" s="1">
        <f>[8]Netherlands!EA$13</f>
        <v>0</v>
      </c>
      <c r="EB25" s="1">
        <f>[8]Netherlands!EB$13</f>
        <v>0</v>
      </c>
      <c r="EC25" s="1">
        <f>[8]Netherlands!EC$13</f>
        <v>0</v>
      </c>
      <c r="ED25" s="1">
        <f>[8]Netherlands!ED$13</f>
        <v>0</v>
      </c>
      <c r="EE25" s="1">
        <f>[8]Netherlands!EE$13</f>
        <v>0</v>
      </c>
      <c r="EF25" s="1">
        <f>[8]Netherlands!EF$13</f>
        <v>0</v>
      </c>
      <c r="EG25" s="1">
        <f>[8]Netherlands!EG$13</f>
        <v>0</v>
      </c>
      <c r="EH25" s="1">
        <f>[8]Netherlands!EH$13</f>
        <v>0</v>
      </c>
      <c r="EI25" s="1">
        <f>[8]Netherlands!EI$13</f>
        <v>0</v>
      </c>
      <c r="EJ25" s="1">
        <f>[8]Netherlands!EJ$13</f>
        <v>0</v>
      </c>
      <c r="EK25" s="1">
        <f>[8]Netherlands!EK$13</f>
        <v>0</v>
      </c>
      <c r="EL25" s="1">
        <f>[8]Netherlands!EL$13</f>
        <v>0</v>
      </c>
      <c r="EM25" s="1">
        <f>[8]Netherlands!EM$13</f>
        <v>0</v>
      </c>
      <c r="EN25" s="1">
        <f>[8]Netherlands!EN$13</f>
        <v>0</v>
      </c>
      <c r="EO25" s="1">
        <f>[8]Netherlands!EO$13</f>
        <v>0</v>
      </c>
      <c r="EP25" s="1">
        <f>[8]Netherlands!EP$13</f>
        <v>0</v>
      </c>
      <c r="EQ25" s="1">
        <f>[8]Netherlands!EQ$13</f>
        <v>0</v>
      </c>
      <c r="ER25" s="1">
        <f>[8]Netherlands!ER$13</f>
        <v>0</v>
      </c>
      <c r="ES25" s="1">
        <f>[8]Netherlands!ES$13</f>
        <v>0</v>
      </c>
      <c r="ET25" s="1">
        <f>[8]Netherlands!ET$13</f>
        <v>0</v>
      </c>
      <c r="EU25" s="1">
        <f>[8]Netherlands!EU$13</f>
        <v>0</v>
      </c>
      <c r="EV25" s="1">
        <f>[8]Netherlands!EV$13</f>
        <v>191</v>
      </c>
      <c r="EW25" s="1">
        <f>[8]Netherlands!EW$13</f>
        <v>0</v>
      </c>
      <c r="EX25" s="1">
        <f>[8]Netherlands!EX$13</f>
        <v>0</v>
      </c>
      <c r="EY25" s="1">
        <f>[8]Netherlands!EY$13</f>
        <v>0</v>
      </c>
      <c r="EZ25" s="1">
        <f>[8]Netherlands!EZ$13</f>
        <v>0</v>
      </c>
      <c r="FA25" s="1">
        <f>[8]Netherlands!FA$13</f>
        <v>0</v>
      </c>
      <c r="FB25" s="1">
        <f>[8]Netherlands!FB$13</f>
        <v>0</v>
      </c>
      <c r="FC25" s="1">
        <f>[8]Netherlands!FC$13</f>
        <v>0</v>
      </c>
      <c r="FD25" s="1">
        <f>[8]Netherlands!FD$13</f>
        <v>0</v>
      </c>
      <c r="FE25" s="1">
        <f>[8]Netherlands!FE$13</f>
        <v>0</v>
      </c>
      <c r="FF25" s="1">
        <f>[8]Netherlands!FF$13</f>
        <v>0</v>
      </c>
      <c r="FG25" s="1">
        <f>[8]Netherlands!FG$13</f>
        <v>0</v>
      </c>
      <c r="FH25" s="1">
        <f>[8]Netherlands!FH$13</f>
        <v>0</v>
      </c>
      <c r="FI25" s="1">
        <f>[8]Netherlands!FI$13</f>
        <v>0</v>
      </c>
      <c r="FJ25" s="1">
        <f>[8]Netherlands!FJ$13</f>
        <v>0</v>
      </c>
      <c r="FK25" s="1">
        <f>[8]Netherlands!FK$13</f>
        <v>0</v>
      </c>
      <c r="FL25" s="1">
        <f>[8]Netherlands!FL$13</f>
        <v>0</v>
      </c>
      <c r="FM25" s="1">
        <f>[8]Netherlands!FM$13</f>
        <v>0</v>
      </c>
      <c r="FN25" s="1">
        <f>[8]Netherlands!FN$13</f>
        <v>0</v>
      </c>
      <c r="FO25" s="1">
        <f>[8]Netherlands!FO$13</f>
        <v>0</v>
      </c>
      <c r="FP25" s="1">
        <f>[8]Netherlands!FP$13</f>
        <v>0</v>
      </c>
      <c r="FQ25" s="1">
        <f>[8]Netherlands!FQ$13</f>
        <v>0</v>
      </c>
      <c r="FR25" s="1">
        <f>[8]Netherlands!FR$13</f>
        <v>0</v>
      </c>
      <c r="FS25" s="1">
        <f>[8]Netherlands!FS$13</f>
        <v>0</v>
      </c>
      <c r="FT25" s="1">
        <f>[8]Netherlands!FT$13</f>
        <v>0</v>
      </c>
      <c r="FU25" s="1">
        <f>[8]Netherlands!FU$13</f>
        <v>0</v>
      </c>
      <c r="FV25" s="1">
        <f>[8]Netherlands!FV$13</f>
        <v>0</v>
      </c>
      <c r="FW25" s="1">
        <f>[8]Netherlands!FW$13</f>
        <v>0</v>
      </c>
      <c r="FX25" s="1">
        <f>[8]Netherlands!FX$13</f>
        <v>0</v>
      </c>
      <c r="FY25" s="1">
        <f>[8]Netherlands!FY$13</f>
        <v>0</v>
      </c>
      <c r="FZ25" s="7">
        <f>1/1000*SUM($B25:FY25)</f>
        <v>13.635</v>
      </c>
    </row>
    <row r="26" spans="1:182">
      <c r="A26" t="s">
        <v>24</v>
      </c>
      <c r="B26" s="1">
        <f>[8]Poland!B$13</f>
        <v>0</v>
      </c>
      <c r="C26" s="1">
        <f>[8]Poland!C$13</f>
        <v>0</v>
      </c>
      <c r="D26" s="1">
        <f>[8]Poland!D$13</f>
        <v>0</v>
      </c>
      <c r="E26" s="1">
        <f>[8]Poland!E$13</f>
        <v>0</v>
      </c>
      <c r="F26" s="1">
        <f>[8]Poland!F$13</f>
        <v>0</v>
      </c>
      <c r="G26" s="1">
        <f>[8]Poland!G$13</f>
        <v>0</v>
      </c>
      <c r="H26" s="1">
        <f>[8]Poland!H$13</f>
        <v>0</v>
      </c>
      <c r="I26" s="1">
        <f>[8]Poland!I$13</f>
        <v>0</v>
      </c>
      <c r="J26" s="1">
        <f>[8]Poland!J$13</f>
        <v>0</v>
      </c>
      <c r="K26" s="1">
        <f>[8]Poland!K$13</f>
        <v>0</v>
      </c>
      <c r="L26" s="1">
        <f>[8]Poland!L$13</f>
        <v>0</v>
      </c>
      <c r="M26" s="1">
        <f>[8]Poland!M$13</f>
        <v>0</v>
      </c>
      <c r="N26" s="1">
        <f>[8]Poland!N$13</f>
        <v>0</v>
      </c>
      <c r="O26" s="1">
        <f>[8]Poland!O$13</f>
        <v>0</v>
      </c>
      <c r="P26" s="1">
        <f>[8]Poland!P$13</f>
        <v>0</v>
      </c>
      <c r="Q26" s="1">
        <f>[8]Poland!Q$13</f>
        <v>0</v>
      </c>
      <c r="R26" s="1">
        <f>[8]Poland!R$13</f>
        <v>0</v>
      </c>
      <c r="S26" s="1">
        <f>[8]Poland!S$13</f>
        <v>0</v>
      </c>
      <c r="T26" s="1">
        <f>[8]Poland!T$13</f>
        <v>0</v>
      </c>
      <c r="U26" s="1">
        <f>[8]Poland!U$13</f>
        <v>0</v>
      </c>
      <c r="V26" s="1">
        <f>[8]Poland!V$13</f>
        <v>0</v>
      </c>
      <c r="W26" s="1">
        <f>[8]Poland!W$13</f>
        <v>0</v>
      </c>
      <c r="X26" s="1">
        <f>[8]Poland!X$13</f>
        <v>0</v>
      </c>
      <c r="Y26" s="1">
        <f>[8]Poland!Y$13</f>
        <v>0</v>
      </c>
      <c r="Z26" s="1">
        <f>[8]Poland!Z$13</f>
        <v>0</v>
      </c>
      <c r="AA26" s="1">
        <f>[8]Poland!AA$13</f>
        <v>0</v>
      </c>
      <c r="AB26" s="1">
        <f>[8]Poland!AB$13</f>
        <v>0</v>
      </c>
      <c r="AC26" s="1">
        <f>[8]Poland!AC$13</f>
        <v>0</v>
      </c>
      <c r="AD26" s="1">
        <f>[8]Poland!AD$13</f>
        <v>0</v>
      </c>
      <c r="AE26" s="1">
        <f>[8]Poland!AE$13</f>
        <v>0</v>
      </c>
      <c r="AF26" s="1">
        <f>[8]Poland!AF$13</f>
        <v>0</v>
      </c>
      <c r="AG26" s="1">
        <f>[8]Poland!AG$13</f>
        <v>6</v>
      </c>
      <c r="AH26" s="1">
        <f>[8]Poland!AH$13</f>
        <v>0</v>
      </c>
      <c r="AI26" s="1">
        <f>[8]Poland!AI$13</f>
        <v>0</v>
      </c>
      <c r="AJ26" s="1">
        <f>[8]Poland!AJ$13</f>
        <v>0</v>
      </c>
      <c r="AK26" s="1">
        <f>[8]Poland!AK$13</f>
        <v>0</v>
      </c>
      <c r="AL26" s="1">
        <f>[8]Poland!AL$13</f>
        <v>0</v>
      </c>
      <c r="AM26" s="1">
        <f>[8]Poland!AM$13</f>
        <v>0</v>
      </c>
      <c r="AN26" s="1">
        <f>[8]Poland!AN$13</f>
        <v>0</v>
      </c>
      <c r="AO26" s="1">
        <f>[8]Poland!AO$13</f>
        <v>0</v>
      </c>
      <c r="AP26" s="1">
        <f>[8]Poland!AP$13</f>
        <v>0</v>
      </c>
      <c r="AQ26" s="1">
        <f>[8]Poland!AQ$13</f>
        <v>0</v>
      </c>
      <c r="AR26" s="1">
        <f>[8]Poland!AR$13</f>
        <v>0</v>
      </c>
      <c r="AS26" s="1">
        <f>[8]Poland!AS$13</f>
        <v>0</v>
      </c>
      <c r="AT26" s="1">
        <f>[8]Poland!AT$13</f>
        <v>0</v>
      </c>
      <c r="AU26" s="1">
        <f>[8]Poland!AU$13</f>
        <v>0</v>
      </c>
      <c r="AV26" s="1">
        <f>[8]Poland!AV$13</f>
        <v>0</v>
      </c>
      <c r="AW26" s="1">
        <f>[8]Poland!AW$13</f>
        <v>0</v>
      </c>
      <c r="AX26" s="1">
        <f>[8]Poland!AX$13</f>
        <v>0</v>
      </c>
      <c r="AY26" s="1">
        <f>[8]Poland!AY$13</f>
        <v>0</v>
      </c>
      <c r="AZ26" s="1">
        <f>[8]Poland!AZ$13</f>
        <v>0</v>
      </c>
      <c r="BA26" s="1">
        <f>[8]Poland!BA$13</f>
        <v>0</v>
      </c>
      <c r="BB26" s="1">
        <f>[8]Poland!BB$13</f>
        <v>0</v>
      </c>
      <c r="BC26" s="1">
        <f>[8]Poland!BC$13</f>
        <v>0</v>
      </c>
      <c r="BD26" s="1">
        <f>[8]Poland!BD$13</f>
        <v>0</v>
      </c>
      <c r="BE26" s="1">
        <f>[8]Poland!BE$13</f>
        <v>0</v>
      </c>
      <c r="BF26" s="1">
        <f>[8]Poland!BF$13</f>
        <v>0</v>
      </c>
      <c r="BG26" s="1">
        <f>[8]Poland!BG$13</f>
        <v>0</v>
      </c>
      <c r="BH26" s="1">
        <f>[8]Poland!BH$13</f>
        <v>0</v>
      </c>
      <c r="BI26" s="1">
        <f>[8]Poland!BI$13</f>
        <v>0</v>
      </c>
      <c r="BJ26" s="1">
        <f>[8]Poland!BJ$13</f>
        <v>0</v>
      </c>
      <c r="BK26" s="1">
        <f>[8]Poland!BK$13</f>
        <v>0</v>
      </c>
      <c r="BL26" s="1">
        <f>[8]Poland!BL$13</f>
        <v>0</v>
      </c>
      <c r="BM26" s="1">
        <f>[8]Poland!BM$13</f>
        <v>0</v>
      </c>
      <c r="BN26" s="1">
        <f>[8]Poland!BN$13</f>
        <v>0</v>
      </c>
      <c r="BO26" s="1">
        <f>[8]Poland!BO$13</f>
        <v>0</v>
      </c>
      <c r="BP26" s="1">
        <f>[8]Poland!BP$13</f>
        <v>0</v>
      </c>
      <c r="BQ26" s="1">
        <f>[8]Poland!BQ$13</f>
        <v>0</v>
      </c>
      <c r="BR26" s="1">
        <f>[8]Poland!BR$13</f>
        <v>0</v>
      </c>
      <c r="BS26" s="1">
        <f>[8]Poland!BS$13</f>
        <v>0</v>
      </c>
      <c r="BT26" s="1">
        <f>[8]Poland!BT$13</f>
        <v>0</v>
      </c>
      <c r="BU26" s="1">
        <f>[8]Poland!BU$13</f>
        <v>0</v>
      </c>
      <c r="BV26" s="1">
        <f>[8]Poland!BV$13</f>
        <v>0</v>
      </c>
      <c r="BW26" s="1">
        <f>[8]Poland!BW$13</f>
        <v>0</v>
      </c>
      <c r="BX26" s="1">
        <f>[8]Poland!BX$13</f>
        <v>0</v>
      </c>
      <c r="BY26" s="1">
        <f>[8]Poland!BY$13</f>
        <v>0</v>
      </c>
      <c r="BZ26" s="1">
        <f>[8]Poland!BZ$13</f>
        <v>0</v>
      </c>
      <c r="CA26" s="1">
        <f>[8]Poland!CA$13</f>
        <v>0</v>
      </c>
      <c r="CB26" s="1">
        <f>[8]Poland!CB$13</f>
        <v>0</v>
      </c>
      <c r="CC26" s="1">
        <f>[8]Poland!CC$13</f>
        <v>0</v>
      </c>
      <c r="CD26" s="1">
        <f>[8]Poland!CD$13</f>
        <v>0</v>
      </c>
      <c r="CE26" s="1">
        <f>[8]Poland!CE$13</f>
        <v>0</v>
      </c>
      <c r="CF26" s="1">
        <f>[8]Poland!CF$13</f>
        <v>0</v>
      </c>
      <c r="CG26" s="1">
        <f>[8]Poland!CG$13</f>
        <v>0</v>
      </c>
      <c r="CH26" s="1">
        <f>[8]Poland!CH$13</f>
        <v>0</v>
      </c>
      <c r="CI26" s="1">
        <f>[8]Poland!CI$13</f>
        <v>0</v>
      </c>
      <c r="CJ26" s="1">
        <f>[8]Poland!CJ$13</f>
        <v>0</v>
      </c>
      <c r="CK26" s="1">
        <f>[8]Poland!CK$13</f>
        <v>0</v>
      </c>
      <c r="CL26" s="1">
        <f>[8]Poland!CL$13</f>
        <v>0</v>
      </c>
      <c r="CM26" s="1">
        <f>[8]Poland!CM$13</f>
        <v>0</v>
      </c>
      <c r="CN26" s="1">
        <f>[8]Poland!CN$13</f>
        <v>0</v>
      </c>
      <c r="CO26" s="1">
        <f>[8]Poland!CO$13</f>
        <v>0</v>
      </c>
      <c r="CP26" s="1">
        <f>[8]Poland!CP$13</f>
        <v>0</v>
      </c>
      <c r="CQ26" s="1">
        <f>[8]Poland!CQ$13</f>
        <v>0</v>
      </c>
      <c r="CR26" s="1">
        <f>[8]Poland!CR$13</f>
        <v>0</v>
      </c>
      <c r="CS26" s="1">
        <f>[8]Poland!CS$13</f>
        <v>0</v>
      </c>
      <c r="CT26" s="1">
        <f>[8]Poland!CT$13</f>
        <v>0</v>
      </c>
      <c r="CU26" s="1">
        <f>[8]Poland!CU$13</f>
        <v>0</v>
      </c>
      <c r="CV26" s="1">
        <f>[8]Poland!CV$13</f>
        <v>0</v>
      </c>
      <c r="CW26" s="1">
        <f>[8]Poland!CW$13</f>
        <v>0</v>
      </c>
      <c r="CX26" s="1">
        <f>[8]Poland!CX$13</f>
        <v>0</v>
      </c>
      <c r="CY26" s="1">
        <f>[8]Poland!CY$13</f>
        <v>0</v>
      </c>
      <c r="CZ26" s="1">
        <f>[8]Poland!CZ$13</f>
        <v>0</v>
      </c>
      <c r="DA26" s="1">
        <f>[8]Poland!DA$13</f>
        <v>0</v>
      </c>
      <c r="DB26" s="1">
        <f>[8]Poland!DB$13</f>
        <v>0</v>
      </c>
      <c r="DC26" s="1">
        <f>[8]Poland!DC$13</f>
        <v>0</v>
      </c>
      <c r="DD26" s="1">
        <f>[8]Poland!DD$13</f>
        <v>0</v>
      </c>
      <c r="DE26" s="1">
        <f>[8]Poland!DE$13</f>
        <v>0</v>
      </c>
      <c r="DF26" s="1">
        <f>[8]Poland!DF$13</f>
        <v>0</v>
      </c>
      <c r="DG26" s="1">
        <f>[8]Poland!DG$13</f>
        <v>0</v>
      </c>
      <c r="DH26" s="1">
        <f>[8]Poland!DH$13</f>
        <v>0</v>
      </c>
      <c r="DI26" s="1">
        <f>[8]Poland!DI$13</f>
        <v>0</v>
      </c>
      <c r="DJ26" s="1">
        <f>[8]Poland!DJ$13</f>
        <v>0</v>
      </c>
      <c r="DK26" s="1">
        <f>[8]Poland!DK$13</f>
        <v>0</v>
      </c>
      <c r="DL26" s="1">
        <f>[8]Poland!DL$13</f>
        <v>0</v>
      </c>
      <c r="DM26" s="1">
        <f>[8]Poland!DM$13</f>
        <v>0</v>
      </c>
      <c r="DN26" s="1">
        <f>[8]Poland!DN$13</f>
        <v>0</v>
      </c>
      <c r="DO26" s="1">
        <f>[8]Poland!DO$13</f>
        <v>0</v>
      </c>
      <c r="DP26" s="1">
        <f>[8]Poland!DP$13</f>
        <v>0</v>
      </c>
      <c r="DQ26" s="1">
        <f>[8]Poland!DQ$13</f>
        <v>0</v>
      </c>
      <c r="DR26" s="1">
        <f>[8]Poland!DR$13</f>
        <v>0</v>
      </c>
      <c r="DS26" s="1">
        <f>[8]Poland!DS$13</f>
        <v>0</v>
      </c>
      <c r="DT26" s="1">
        <f>[8]Poland!DT$13</f>
        <v>0</v>
      </c>
      <c r="DU26" s="1">
        <f>[8]Poland!DU$13</f>
        <v>0</v>
      </c>
      <c r="DV26" s="1">
        <f>[8]Poland!DV$13</f>
        <v>0</v>
      </c>
      <c r="DW26" s="1">
        <f>[8]Poland!DW$13</f>
        <v>30</v>
      </c>
      <c r="DX26" s="1">
        <f>[8]Poland!DX$13</f>
        <v>0</v>
      </c>
      <c r="DY26" s="1">
        <f>[8]Poland!DY$13</f>
        <v>0</v>
      </c>
      <c r="DZ26" s="1">
        <f>[8]Poland!DZ$13</f>
        <v>0</v>
      </c>
      <c r="EA26" s="1">
        <f>[8]Poland!EA$13</f>
        <v>0</v>
      </c>
      <c r="EB26" s="1">
        <f>[8]Poland!EB$13</f>
        <v>0</v>
      </c>
      <c r="EC26" s="1">
        <f>[8]Poland!EC$13</f>
        <v>0</v>
      </c>
      <c r="ED26" s="1">
        <f>[8]Poland!ED$13</f>
        <v>0</v>
      </c>
      <c r="EE26" s="1">
        <f>[8]Poland!EE$13</f>
        <v>0</v>
      </c>
      <c r="EF26" s="1">
        <f>[8]Poland!EF$13</f>
        <v>0</v>
      </c>
      <c r="EG26" s="1">
        <f>[8]Poland!EG$13</f>
        <v>0</v>
      </c>
      <c r="EH26" s="1">
        <f>[8]Poland!EH$13</f>
        <v>0</v>
      </c>
      <c r="EI26" s="1">
        <f>[8]Poland!EI$13</f>
        <v>0</v>
      </c>
      <c r="EJ26" s="1">
        <f>[8]Poland!EJ$13</f>
        <v>0</v>
      </c>
      <c r="EK26" s="1">
        <f>[8]Poland!EK$13</f>
        <v>0</v>
      </c>
      <c r="EL26" s="1">
        <f>[8]Poland!EL$13</f>
        <v>0</v>
      </c>
      <c r="EM26" s="1">
        <f>[8]Poland!EM$13</f>
        <v>0</v>
      </c>
      <c r="EN26" s="1">
        <f>[8]Poland!EN$13</f>
        <v>0</v>
      </c>
      <c r="EO26" s="1">
        <f>[8]Poland!EO$13</f>
        <v>0</v>
      </c>
      <c r="EP26" s="1">
        <f>[8]Poland!EP$13</f>
        <v>41</v>
      </c>
      <c r="EQ26" s="1">
        <f>[8]Poland!EQ$13</f>
        <v>136</v>
      </c>
      <c r="ER26" s="1">
        <f>[8]Poland!ER$13</f>
        <v>0</v>
      </c>
      <c r="ES26" s="1">
        <f>[8]Poland!ES$13</f>
        <v>162</v>
      </c>
      <c r="ET26" s="1">
        <f>[8]Poland!ET$13</f>
        <v>51</v>
      </c>
      <c r="EU26" s="1">
        <f>[8]Poland!EU$13</f>
        <v>131</v>
      </c>
      <c r="EV26" s="1">
        <f>[8]Poland!EV$13</f>
        <v>157</v>
      </c>
      <c r="EW26" s="1">
        <f>[8]Poland!EW$13</f>
        <v>110</v>
      </c>
      <c r="EX26" s="1">
        <f>[8]Poland!EX$13</f>
        <v>0</v>
      </c>
      <c r="EY26" s="1">
        <f>[8]Poland!EY$13</f>
        <v>0</v>
      </c>
      <c r="EZ26" s="1">
        <f>[8]Poland!EZ$13</f>
        <v>0</v>
      </c>
      <c r="FA26" s="1">
        <f>[8]Poland!FA$13</f>
        <v>4</v>
      </c>
      <c r="FB26" s="1">
        <f>[8]Poland!FB$13</f>
        <v>8</v>
      </c>
      <c r="FC26" s="1">
        <f>[8]Poland!FC$13</f>
        <v>0</v>
      </c>
      <c r="FD26" s="1">
        <f>[8]Poland!FD$13</f>
        <v>834</v>
      </c>
      <c r="FE26" s="1">
        <f>[8]Poland!FE$13</f>
        <v>13</v>
      </c>
      <c r="FF26" s="1">
        <f>[8]Poland!FF$13</f>
        <v>23</v>
      </c>
      <c r="FG26" s="1">
        <f>[8]Poland!FG$13</f>
        <v>7</v>
      </c>
      <c r="FH26" s="1">
        <f>[8]Poland!FH$13</f>
        <v>33</v>
      </c>
      <c r="FI26" s="1">
        <f>[8]Poland!FI$13</f>
        <v>0</v>
      </c>
      <c r="FJ26" s="1">
        <f>[8]Poland!FJ$13</f>
        <v>28</v>
      </c>
      <c r="FK26" s="1">
        <f>[8]Poland!FK$13</f>
        <v>244</v>
      </c>
      <c r="FL26" s="1">
        <f>[8]Poland!FL$13</f>
        <v>42</v>
      </c>
      <c r="FM26" s="1">
        <f>[8]Poland!FM$13</f>
        <v>118</v>
      </c>
      <c r="FN26" s="1">
        <f>[8]Poland!FN$13</f>
        <v>37</v>
      </c>
      <c r="FO26" s="1">
        <f>[8]Poland!FO$13</f>
        <v>6834</v>
      </c>
      <c r="FP26" s="1">
        <f>[8]Poland!FP$13</f>
        <v>954</v>
      </c>
      <c r="FQ26" s="1">
        <f>[8]Poland!FQ$13</f>
        <v>76</v>
      </c>
      <c r="FR26" s="1">
        <f>[8]Poland!FR$13</f>
        <v>204</v>
      </c>
      <c r="FS26" s="1">
        <f>[8]Poland!FS$13</f>
        <v>523</v>
      </c>
      <c r="FT26" s="1">
        <f>[8]Poland!FT$13</f>
        <v>15</v>
      </c>
      <c r="FU26" s="1">
        <f>[8]Poland!FU$13</f>
        <v>52</v>
      </c>
      <c r="FV26" s="1">
        <f>[8]Poland!FV$13</f>
        <v>348</v>
      </c>
      <c r="FW26" s="1">
        <f>[8]Poland!FW$13</f>
        <v>0</v>
      </c>
      <c r="FX26" s="1">
        <f>[8]Poland!FX$13</f>
        <v>0</v>
      </c>
      <c r="FY26" s="1">
        <f>[8]Poland!FY$13</f>
        <v>0</v>
      </c>
      <c r="FZ26" s="7">
        <f>1/1000*SUM($B26:FY26)</f>
        <v>11.221</v>
      </c>
    </row>
    <row r="27" spans="1:182">
      <c r="A27" t="s">
        <v>25</v>
      </c>
      <c r="B27" s="1">
        <f>[8]Portugal!B$13</f>
        <v>0</v>
      </c>
      <c r="C27" s="1">
        <f>[8]Portugal!C$13</f>
        <v>0</v>
      </c>
      <c r="D27" s="1">
        <f>[8]Portugal!D$13</f>
        <v>0</v>
      </c>
      <c r="E27" s="1">
        <f>[8]Portugal!E$13</f>
        <v>0</v>
      </c>
      <c r="F27" s="1">
        <f>[8]Portugal!F$13</f>
        <v>0</v>
      </c>
      <c r="G27" s="1">
        <f>[8]Portugal!G$13</f>
        <v>0</v>
      </c>
      <c r="H27" s="1">
        <f>[8]Portugal!H$13</f>
        <v>0</v>
      </c>
      <c r="I27" s="1">
        <f>[8]Portugal!I$13</f>
        <v>0</v>
      </c>
      <c r="J27" s="1">
        <f>[8]Portugal!J$13</f>
        <v>0</v>
      </c>
      <c r="K27" s="1">
        <f>[8]Portugal!K$13</f>
        <v>0</v>
      </c>
      <c r="L27" s="1">
        <f>[8]Portugal!L$13</f>
        <v>0</v>
      </c>
      <c r="M27" s="1">
        <f>[8]Portugal!M$13</f>
        <v>0</v>
      </c>
      <c r="N27" s="1">
        <f>[8]Portugal!N$13</f>
        <v>0</v>
      </c>
      <c r="O27" s="1">
        <f>[8]Portugal!O$13</f>
        <v>0</v>
      </c>
      <c r="P27" s="1">
        <f>[8]Portugal!P$13</f>
        <v>0</v>
      </c>
      <c r="Q27" s="1">
        <f>[8]Portugal!Q$13</f>
        <v>0</v>
      </c>
      <c r="R27" s="1">
        <f>[8]Portugal!R$13</f>
        <v>0</v>
      </c>
      <c r="S27" s="1">
        <f>[8]Portugal!S$13</f>
        <v>0</v>
      </c>
      <c r="T27" s="1">
        <f>[8]Portugal!T$13</f>
        <v>0</v>
      </c>
      <c r="U27" s="1">
        <f>[8]Portugal!U$13</f>
        <v>0</v>
      </c>
      <c r="V27" s="1">
        <f>[8]Portugal!V$13</f>
        <v>0</v>
      </c>
      <c r="W27" s="1">
        <f>[8]Portugal!W$13</f>
        <v>0</v>
      </c>
      <c r="X27" s="1">
        <f>[8]Portugal!X$13</f>
        <v>0</v>
      </c>
      <c r="Y27" s="1">
        <f>[8]Portugal!Y$13</f>
        <v>0</v>
      </c>
      <c r="Z27" s="1">
        <f>[8]Portugal!Z$13</f>
        <v>0</v>
      </c>
      <c r="AA27" s="1">
        <f>[8]Portugal!AA$13</f>
        <v>0</v>
      </c>
      <c r="AB27" s="1">
        <f>[8]Portugal!AB$13</f>
        <v>0</v>
      </c>
      <c r="AC27" s="1">
        <f>[8]Portugal!AC$13</f>
        <v>0</v>
      </c>
      <c r="AD27" s="1">
        <f>[8]Portugal!AD$13</f>
        <v>0</v>
      </c>
      <c r="AE27" s="1">
        <f>[8]Portugal!AE$13</f>
        <v>0</v>
      </c>
      <c r="AF27" s="1">
        <f>[8]Portugal!AF$13</f>
        <v>0</v>
      </c>
      <c r="AG27" s="1">
        <f>[8]Portugal!AG$13</f>
        <v>0</v>
      </c>
      <c r="AH27" s="1">
        <f>[8]Portugal!AH$13</f>
        <v>0</v>
      </c>
      <c r="AI27" s="1">
        <f>[8]Portugal!AI$13</f>
        <v>0</v>
      </c>
      <c r="AJ27" s="1">
        <f>[8]Portugal!AJ$13</f>
        <v>0</v>
      </c>
      <c r="AK27" s="1">
        <f>[8]Portugal!AK$13</f>
        <v>0</v>
      </c>
      <c r="AL27" s="1">
        <f>[8]Portugal!AL$13</f>
        <v>0</v>
      </c>
      <c r="AM27" s="1">
        <f>[8]Portugal!AM$13</f>
        <v>0</v>
      </c>
      <c r="AN27" s="1">
        <f>[8]Portugal!AN$13</f>
        <v>0</v>
      </c>
      <c r="AO27" s="1">
        <f>[8]Portugal!AO$13</f>
        <v>0</v>
      </c>
      <c r="AP27" s="1">
        <f>[8]Portugal!AP$13</f>
        <v>0</v>
      </c>
      <c r="AQ27" s="1">
        <f>[8]Portugal!AQ$13</f>
        <v>0</v>
      </c>
      <c r="AR27" s="1">
        <f>[8]Portugal!AR$13</f>
        <v>0</v>
      </c>
      <c r="AS27" s="1">
        <f>[8]Portugal!AS$13</f>
        <v>0</v>
      </c>
      <c r="AT27" s="1">
        <f>[8]Portugal!AT$13</f>
        <v>0</v>
      </c>
      <c r="AU27" s="1">
        <f>[8]Portugal!AU$13</f>
        <v>0</v>
      </c>
      <c r="AV27" s="1">
        <f>[8]Portugal!AV$13</f>
        <v>0</v>
      </c>
      <c r="AW27" s="1">
        <f>[8]Portugal!AW$13</f>
        <v>0</v>
      </c>
      <c r="AX27" s="1">
        <f>[8]Portugal!AX$13</f>
        <v>0</v>
      </c>
      <c r="AY27" s="1">
        <f>[8]Portugal!AY$13</f>
        <v>0</v>
      </c>
      <c r="AZ27" s="1">
        <f>[8]Portugal!AZ$13</f>
        <v>0</v>
      </c>
      <c r="BA27" s="1">
        <f>[8]Portugal!BA$13</f>
        <v>0</v>
      </c>
      <c r="BB27" s="1">
        <f>[8]Portugal!BB$13</f>
        <v>0</v>
      </c>
      <c r="BC27" s="1">
        <f>[8]Portugal!BC$13</f>
        <v>0</v>
      </c>
      <c r="BD27" s="1">
        <f>[8]Portugal!BD$13</f>
        <v>0</v>
      </c>
      <c r="BE27" s="1">
        <f>[8]Portugal!BE$13</f>
        <v>0</v>
      </c>
      <c r="BF27" s="1">
        <f>[8]Portugal!BF$13</f>
        <v>0</v>
      </c>
      <c r="BG27" s="1">
        <f>[8]Portugal!BG$13</f>
        <v>0</v>
      </c>
      <c r="BH27" s="1">
        <f>[8]Portugal!BH$13</f>
        <v>0</v>
      </c>
      <c r="BI27" s="1">
        <f>[8]Portugal!BI$13</f>
        <v>0</v>
      </c>
      <c r="BJ27" s="1">
        <f>[8]Portugal!BJ$13</f>
        <v>0</v>
      </c>
      <c r="BK27" s="1">
        <f>[8]Portugal!BK$13</f>
        <v>0</v>
      </c>
      <c r="BL27" s="1">
        <f>[8]Portugal!BL$13</f>
        <v>0</v>
      </c>
      <c r="BM27" s="1">
        <f>[8]Portugal!BM$13</f>
        <v>0</v>
      </c>
      <c r="BN27" s="1">
        <f>[8]Portugal!BN$13</f>
        <v>0</v>
      </c>
      <c r="BO27" s="1">
        <f>[8]Portugal!BO$13</f>
        <v>0</v>
      </c>
      <c r="BP27" s="1">
        <f>[8]Portugal!BP$13</f>
        <v>0</v>
      </c>
      <c r="BQ27" s="1">
        <f>[8]Portugal!BQ$13</f>
        <v>0</v>
      </c>
      <c r="BR27" s="1">
        <f>[8]Portugal!BR$13</f>
        <v>0</v>
      </c>
      <c r="BS27" s="1">
        <f>[8]Portugal!BS$13</f>
        <v>0</v>
      </c>
      <c r="BT27" s="1">
        <f>[8]Portugal!BT$13</f>
        <v>0</v>
      </c>
      <c r="BU27" s="1">
        <f>[8]Portugal!BU$13</f>
        <v>0</v>
      </c>
      <c r="BV27" s="1">
        <f>[8]Portugal!BV$13</f>
        <v>0</v>
      </c>
      <c r="BW27" s="1">
        <f>[8]Portugal!BW$13</f>
        <v>0</v>
      </c>
      <c r="BX27" s="1">
        <f>[8]Portugal!BX$13</f>
        <v>0</v>
      </c>
      <c r="BY27" s="1">
        <f>[8]Portugal!BY$13</f>
        <v>0</v>
      </c>
      <c r="BZ27" s="1">
        <f>[8]Portugal!BZ$13</f>
        <v>0</v>
      </c>
      <c r="CA27" s="1">
        <f>[8]Portugal!CA$13</f>
        <v>0</v>
      </c>
      <c r="CB27" s="1">
        <f>[8]Portugal!CB$13</f>
        <v>0</v>
      </c>
      <c r="CC27" s="1">
        <f>[8]Portugal!CC$13</f>
        <v>0</v>
      </c>
      <c r="CD27" s="1">
        <f>[8]Portugal!CD$13</f>
        <v>0</v>
      </c>
      <c r="CE27" s="1">
        <f>[8]Portugal!CE$13</f>
        <v>0</v>
      </c>
      <c r="CF27" s="1">
        <f>[8]Portugal!CF$13</f>
        <v>0</v>
      </c>
      <c r="CG27" s="1">
        <f>[8]Portugal!CG$13</f>
        <v>0</v>
      </c>
      <c r="CH27" s="1">
        <f>[8]Portugal!CH$13</f>
        <v>0</v>
      </c>
      <c r="CI27" s="1">
        <f>[8]Portugal!CI$13</f>
        <v>0</v>
      </c>
      <c r="CJ27" s="1">
        <f>[8]Portugal!CJ$13</f>
        <v>0</v>
      </c>
      <c r="CK27" s="1">
        <f>[8]Portugal!CK$13</f>
        <v>0</v>
      </c>
      <c r="CL27" s="1">
        <f>[8]Portugal!CL$13</f>
        <v>0</v>
      </c>
      <c r="CM27" s="1">
        <f>[8]Portugal!CM$13</f>
        <v>0</v>
      </c>
      <c r="CN27" s="1">
        <f>[8]Portugal!CN$13</f>
        <v>0</v>
      </c>
      <c r="CO27" s="1">
        <f>[8]Portugal!CO$13</f>
        <v>0</v>
      </c>
      <c r="CP27" s="1">
        <f>[8]Portugal!CP$13</f>
        <v>0</v>
      </c>
      <c r="CQ27" s="1">
        <f>[8]Portugal!CQ$13</f>
        <v>0</v>
      </c>
      <c r="CR27" s="1">
        <f>[8]Portugal!CR$13</f>
        <v>0</v>
      </c>
      <c r="CS27" s="1">
        <f>[8]Portugal!CS$13</f>
        <v>0</v>
      </c>
      <c r="CT27" s="1">
        <f>[8]Portugal!CT$13</f>
        <v>0</v>
      </c>
      <c r="CU27" s="1">
        <f>[8]Portugal!CU$13</f>
        <v>0</v>
      </c>
      <c r="CV27" s="1">
        <f>[8]Portugal!CV$13</f>
        <v>0</v>
      </c>
      <c r="CW27" s="1">
        <f>[8]Portugal!CW$13</f>
        <v>0</v>
      </c>
      <c r="CX27" s="1">
        <f>[8]Portugal!CX$13</f>
        <v>0</v>
      </c>
      <c r="CY27" s="1">
        <f>[8]Portugal!CY$13</f>
        <v>0</v>
      </c>
      <c r="CZ27" s="1">
        <f>[8]Portugal!CZ$13</f>
        <v>0</v>
      </c>
      <c r="DA27" s="1">
        <f>[8]Portugal!DA$13</f>
        <v>0</v>
      </c>
      <c r="DB27" s="1">
        <f>[8]Portugal!DB$13</f>
        <v>0</v>
      </c>
      <c r="DC27" s="1">
        <f>[8]Portugal!DC$13</f>
        <v>0</v>
      </c>
      <c r="DD27" s="1">
        <f>[8]Portugal!DD$13</f>
        <v>0</v>
      </c>
      <c r="DE27" s="1">
        <f>[8]Portugal!DE$13</f>
        <v>0</v>
      </c>
      <c r="DF27" s="1">
        <f>[8]Portugal!DF$13</f>
        <v>0</v>
      </c>
      <c r="DG27" s="1">
        <f>[8]Portugal!DG$13</f>
        <v>0</v>
      </c>
      <c r="DH27" s="1">
        <f>[8]Portugal!DH$13</f>
        <v>0</v>
      </c>
      <c r="DI27" s="1">
        <f>[8]Portugal!DI$13</f>
        <v>0</v>
      </c>
      <c r="DJ27" s="1">
        <f>[8]Portugal!DJ$13</f>
        <v>0</v>
      </c>
      <c r="DK27" s="1">
        <f>[8]Portugal!DK$13</f>
        <v>0</v>
      </c>
      <c r="DL27" s="1">
        <f>[8]Portugal!DL$13</f>
        <v>0</v>
      </c>
      <c r="DM27" s="1">
        <f>[8]Portugal!DM$13</f>
        <v>0</v>
      </c>
      <c r="DN27" s="1">
        <f>[8]Portugal!DN$13</f>
        <v>0</v>
      </c>
      <c r="DO27" s="1">
        <f>[8]Portugal!DO$13</f>
        <v>0</v>
      </c>
      <c r="DP27" s="1">
        <f>[8]Portugal!DP$13</f>
        <v>0</v>
      </c>
      <c r="DQ27" s="1">
        <f>[8]Portugal!DQ$13</f>
        <v>0</v>
      </c>
      <c r="DR27" s="1">
        <f>[8]Portugal!DR$13</f>
        <v>0</v>
      </c>
      <c r="DS27" s="1">
        <f>[8]Portugal!DS$13</f>
        <v>0</v>
      </c>
      <c r="DT27" s="1">
        <f>[8]Portugal!DT$13</f>
        <v>0</v>
      </c>
      <c r="DU27" s="1">
        <f>[8]Portugal!DU$13</f>
        <v>0</v>
      </c>
      <c r="DV27" s="1">
        <f>[8]Portugal!DV$13</f>
        <v>0</v>
      </c>
      <c r="DW27" s="1">
        <f>[8]Portugal!DW$13</f>
        <v>0</v>
      </c>
      <c r="DX27" s="1">
        <f>[8]Portugal!DX$13</f>
        <v>0</v>
      </c>
      <c r="DY27" s="1">
        <f>[8]Portugal!DY$13</f>
        <v>0</v>
      </c>
      <c r="DZ27" s="1">
        <f>[8]Portugal!DZ$13</f>
        <v>0</v>
      </c>
      <c r="EA27" s="1">
        <f>[8]Portugal!EA$13</f>
        <v>0</v>
      </c>
      <c r="EB27" s="1">
        <f>[8]Portugal!EB$13</f>
        <v>0</v>
      </c>
      <c r="EC27" s="1">
        <f>[8]Portugal!EC$13</f>
        <v>0</v>
      </c>
      <c r="ED27" s="1">
        <f>[8]Portugal!ED$13</f>
        <v>0</v>
      </c>
      <c r="EE27" s="1">
        <f>[8]Portugal!EE$13</f>
        <v>0</v>
      </c>
      <c r="EF27" s="1">
        <f>[8]Portugal!EF$13</f>
        <v>0</v>
      </c>
      <c r="EG27" s="1">
        <f>[8]Portugal!EG$13</f>
        <v>0</v>
      </c>
      <c r="EH27" s="1">
        <f>[8]Portugal!EH$13</f>
        <v>0</v>
      </c>
      <c r="EI27" s="1">
        <f>[8]Portugal!EI$13</f>
        <v>0</v>
      </c>
      <c r="EJ27" s="1">
        <f>[8]Portugal!EJ$13</f>
        <v>0</v>
      </c>
      <c r="EK27" s="1">
        <f>[8]Portugal!EK$13</f>
        <v>0</v>
      </c>
      <c r="EL27" s="1">
        <f>[8]Portugal!EL$13</f>
        <v>0</v>
      </c>
      <c r="EM27" s="1">
        <f>[8]Portugal!EM$13</f>
        <v>0</v>
      </c>
      <c r="EN27" s="1">
        <f>[8]Portugal!EN$13</f>
        <v>0</v>
      </c>
      <c r="EO27" s="1">
        <f>[8]Portugal!EO$13</f>
        <v>0</v>
      </c>
      <c r="EP27" s="1">
        <f>[8]Portugal!EP$13</f>
        <v>0</v>
      </c>
      <c r="EQ27" s="1">
        <f>[8]Portugal!EQ$13</f>
        <v>0</v>
      </c>
      <c r="ER27" s="1">
        <f>[8]Portugal!ER$13</f>
        <v>0</v>
      </c>
      <c r="ES27" s="1">
        <f>[8]Portugal!ES$13</f>
        <v>0</v>
      </c>
      <c r="ET27" s="1">
        <f>[8]Portugal!ET$13</f>
        <v>0</v>
      </c>
      <c r="EU27" s="1">
        <f>[8]Portugal!EU$13</f>
        <v>0</v>
      </c>
      <c r="EV27" s="1">
        <f>[8]Portugal!EV$13</f>
        <v>0</v>
      </c>
      <c r="EW27" s="1">
        <f>[8]Portugal!EW$13</f>
        <v>0</v>
      </c>
      <c r="EX27" s="1">
        <f>[8]Portugal!EX$13</f>
        <v>0</v>
      </c>
      <c r="EY27" s="1">
        <f>[8]Portugal!EY$13</f>
        <v>0</v>
      </c>
      <c r="EZ27" s="1">
        <f>[8]Portugal!EZ$13</f>
        <v>0</v>
      </c>
      <c r="FA27" s="1">
        <f>[8]Portugal!FA$13</f>
        <v>0</v>
      </c>
      <c r="FB27" s="1">
        <f>[8]Portugal!FB$13</f>
        <v>0</v>
      </c>
      <c r="FC27" s="1">
        <f>[8]Portugal!FC$13</f>
        <v>0</v>
      </c>
      <c r="FD27" s="1">
        <f>[8]Portugal!FD$13</f>
        <v>0</v>
      </c>
      <c r="FE27" s="1">
        <f>[8]Portugal!FE$13</f>
        <v>0</v>
      </c>
      <c r="FF27" s="1">
        <f>[8]Portugal!FF$13</f>
        <v>0</v>
      </c>
      <c r="FG27" s="1">
        <f>[8]Portugal!FG$13</f>
        <v>0</v>
      </c>
      <c r="FH27" s="1">
        <f>[8]Portugal!FH$13</f>
        <v>0</v>
      </c>
      <c r="FI27" s="1">
        <f>[8]Portugal!FI$13</f>
        <v>0</v>
      </c>
      <c r="FJ27" s="1">
        <f>[8]Portugal!FJ$13</f>
        <v>0</v>
      </c>
      <c r="FK27" s="1">
        <f>[8]Portugal!FK$13</f>
        <v>0</v>
      </c>
      <c r="FL27" s="1">
        <f>[8]Portugal!FL$13</f>
        <v>0</v>
      </c>
      <c r="FM27" s="1">
        <f>[8]Portugal!FM$13</f>
        <v>0</v>
      </c>
      <c r="FN27" s="1">
        <f>[8]Portugal!FN$13</f>
        <v>0</v>
      </c>
      <c r="FO27" s="1">
        <f>[8]Portugal!FO$13</f>
        <v>0</v>
      </c>
      <c r="FP27" s="1">
        <f>[8]Portugal!FP$13</f>
        <v>0</v>
      </c>
      <c r="FQ27" s="1">
        <f>[8]Portugal!FQ$13</f>
        <v>0</v>
      </c>
      <c r="FR27" s="1">
        <f>[8]Portugal!FR$13</f>
        <v>0</v>
      </c>
      <c r="FS27" s="1">
        <f>[8]Portugal!FS$13</f>
        <v>0</v>
      </c>
      <c r="FT27" s="1">
        <f>[8]Portugal!FT$13</f>
        <v>0</v>
      </c>
      <c r="FU27" s="1">
        <f>[8]Portugal!FU$13</f>
        <v>0</v>
      </c>
      <c r="FV27" s="1">
        <f>[8]Portugal!FV$13</f>
        <v>0</v>
      </c>
      <c r="FW27" s="1">
        <f>[8]Portugal!FW$13</f>
        <v>0</v>
      </c>
      <c r="FX27" s="1">
        <f>[8]Portugal!FX$13</f>
        <v>0</v>
      </c>
      <c r="FY27" s="1">
        <f>[8]Portugal!FY$13</f>
        <v>0</v>
      </c>
      <c r="FZ27" s="7">
        <f>1/1000*SUM($B27:FY27)</f>
        <v>0</v>
      </c>
    </row>
    <row r="28" spans="1:182">
      <c r="A28" t="s">
        <v>28</v>
      </c>
      <c r="B28" s="1">
        <f>[8]Romania!B$13</f>
        <v>12429</v>
      </c>
      <c r="C28" s="1">
        <f>[8]Romania!C$13</f>
        <v>5062</v>
      </c>
      <c r="D28" s="1">
        <f>[8]Romania!D$13</f>
        <v>11778</v>
      </c>
      <c r="E28" s="1">
        <f>[8]Romania!E$13</f>
        <v>0</v>
      </c>
      <c r="F28" s="1">
        <f>[8]Romania!F$13</f>
        <v>0</v>
      </c>
      <c r="G28" s="1">
        <f>[8]Romania!G$13</f>
        <v>12070</v>
      </c>
      <c r="H28" s="1">
        <f>[8]Romania!H$13</f>
        <v>12191</v>
      </c>
      <c r="I28" s="1">
        <f>[8]Romania!I$13</f>
        <v>3942</v>
      </c>
      <c r="J28" s="1">
        <f>[8]Romania!J$13</f>
        <v>2721</v>
      </c>
      <c r="K28" s="1">
        <f>[8]Romania!K$13</f>
        <v>7841</v>
      </c>
      <c r="L28" s="1">
        <f>[8]Romania!L$13</f>
        <v>12888</v>
      </c>
      <c r="M28" s="1">
        <f>[8]Romania!M$13</f>
        <v>7595</v>
      </c>
      <c r="N28" s="1">
        <f>[8]Romania!N$13</f>
        <v>7586</v>
      </c>
      <c r="O28" s="1">
        <f>[8]Romania!O$13</f>
        <v>0</v>
      </c>
      <c r="P28" s="1">
        <f>[8]Romania!P$13</f>
        <v>447</v>
      </c>
      <c r="Q28" s="1">
        <f>[8]Romania!Q$13</f>
        <v>12094</v>
      </c>
      <c r="R28" s="1">
        <f>[8]Romania!R$13</f>
        <v>11839</v>
      </c>
      <c r="S28" s="1">
        <f>[8]Romania!S$13</f>
        <v>11763</v>
      </c>
      <c r="T28" s="1">
        <f>[8]Romania!T$13</f>
        <v>2642</v>
      </c>
      <c r="U28" s="1">
        <f>[8]Romania!U$13</f>
        <v>53748</v>
      </c>
      <c r="V28" s="1">
        <f>[8]Romania!V$13</f>
        <v>29844</v>
      </c>
      <c r="W28" s="1">
        <f>[8]Romania!W$13</f>
        <v>35700</v>
      </c>
      <c r="X28" s="1">
        <f>[8]Romania!X$13</f>
        <v>2600</v>
      </c>
      <c r="Y28" s="1">
        <f>[8]Romania!Y$13</f>
        <v>7501</v>
      </c>
      <c r="Z28" s="1">
        <f>[8]Romania!Z$13</f>
        <v>20491</v>
      </c>
      <c r="AA28" s="1">
        <f>[8]Romania!AA$13</f>
        <v>45609</v>
      </c>
      <c r="AB28" s="1">
        <f>[8]Romania!AB$13</f>
        <v>7350</v>
      </c>
      <c r="AC28" s="1">
        <f>[8]Romania!AC$13</f>
        <v>0</v>
      </c>
      <c r="AD28" s="1">
        <f>[8]Romania!AD$13</f>
        <v>12458</v>
      </c>
      <c r="AE28" s="1">
        <f>[8]Romania!AE$13</f>
        <v>2480</v>
      </c>
      <c r="AF28" s="1">
        <f>[8]Romania!AF$13</f>
        <v>2446</v>
      </c>
      <c r="AG28" s="1">
        <f>[8]Romania!AG$13</f>
        <v>0</v>
      </c>
      <c r="AH28" s="1">
        <f>[8]Romania!AH$13</f>
        <v>4708</v>
      </c>
      <c r="AI28" s="1">
        <f>[8]Romania!AI$13</f>
        <v>28044</v>
      </c>
      <c r="AJ28" s="1">
        <f>[8]Romania!AJ$13</f>
        <v>10552</v>
      </c>
      <c r="AK28" s="1">
        <f>[8]Romania!AK$13</f>
        <v>4679</v>
      </c>
      <c r="AL28" s="1">
        <f>[8]Romania!AL$13</f>
        <v>6699</v>
      </c>
      <c r="AM28" s="1">
        <f>[8]Romania!AM$13</f>
        <v>1095</v>
      </c>
      <c r="AN28" s="1">
        <f>[8]Romania!AN$13</f>
        <v>18562</v>
      </c>
      <c r="AO28" s="1">
        <f>[8]Romania!AO$13</f>
        <v>38338</v>
      </c>
      <c r="AP28" s="1">
        <f>[8]Romania!AP$13</f>
        <v>14430</v>
      </c>
      <c r="AQ28" s="1">
        <f>[8]Romania!AQ$13</f>
        <v>2667</v>
      </c>
      <c r="AR28" s="1">
        <f>[8]Romania!AR$13</f>
        <v>9146</v>
      </c>
      <c r="AS28" s="1">
        <f>[8]Romania!AS$13</f>
        <v>25805</v>
      </c>
      <c r="AT28" s="1">
        <f>[8]Romania!AT$13</f>
        <v>11903</v>
      </c>
      <c r="AU28" s="1">
        <f>[8]Romania!AU$13</f>
        <v>13800</v>
      </c>
      <c r="AV28" s="1">
        <f>[8]Romania!AV$13</f>
        <v>2192</v>
      </c>
      <c r="AW28" s="1">
        <f>[8]Romania!AW$13</f>
        <v>0</v>
      </c>
      <c r="AX28" s="1">
        <f>[8]Romania!AX$13</f>
        <v>547</v>
      </c>
      <c r="AY28" s="1">
        <f>[8]Romania!AY$13</f>
        <v>4721</v>
      </c>
      <c r="AZ28" s="1">
        <f>[8]Romania!AZ$13</f>
        <v>747</v>
      </c>
      <c r="BA28" s="1">
        <f>[8]Romania!BA$13</f>
        <v>1455</v>
      </c>
      <c r="BB28" s="1">
        <f>[8]Romania!BB$13</f>
        <v>3808</v>
      </c>
      <c r="BC28" s="1">
        <f>[8]Romania!BC$13</f>
        <v>1613</v>
      </c>
      <c r="BD28" s="1">
        <f>[8]Romania!BD$13</f>
        <v>2294</v>
      </c>
      <c r="BE28" s="1">
        <f>[8]Romania!BE$13</f>
        <v>3182</v>
      </c>
      <c r="BF28" s="1">
        <f>[8]Romania!BF$13</f>
        <v>330</v>
      </c>
      <c r="BG28" s="1">
        <f>[8]Romania!BG$13</f>
        <v>632</v>
      </c>
      <c r="BH28" s="1">
        <f>[8]Romania!BH$13</f>
        <v>753</v>
      </c>
      <c r="BI28" s="1">
        <f>[8]Romania!BI$13</f>
        <v>2508</v>
      </c>
      <c r="BJ28" s="1">
        <f>[8]Romania!BJ$13</f>
        <v>2084</v>
      </c>
      <c r="BK28" s="1">
        <f>[8]Romania!BK$13</f>
        <v>484</v>
      </c>
      <c r="BL28" s="1">
        <f>[8]Romania!BL$13</f>
        <v>253</v>
      </c>
      <c r="BM28" s="1">
        <f>[8]Romania!BM$13</f>
        <v>0</v>
      </c>
      <c r="BN28" s="1">
        <f>[8]Romania!BN$13</f>
        <v>66</v>
      </c>
      <c r="BO28" s="1">
        <f>[8]Romania!BO$13</f>
        <v>0</v>
      </c>
      <c r="BP28" s="1">
        <f>[8]Romania!BP$13</f>
        <v>0</v>
      </c>
      <c r="BQ28" s="1">
        <f>[8]Romania!BQ$13</f>
        <v>0</v>
      </c>
      <c r="BR28" s="1">
        <f>[8]Romania!BR$13</f>
        <v>0</v>
      </c>
      <c r="BS28" s="1">
        <f>[8]Romania!BS$13</f>
        <v>0</v>
      </c>
      <c r="BT28" s="1">
        <f>[8]Romania!BT$13</f>
        <v>0</v>
      </c>
      <c r="BU28" s="1">
        <f>[8]Romania!BU$13</f>
        <v>0</v>
      </c>
      <c r="BV28" s="1">
        <f>[8]Romania!BV$13</f>
        <v>11</v>
      </c>
      <c r="BW28" s="1">
        <f>[8]Romania!BW$13</f>
        <v>0</v>
      </c>
      <c r="BX28" s="1">
        <f>[8]Romania!BX$13</f>
        <v>0</v>
      </c>
      <c r="BY28" s="1">
        <f>[8]Romania!BY$13</f>
        <v>0</v>
      </c>
      <c r="BZ28" s="1">
        <f>[8]Romania!BZ$13</f>
        <v>0</v>
      </c>
      <c r="CA28" s="1">
        <f>[8]Romania!CA$13</f>
        <v>0</v>
      </c>
      <c r="CB28" s="1">
        <f>[8]Romania!CB$13</f>
        <v>16</v>
      </c>
      <c r="CC28" s="1">
        <f>[8]Romania!CC$13</f>
        <v>17</v>
      </c>
      <c r="CD28" s="1">
        <f>[8]Romania!CD$13</f>
        <v>0</v>
      </c>
      <c r="CE28" s="1">
        <f>[8]Romania!CE$13</f>
        <v>0</v>
      </c>
      <c r="CF28" s="1">
        <f>[8]Romania!CF$13</f>
        <v>0</v>
      </c>
      <c r="CG28" s="1">
        <f>[8]Romania!CG$13</f>
        <v>0</v>
      </c>
      <c r="CH28" s="1">
        <f>[8]Romania!CH$13</f>
        <v>0</v>
      </c>
      <c r="CI28" s="1">
        <f>[8]Romania!CI$13</f>
        <v>0</v>
      </c>
      <c r="CJ28" s="1">
        <f>[8]Romania!CJ$13</f>
        <v>0</v>
      </c>
      <c r="CK28" s="1">
        <f>[8]Romania!CK$13</f>
        <v>0</v>
      </c>
      <c r="CL28" s="1">
        <f>[8]Romania!CL$13</f>
        <v>0</v>
      </c>
      <c r="CM28" s="1">
        <f>[8]Romania!CM$13</f>
        <v>0</v>
      </c>
      <c r="CN28" s="1">
        <f>[8]Romania!CN$13</f>
        <v>0</v>
      </c>
      <c r="CO28" s="1">
        <f>[8]Romania!CO$13</f>
        <v>0</v>
      </c>
      <c r="CP28" s="1">
        <f>[8]Romania!CP$13</f>
        <v>0</v>
      </c>
      <c r="CQ28" s="1">
        <f>[8]Romania!CQ$13</f>
        <v>0</v>
      </c>
      <c r="CR28" s="1">
        <f>[8]Romania!CR$13</f>
        <v>21</v>
      </c>
      <c r="CS28" s="1">
        <f>[8]Romania!CS$13</f>
        <v>0</v>
      </c>
      <c r="CT28" s="1">
        <f>[8]Romania!CT$13</f>
        <v>42960</v>
      </c>
      <c r="CU28" s="1">
        <f>[8]Romania!CU$13</f>
        <v>60871</v>
      </c>
      <c r="CV28" s="1">
        <f>[8]Romania!CV$13</f>
        <v>19842</v>
      </c>
      <c r="CW28" s="1">
        <f>[8]Romania!CW$13</f>
        <v>852</v>
      </c>
      <c r="CX28" s="1">
        <f>[8]Romania!CX$13</f>
        <v>1770</v>
      </c>
      <c r="CY28" s="1">
        <f>[8]Romania!CY$13</f>
        <v>40171</v>
      </c>
      <c r="CZ28" s="1">
        <f>[8]Romania!CZ$13</f>
        <v>45165</v>
      </c>
      <c r="DA28" s="1">
        <f>[8]Romania!DA$13</f>
        <v>51658</v>
      </c>
      <c r="DB28" s="1">
        <f>[8]Romania!DB$13</f>
        <v>60551</v>
      </c>
      <c r="DC28" s="1">
        <f>[8]Romania!DC$13</f>
        <v>95614</v>
      </c>
      <c r="DD28" s="1">
        <f>[8]Romania!DD$13</f>
        <v>25382</v>
      </c>
      <c r="DE28" s="1">
        <f>[8]Romania!DE$13</f>
        <v>6919</v>
      </c>
      <c r="DF28" s="1">
        <f>[8]Romania!DF$13</f>
        <v>245</v>
      </c>
      <c r="DG28" s="1">
        <f>[8]Romania!DG$13</f>
        <v>792</v>
      </c>
      <c r="DH28" s="1">
        <f>[8]Romania!DH$13</f>
        <v>6510</v>
      </c>
      <c r="DI28" s="1">
        <f>[8]Romania!DI$13</f>
        <v>6000</v>
      </c>
      <c r="DJ28" s="1">
        <f>[8]Romania!DJ$13</f>
        <v>9376</v>
      </c>
      <c r="DK28" s="1">
        <f>[8]Romania!DK$13</f>
        <v>8272</v>
      </c>
      <c r="DL28" s="1">
        <f>[8]Romania!DL$13</f>
        <v>920</v>
      </c>
      <c r="DM28" s="1">
        <f>[8]Romania!DM$13</f>
        <v>10131</v>
      </c>
      <c r="DN28" s="1">
        <f>[8]Romania!DN$13</f>
        <v>7664</v>
      </c>
      <c r="DO28" s="1">
        <f>[8]Romania!DO$13</f>
        <v>7631</v>
      </c>
      <c r="DP28" s="1">
        <f>[8]Romania!DP$13</f>
        <v>7881</v>
      </c>
      <c r="DQ28" s="1">
        <f>[8]Romania!DQ$13</f>
        <v>4485</v>
      </c>
      <c r="DR28" s="1">
        <f>[8]Romania!DR$13</f>
        <v>560</v>
      </c>
      <c r="DS28" s="1">
        <f>[8]Romania!DS$13</f>
        <v>6345</v>
      </c>
      <c r="DT28" s="1">
        <f>[8]Romania!DT$13</f>
        <v>1673</v>
      </c>
      <c r="DU28" s="1">
        <f>[8]Romania!DU$13</f>
        <v>32</v>
      </c>
      <c r="DV28" s="1">
        <f>[8]Romania!DV$13</f>
        <v>489</v>
      </c>
      <c r="DW28" s="1">
        <f>[8]Romania!DW$13</f>
        <v>2688</v>
      </c>
      <c r="DX28" s="1">
        <f>[8]Romania!DX$13</f>
        <v>4837</v>
      </c>
      <c r="DY28" s="1">
        <f>[8]Romania!DY$13</f>
        <v>6955</v>
      </c>
      <c r="DZ28" s="1">
        <f>[8]Romania!DZ$13</f>
        <v>5011</v>
      </c>
      <c r="EA28" s="1">
        <f>[8]Romania!EA$13</f>
        <v>9665</v>
      </c>
      <c r="EB28" s="1">
        <f>[8]Romania!EB$13</f>
        <v>3731</v>
      </c>
      <c r="EC28" s="1">
        <f>[8]Romania!EC$13</f>
        <v>3194</v>
      </c>
      <c r="ED28" s="1">
        <f>[8]Romania!ED$13</f>
        <v>3516</v>
      </c>
      <c r="EE28" s="1">
        <f>[8]Romania!EE$13</f>
        <v>3037</v>
      </c>
      <c r="EF28" s="1">
        <f>[8]Romania!EF$13</f>
        <v>3529</v>
      </c>
      <c r="EG28" s="1">
        <f>[8]Romania!EG$13</f>
        <v>2269</v>
      </c>
      <c r="EH28" s="1">
        <f>[8]Romania!EH$13</f>
        <v>5345</v>
      </c>
      <c r="EI28" s="1">
        <f>[8]Romania!EI$13</f>
        <v>5122</v>
      </c>
      <c r="EJ28" s="1">
        <f>[8]Romania!EJ$13</f>
        <v>10612</v>
      </c>
      <c r="EK28" s="1">
        <f>[8]Romania!EK$13</f>
        <v>3502</v>
      </c>
      <c r="EL28" s="1">
        <f>[8]Romania!EL$13</f>
        <v>5359</v>
      </c>
      <c r="EM28" s="1">
        <f>[8]Romania!EM$13</f>
        <v>262470</v>
      </c>
      <c r="EN28" s="1">
        <f>[8]Romania!EN$13</f>
        <v>43772</v>
      </c>
      <c r="EO28" s="1">
        <f>[8]Romania!EO$13</f>
        <v>245718</v>
      </c>
      <c r="EP28" s="1">
        <f>[8]Romania!EP$13</f>
        <v>75461</v>
      </c>
      <c r="EQ28" s="1">
        <f>[8]Romania!EQ$13</f>
        <v>113552</v>
      </c>
      <c r="ER28" s="1">
        <f>[8]Romania!ER$13</f>
        <v>143792</v>
      </c>
      <c r="ES28" s="1">
        <f>[8]Romania!ES$13</f>
        <v>30577</v>
      </c>
      <c r="ET28" s="1">
        <f>[8]Romania!ET$13</f>
        <v>31254</v>
      </c>
      <c r="EU28" s="1">
        <f>[8]Romania!EU$13</f>
        <v>140457</v>
      </c>
      <c r="EV28" s="1">
        <f>[8]Romania!EV$13</f>
        <v>157385</v>
      </c>
      <c r="EW28" s="1">
        <f>[8]Romania!EW$13</f>
        <v>20817</v>
      </c>
      <c r="EX28" s="1">
        <f>[8]Romania!EX$13</f>
        <v>23070</v>
      </c>
      <c r="EY28" s="1">
        <f>[8]Romania!EY$13</f>
        <v>20985</v>
      </c>
      <c r="EZ28" s="1">
        <f>[8]Romania!EZ$13</f>
        <v>27598</v>
      </c>
      <c r="FA28" s="1">
        <f>[8]Romania!FA$13</f>
        <v>4880</v>
      </c>
      <c r="FB28" s="1">
        <f>[8]Romania!FB$13</f>
        <v>29034</v>
      </c>
      <c r="FC28" s="1">
        <f>[8]Romania!FC$13</f>
        <v>21124</v>
      </c>
      <c r="FD28" s="1">
        <f>[8]Romania!FD$13</f>
        <v>36633</v>
      </c>
      <c r="FE28" s="1">
        <f>[8]Romania!FE$13</f>
        <v>20204</v>
      </c>
      <c r="FF28" s="1">
        <f>[8]Romania!FF$13</f>
        <v>32951</v>
      </c>
      <c r="FG28" s="1">
        <f>[8]Romania!FG$13</f>
        <v>27137</v>
      </c>
      <c r="FH28" s="1">
        <f>[8]Romania!FH$13</f>
        <v>78432</v>
      </c>
      <c r="FI28" s="1">
        <f>[8]Romania!FI$13</f>
        <v>89174</v>
      </c>
      <c r="FJ28" s="1">
        <f>[8]Romania!FJ$13</f>
        <v>57755</v>
      </c>
      <c r="FK28" s="1">
        <f>[8]Romania!FK$13</f>
        <v>110669</v>
      </c>
      <c r="FL28" s="1">
        <f>[8]Romania!FL$13</f>
        <v>218217</v>
      </c>
      <c r="FM28" s="1">
        <f>[8]Romania!FM$13</f>
        <v>68035</v>
      </c>
      <c r="FN28" s="1">
        <f>[8]Romania!FN$13</f>
        <v>64106</v>
      </c>
      <c r="FO28" s="1">
        <f>[8]Romania!FO$13</f>
        <v>42146</v>
      </c>
      <c r="FP28" s="1">
        <f>[8]Romania!FP$13</f>
        <v>76661</v>
      </c>
      <c r="FQ28" s="1">
        <f>[8]Romania!FQ$13</f>
        <v>172074</v>
      </c>
      <c r="FR28" s="1">
        <f>[8]Romania!FR$13</f>
        <v>100581</v>
      </c>
      <c r="FS28" s="1">
        <f>[8]Romania!FS$13</f>
        <v>157361</v>
      </c>
      <c r="FT28" s="1">
        <f>[8]Romania!FT$13</f>
        <v>44448</v>
      </c>
      <c r="FU28" s="1">
        <f>[8]Romania!FU$13</f>
        <v>60166</v>
      </c>
      <c r="FV28" s="1">
        <f>[8]Romania!FV$13</f>
        <v>42914</v>
      </c>
      <c r="FW28" s="1">
        <f>[8]Romania!FW$13</f>
        <v>0</v>
      </c>
      <c r="FX28" s="1">
        <f>[8]Romania!FX$13</f>
        <v>0</v>
      </c>
      <c r="FY28" s="1">
        <f>[8]Romania!FY$13</f>
        <v>0</v>
      </c>
      <c r="FZ28" s="7">
        <f>1/1000*SUM($B28:FY28)</f>
        <v>4074.02</v>
      </c>
    </row>
    <row r="29" spans="1:182">
      <c r="A29" t="s">
        <v>30</v>
      </c>
      <c r="B29" s="1">
        <f>[8]Slovakia!B$13</f>
        <v>77394</v>
      </c>
      <c r="C29" s="1">
        <f>[8]Slovakia!C$13</f>
        <v>0</v>
      </c>
      <c r="D29" s="1">
        <f>[8]Slovakia!D$13</f>
        <v>36855</v>
      </c>
      <c r="E29" s="1">
        <f>[8]Slovakia!E$13</f>
        <v>36756</v>
      </c>
      <c r="F29" s="1">
        <f>[8]Slovakia!F$13</f>
        <v>28904</v>
      </c>
      <c r="G29" s="1">
        <f>[8]Slovakia!G$13</f>
        <v>52981</v>
      </c>
      <c r="H29" s="1">
        <f>[8]Slovakia!H$13</f>
        <v>40962</v>
      </c>
      <c r="I29" s="1">
        <f>[8]Slovakia!I$13</f>
        <v>31255</v>
      </c>
      <c r="J29" s="1">
        <f>[8]Slovakia!J$13</f>
        <v>36</v>
      </c>
      <c r="K29" s="1">
        <f>[8]Slovakia!K$13</f>
        <v>64435</v>
      </c>
      <c r="L29" s="1">
        <f>[8]Slovakia!L$13</f>
        <v>39570</v>
      </c>
      <c r="M29" s="1">
        <f>[8]Slovakia!M$13</f>
        <v>6731</v>
      </c>
      <c r="N29" s="1">
        <f>[8]Slovakia!N$13</f>
        <v>66545</v>
      </c>
      <c r="O29" s="1">
        <f>[8]Slovakia!O$13</f>
        <v>34108</v>
      </c>
      <c r="P29" s="1">
        <f>[8]Slovakia!P$13</f>
        <v>35460</v>
      </c>
      <c r="Q29" s="1">
        <f>[8]Slovakia!Q$13</f>
        <v>99760</v>
      </c>
      <c r="R29" s="1">
        <f>[8]Slovakia!R$13</f>
        <v>148816</v>
      </c>
      <c r="S29" s="1">
        <f>[8]Slovakia!S$13</f>
        <v>56161</v>
      </c>
      <c r="T29" s="1">
        <f>[8]Slovakia!T$13</f>
        <v>39478</v>
      </c>
      <c r="U29" s="1">
        <f>[8]Slovakia!U$13</f>
        <v>35398</v>
      </c>
      <c r="V29" s="1">
        <f>[8]Slovakia!V$13</f>
        <v>39</v>
      </c>
      <c r="W29" s="1">
        <f>[8]Slovakia!W$13</f>
        <v>0</v>
      </c>
      <c r="X29" s="1">
        <f>[8]Slovakia!X$13</f>
        <v>0</v>
      </c>
      <c r="Y29" s="1">
        <f>[8]Slovakia!Y$13</f>
        <v>0</v>
      </c>
      <c r="Z29" s="1">
        <f>[8]Slovakia!Z$13</f>
        <v>89933</v>
      </c>
      <c r="AA29" s="1">
        <f>[8]Slovakia!AA$13</f>
        <v>58147</v>
      </c>
      <c r="AB29" s="1">
        <f>[8]Slovakia!AB$13</f>
        <v>79492</v>
      </c>
      <c r="AC29" s="1">
        <f>[8]Slovakia!AC$13</f>
        <v>86483</v>
      </c>
      <c r="AD29" s="1">
        <f>[8]Slovakia!AD$13</f>
        <v>113535</v>
      </c>
      <c r="AE29" s="1">
        <f>[8]Slovakia!AE$13</f>
        <v>77288</v>
      </c>
      <c r="AF29" s="1">
        <f>[8]Slovakia!AF$13</f>
        <v>126891</v>
      </c>
      <c r="AG29" s="1">
        <f>[8]Slovakia!AG$13</f>
        <v>99282</v>
      </c>
      <c r="AH29" s="1">
        <f>[8]Slovakia!AH$13</f>
        <v>84386</v>
      </c>
      <c r="AI29" s="1">
        <f>[8]Slovakia!AI$13</f>
        <v>124626</v>
      </c>
      <c r="AJ29" s="1">
        <f>[8]Slovakia!AJ$13</f>
        <v>125707</v>
      </c>
      <c r="AK29" s="1">
        <f>[8]Slovakia!AK$13</f>
        <v>76470</v>
      </c>
      <c r="AL29" s="1">
        <f>[8]Slovakia!AL$13</f>
        <v>92629</v>
      </c>
      <c r="AM29" s="1">
        <f>[8]Slovakia!AM$13</f>
        <v>131686</v>
      </c>
      <c r="AN29" s="1">
        <f>[8]Slovakia!AN$13</f>
        <v>142176</v>
      </c>
      <c r="AO29" s="1">
        <f>[8]Slovakia!AO$13</f>
        <v>92720</v>
      </c>
      <c r="AP29" s="1">
        <f>[8]Slovakia!AP$13</f>
        <v>72645</v>
      </c>
      <c r="AQ29" s="1">
        <f>[8]Slovakia!AQ$13</f>
        <v>91630</v>
      </c>
      <c r="AR29" s="1">
        <f>[8]Slovakia!AR$13</f>
        <v>79342</v>
      </c>
      <c r="AS29" s="1">
        <f>[8]Slovakia!AS$13</f>
        <v>65535</v>
      </c>
      <c r="AT29" s="1">
        <f>[8]Slovakia!AT$13</f>
        <v>107749</v>
      </c>
      <c r="AU29" s="1">
        <f>[8]Slovakia!AU$13</f>
        <v>133220</v>
      </c>
      <c r="AV29" s="1">
        <f>[8]Slovakia!AV$13</f>
        <v>101881</v>
      </c>
      <c r="AW29" s="1">
        <f>[8]Slovakia!AW$13</f>
        <v>84237</v>
      </c>
      <c r="AX29" s="1">
        <f>[8]Slovakia!AX$13</f>
        <v>150956</v>
      </c>
      <c r="AY29" s="1">
        <f>[8]Slovakia!AY$13</f>
        <v>114700</v>
      </c>
      <c r="AZ29" s="1">
        <f>[8]Slovakia!AZ$13</f>
        <v>147993</v>
      </c>
      <c r="BA29" s="1">
        <f>[8]Slovakia!BA$13</f>
        <v>144069</v>
      </c>
      <c r="BB29" s="1">
        <f>[8]Slovakia!BB$13</f>
        <v>111333</v>
      </c>
      <c r="BC29" s="1">
        <f>[8]Slovakia!BC$13</f>
        <v>74991</v>
      </c>
      <c r="BD29" s="1">
        <f>[8]Slovakia!BD$13</f>
        <v>68879</v>
      </c>
      <c r="BE29" s="1">
        <f>[8]Slovakia!BE$13</f>
        <v>69667</v>
      </c>
      <c r="BF29" s="1">
        <f>[8]Slovakia!BF$13</f>
        <v>79862</v>
      </c>
      <c r="BG29" s="1">
        <f>[8]Slovakia!BG$13</f>
        <v>75829</v>
      </c>
      <c r="BH29" s="1">
        <f>[8]Slovakia!BH$13</f>
        <v>70997</v>
      </c>
      <c r="BI29" s="1">
        <f>[8]Slovakia!BI$13</f>
        <v>17289</v>
      </c>
      <c r="BJ29" s="1">
        <f>[8]Slovakia!BJ$13</f>
        <v>67820</v>
      </c>
      <c r="BK29" s="1">
        <f>[8]Slovakia!BK$13</f>
        <v>72828</v>
      </c>
      <c r="BL29" s="1">
        <f>[8]Slovakia!BL$13</f>
        <v>93671</v>
      </c>
      <c r="BM29" s="1">
        <f>[8]Slovakia!BM$13</f>
        <v>82013</v>
      </c>
      <c r="BN29" s="1">
        <f>[8]Slovakia!BN$13</f>
        <v>73948</v>
      </c>
      <c r="BO29" s="1">
        <f>[8]Slovakia!BO$13</f>
        <v>73595</v>
      </c>
      <c r="BP29" s="1">
        <f>[8]Slovakia!BP$13</f>
        <v>72474</v>
      </c>
      <c r="BQ29" s="1">
        <f>[8]Slovakia!BQ$13</f>
        <v>41832</v>
      </c>
      <c r="BR29" s="1">
        <f>[8]Slovakia!BR$13</f>
        <v>14076</v>
      </c>
      <c r="BS29" s="1">
        <f>[8]Slovakia!BS$13</f>
        <v>55586</v>
      </c>
      <c r="BT29" s="1">
        <f>[8]Slovakia!BT$13</f>
        <v>65006</v>
      </c>
      <c r="BU29" s="1">
        <f>[8]Slovakia!BU$13</f>
        <v>47492</v>
      </c>
      <c r="BV29" s="1">
        <f>[8]Slovakia!BV$13</f>
        <v>62409</v>
      </c>
      <c r="BW29" s="1">
        <f>[8]Slovakia!BW$13</f>
        <v>76839</v>
      </c>
      <c r="BX29" s="1">
        <f>[8]Slovakia!BX$13</f>
        <v>52666</v>
      </c>
      <c r="BY29" s="1">
        <f>[8]Slovakia!BY$13</f>
        <v>30493</v>
      </c>
      <c r="BZ29" s="1">
        <f>[8]Slovakia!BZ$13</f>
        <v>34274</v>
      </c>
      <c r="CA29" s="1">
        <f>[8]Slovakia!CA$13</f>
        <v>20162</v>
      </c>
      <c r="CB29" s="1">
        <f>[8]Slovakia!CB$13</f>
        <v>20560</v>
      </c>
      <c r="CC29" s="1">
        <f>[8]Slovakia!CC$13</f>
        <v>11111</v>
      </c>
      <c r="CD29" s="1">
        <f>[8]Slovakia!CD$13</f>
        <v>15113</v>
      </c>
      <c r="CE29" s="1">
        <f>[8]Slovakia!CE$13</f>
        <v>29350</v>
      </c>
      <c r="CF29" s="1">
        <f>[8]Slovakia!CF$13</f>
        <v>9006</v>
      </c>
      <c r="CG29" s="1">
        <f>[8]Slovakia!CG$13</f>
        <v>8000</v>
      </c>
      <c r="CH29" s="1">
        <f>[8]Slovakia!CH$13</f>
        <v>5950</v>
      </c>
      <c r="CI29" s="1">
        <f>[8]Slovakia!CI$13</f>
        <v>10786</v>
      </c>
      <c r="CJ29" s="1">
        <f>[8]Slovakia!CJ$13</f>
        <v>7931</v>
      </c>
      <c r="CK29" s="1">
        <f>[8]Slovakia!CK$13</f>
        <v>11141</v>
      </c>
      <c r="CL29" s="1">
        <f>[8]Slovakia!CL$13</f>
        <v>11015</v>
      </c>
      <c r="CM29" s="1">
        <f>[8]Slovakia!CM$13</f>
        <v>8400</v>
      </c>
      <c r="CN29" s="1">
        <f>[8]Slovakia!CN$13</f>
        <v>10284</v>
      </c>
      <c r="CO29" s="1">
        <f>[8]Slovakia!CO$13</f>
        <v>5096</v>
      </c>
      <c r="CP29" s="1">
        <f>[8]Slovakia!CP$13</f>
        <v>5237</v>
      </c>
      <c r="CQ29" s="1">
        <f>[8]Slovakia!CQ$13</f>
        <v>3108</v>
      </c>
      <c r="CR29" s="1">
        <f>[8]Slovakia!CR$13</f>
        <v>6282</v>
      </c>
      <c r="CS29" s="1">
        <f>[8]Slovakia!CS$13</f>
        <v>3826</v>
      </c>
      <c r="CT29" s="1">
        <f>[8]Slovakia!CT$13</f>
        <v>3552</v>
      </c>
      <c r="CU29" s="1">
        <f>[8]Slovakia!CU$13</f>
        <v>4189</v>
      </c>
      <c r="CV29" s="1">
        <f>[8]Slovakia!CV$13</f>
        <v>6592</v>
      </c>
      <c r="CW29" s="1">
        <f>[8]Slovakia!CW$13</f>
        <v>2628</v>
      </c>
      <c r="CX29" s="1">
        <f>[8]Slovakia!CX$13</f>
        <v>5439</v>
      </c>
      <c r="CY29" s="1">
        <f>[8]Slovakia!CY$13</f>
        <v>6840</v>
      </c>
      <c r="CZ29" s="1">
        <f>[8]Slovakia!CZ$13</f>
        <v>12356</v>
      </c>
      <c r="DA29" s="1">
        <f>[8]Slovakia!DA$13</f>
        <v>5260</v>
      </c>
      <c r="DB29" s="1">
        <f>[8]Slovakia!DB$13</f>
        <v>12226</v>
      </c>
      <c r="DC29" s="1">
        <f>[8]Slovakia!DC$13</f>
        <v>12878</v>
      </c>
      <c r="DD29" s="1">
        <f>[8]Slovakia!DD$13</f>
        <v>21345</v>
      </c>
      <c r="DE29" s="1">
        <f>[8]Slovakia!DE$13</f>
        <v>45835</v>
      </c>
      <c r="DF29" s="1">
        <f>[8]Slovakia!DF$13</f>
        <v>8888</v>
      </c>
      <c r="DG29" s="1">
        <f>[8]Slovakia!DG$13</f>
        <v>17601</v>
      </c>
      <c r="DH29" s="1">
        <f>[8]Slovakia!DH$13</f>
        <v>36296</v>
      </c>
      <c r="DI29" s="1">
        <f>[8]Slovakia!DI$13</f>
        <v>20098</v>
      </c>
      <c r="DJ29" s="1">
        <f>[8]Slovakia!DJ$13</f>
        <v>14910</v>
      </c>
      <c r="DK29" s="1">
        <f>[8]Slovakia!DK$13</f>
        <v>12326</v>
      </c>
      <c r="DL29" s="1">
        <f>[8]Slovakia!DL$13</f>
        <v>36807</v>
      </c>
      <c r="DM29" s="1">
        <f>[8]Slovakia!DM$13</f>
        <v>6647</v>
      </c>
      <c r="DN29" s="1">
        <f>[8]Slovakia!DN$13</f>
        <v>40589</v>
      </c>
      <c r="DO29" s="1">
        <f>[8]Slovakia!DO$13</f>
        <v>26997</v>
      </c>
      <c r="DP29" s="1">
        <f>[8]Slovakia!DP$13</f>
        <v>8568</v>
      </c>
      <c r="DQ29" s="1">
        <f>[8]Slovakia!DQ$13</f>
        <v>2749</v>
      </c>
      <c r="DR29" s="1">
        <f>[8]Slovakia!DR$13</f>
        <v>7069</v>
      </c>
      <c r="DS29" s="1">
        <f>[8]Slovakia!DS$13</f>
        <v>1408</v>
      </c>
      <c r="DT29" s="1">
        <f>[8]Slovakia!DT$13</f>
        <v>13073</v>
      </c>
      <c r="DU29" s="1">
        <f>[8]Slovakia!DU$13</f>
        <v>18044</v>
      </c>
      <c r="DV29" s="1">
        <f>[8]Slovakia!DV$13</f>
        <v>17787</v>
      </c>
      <c r="DW29" s="1">
        <f>[8]Slovakia!DW$13</f>
        <v>13420</v>
      </c>
      <c r="DX29" s="1">
        <f>[8]Slovakia!DX$13</f>
        <v>4997</v>
      </c>
      <c r="DY29" s="1">
        <f>[8]Slovakia!DY$13</f>
        <v>1077</v>
      </c>
      <c r="DZ29" s="1">
        <f>[8]Slovakia!DZ$13</f>
        <v>123168</v>
      </c>
      <c r="EA29" s="1">
        <f>[8]Slovakia!EA$13</f>
        <v>13868</v>
      </c>
      <c r="EB29" s="1">
        <f>[8]Slovakia!EB$13</f>
        <v>28732</v>
      </c>
      <c r="EC29" s="1">
        <f>[8]Slovakia!EC$13</f>
        <v>30161</v>
      </c>
      <c r="ED29" s="1">
        <f>[8]Slovakia!ED$13</f>
        <v>80017</v>
      </c>
      <c r="EE29" s="1">
        <f>[8]Slovakia!EE$13</f>
        <v>30617</v>
      </c>
      <c r="EF29" s="1">
        <f>[8]Slovakia!EF$13</f>
        <v>14589</v>
      </c>
      <c r="EG29" s="1">
        <f>[8]Slovakia!EG$13</f>
        <v>9086</v>
      </c>
      <c r="EH29" s="1">
        <f>[8]Slovakia!EH$13</f>
        <v>3692</v>
      </c>
      <c r="EI29" s="1">
        <f>[8]Slovakia!EI$13</f>
        <v>17220</v>
      </c>
      <c r="EJ29" s="1">
        <f>[8]Slovakia!EJ$13</f>
        <v>1344</v>
      </c>
      <c r="EK29" s="1">
        <f>[8]Slovakia!EK$13</f>
        <v>3818</v>
      </c>
      <c r="EL29" s="1">
        <f>[8]Slovakia!EL$13</f>
        <v>8534</v>
      </c>
      <c r="EM29" s="1">
        <f>[8]Slovakia!EM$13</f>
        <v>2822</v>
      </c>
      <c r="EN29" s="1">
        <f>[8]Slovakia!EN$13</f>
        <v>4342</v>
      </c>
      <c r="EO29" s="1">
        <f>[8]Slovakia!EO$13</f>
        <v>20477</v>
      </c>
      <c r="EP29" s="1">
        <f>[8]Slovakia!EP$13</f>
        <v>7484</v>
      </c>
      <c r="EQ29" s="1">
        <f>[8]Slovakia!EQ$13</f>
        <v>14390</v>
      </c>
      <c r="ER29" s="1">
        <f>[8]Slovakia!ER$13</f>
        <v>15513</v>
      </c>
      <c r="ES29" s="1">
        <f>[8]Slovakia!ES$13</f>
        <v>43078</v>
      </c>
      <c r="ET29" s="1">
        <f>[8]Slovakia!ET$13</f>
        <v>18142</v>
      </c>
      <c r="EU29" s="1">
        <f>[8]Slovakia!EU$13</f>
        <v>22475</v>
      </c>
      <c r="EV29" s="1">
        <f>[8]Slovakia!EV$13</f>
        <v>29836</v>
      </c>
      <c r="EW29" s="1">
        <f>[8]Slovakia!EW$13</f>
        <v>2489</v>
      </c>
      <c r="EX29" s="1">
        <f>[8]Slovakia!EX$13</f>
        <v>54064</v>
      </c>
      <c r="EY29" s="1">
        <f>[8]Slovakia!EY$13</f>
        <v>5385</v>
      </c>
      <c r="EZ29" s="1">
        <f>[8]Slovakia!EZ$13</f>
        <v>3826</v>
      </c>
      <c r="FA29" s="1">
        <f>[8]Slovakia!FA$13</f>
        <v>11991</v>
      </c>
      <c r="FB29" s="1">
        <f>[8]Slovakia!FB$13</f>
        <v>276717</v>
      </c>
      <c r="FC29" s="1">
        <f>[8]Slovakia!FC$13</f>
        <v>370051</v>
      </c>
      <c r="FD29" s="1">
        <f>[8]Slovakia!FD$13</f>
        <v>32506</v>
      </c>
      <c r="FE29" s="1">
        <f>[8]Slovakia!FE$13</f>
        <v>12149</v>
      </c>
      <c r="FF29" s="1">
        <f>[8]Slovakia!FF$13</f>
        <v>6360</v>
      </c>
      <c r="FG29" s="1">
        <f>[8]Slovakia!FG$13</f>
        <v>4699</v>
      </c>
      <c r="FH29" s="1">
        <f>[8]Slovakia!FH$13</f>
        <v>966</v>
      </c>
      <c r="FI29" s="1">
        <f>[8]Slovakia!FI$13</f>
        <v>3541</v>
      </c>
      <c r="FJ29" s="1">
        <f>[8]Slovakia!FJ$13</f>
        <v>8648</v>
      </c>
      <c r="FK29" s="1">
        <f>[8]Slovakia!FK$13</f>
        <v>23710</v>
      </c>
      <c r="FL29" s="1">
        <f>[8]Slovakia!FL$13</f>
        <v>30513</v>
      </c>
      <c r="FM29" s="1">
        <f>[8]Slovakia!FM$13</f>
        <v>29861</v>
      </c>
      <c r="FN29" s="1">
        <f>[8]Slovakia!FN$13</f>
        <v>23245</v>
      </c>
      <c r="FO29" s="1">
        <f>[8]Slovakia!FO$13</f>
        <v>30721</v>
      </c>
      <c r="FP29" s="1">
        <f>[8]Slovakia!FP$13</f>
        <v>45749</v>
      </c>
      <c r="FQ29" s="1">
        <f>[8]Slovakia!FQ$13</f>
        <v>29563</v>
      </c>
      <c r="FR29" s="1">
        <f>[8]Slovakia!FR$13</f>
        <v>31135</v>
      </c>
      <c r="FS29" s="1">
        <f>[8]Slovakia!FS$13</f>
        <v>24215</v>
      </c>
      <c r="FT29" s="1">
        <f>[8]Slovakia!FT$13</f>
        <v>18585</v>
      </c>
      <c r="FU29" s="1">
        <f>[8]Slovakia!FU$13</f>
        <v>4841</v>
      </c>
      <c r="FV29" s="1">
        <f>[8]Slovakia!FV$13</f>
        <v>15285</v>
      </c>
      <c r="FW29" s="1">
        <f>[8]Slovakia!FW$13</f>
        <v>0</v>
      </c>
      <c r="FX29" s="1">
        <f>[8]Slovakia!FX$13</f>
        <v>0</v>
      </c>
      <c r="FY29" s="1">
        <f>[8]Slovakia!FY$13</f>
        <v>0</v>
      </c>
      <c r="FZ29" s="7">
        <f>1/1000*SUM($B29:FY29)</f>
        <v>7707.99</v>
      </c>
    </row>
    <row r="30" spans="1:182">
      <c r="A30" t="s">
        <v>31</v>
      </c>
      <c r="B30" s="1">
        <f>[8]Slovenia!B$13</f>
        <v>0</v>
      </c>
      <c r="C30" s="1">
        <f>[8]Slovenia!C$13</f>
        <v>21677</v>
      </c>
      <c r="D30" s="1">
        <f>[8]Slovenia!D$13</f>
        <v>33601</v>
      </c>
      <c r="E30" s="1">
        <f>[8]Slovenia!E$13</f>
        <v>27858</v>
      </c>
      <c r="F30" s="1">
        <f>[8]Slovenia!F$13</f>
        <v>15629</v>
      </c>
      <c r="G30" s="1">
        <f>[8]Slovenia!G$13</f>
        <v>30944</v>
      </c>
      <c r="H30" s="1">
        <f>[8]Slovenia!H$13</f>
        <v>34500</v>
      </c>
      <c r="I30" s="1">
        <f>[8]Slovenia!I$13</f>
        <v>13974</v>
      </c>
      <c r="J30" s="1">
        <f>[8]Slovenia!J$13</f>
        <v>29384</v>
      </c>
      <c r="K30" s="1">
        <f>[8]Slovenia!K$13</f>
        <v>18175</v>
      </c>
      <c r="L30" s="1">
        <f>[8]Slovenia!L$13</f>
        <v>21073</v>
      </c>
      <c r="M30" s="1">
        <f>[8]Slovenia!M$13</f>
        <v>3654</v>
      </c>
      <c r="N30" s="1">
        <f>[8]Slovenia!N$13</f>
        <v>4948</v>
      </c>
      <c r="O30" s="1">
        <f>[8]Slovenia!O$13</f>
        <v>14626</v>
      </c>
      <c r="P30" s="1">
        <f>[8]Slovenia!P$13</f>
        <v>15078</v>
      </c>
      <c r="Q30" s="1">
        <f>[8]Slovenia!Q$13</f>
        <v>17781</v>
      </c>
      <c r="R30" s="1">
        <f>[8]Slovenia!R$13</f>
        <v>6936</v>
      </c>
      <c r="S30" s="1">
        <f>[8]Slovenia!S$13</f>
        <v>23665</v>
      </c>
      <c r="T30" s="1">
        <f>[8]Slovenia!T$13</f>
        <v>41416</v>
      </c>
      <c r="U30" s="1">
        <f>[8]Slovenia!U$13</f>
        <v>9709</v>
      </c>
      <c r="V30" s="1">
        <f>[8]Slovenia!V$13</f>
        <v>18824</v>
      </c>
      <c r="W30" s="1">
        <f>[8]Slovenia!W$13</f>
        <v>27058</v>
      </c>
      <c r="X30" s="1">
        <f>[8]Slovenia!X$13</f>
        <v>18844</v>
      </c>
      <c r="Y30" s="1">
        <f>[8]Slovenia!Y$13</f>
        <v>870</v>
      </c>
      <c r="Z30" s="1">
        <f>[8]Slovenia!Z$13</f>
        <v>13883</v>
      </c>
      <c r="AA30" s="1">
        <f>[8]Slovenia!AA$13</f>
        <v>14766</v>
      </c>
      <c r="AB30" s="1">
        <f>[8]Slovenia!AB$13</f>
        <v>14742</v>
      </c>
      <c r="AC30" s="1">
        <f>[8]Slovenia!AC$13</f>
        <v>15037</v>
      </c>
      <c r="AD30" s="1">
        <f>[8]Slovenia!AD$13</f>
        <v>5569</v>
      </c>
      <c r="AE30" s="1">
        <f>[8]Slovenia!AE$13</f>
        <v>25841</v>
      </c>
      <c r="AF30" s="1">
        <f>[8]Slovenia!AF$13</f>
        <v>31932</v>
      </c>
      <c r="AG30" s="1">
        <f>[8]Slovenia!AG$13</f>
        <v>31284</v>
      </c>
      <c r="AH30" s="1">
        <f>[8]Slovenia!AH$13</f>
        <v>26866</v>
      </c>
      <c r="AI30" s="1">
        <f>[8]Slovenia!AI$13</f>
        <v>35443</v>
      </c>
      <c r="AJ30" s="1">
        <f>[8]Slovenia!AJ$13</f>
        <v>27597</v>
      </c>
      <c r="AK30" s="1">
        <f>[8]Slovenia!AK$13</f>
        <v>0</v>
      </c>
      <c r="AL30" s="1">
        <f>[8]Slovenia!AL$13</f>
        <v>35997</v>
      </c>
      <c r="AM30" s="1">
        <f>[8]Slovenia!AM$13</f>
        <v>2122</v>
      </c>
      <c r="AN30" s="1">
        <f>[8]Slovenia!AN$13</f>
        <v>13026</v>
      </c>
      <c r="AO30" s="1">
        <f>[8]Slovenia!AO$13</f>
        <v>18713</v>
      </c>
      <c r="AP30" s="1">
        <f>[8]Slovenia!AP$13</f>
        <v>28251</v>
      </c>
      <c r="AQ30" s="1">
        <f>[8]Slovenia!AQ$13</f>
        <v>17916</v>
      </c>
      <c r="AR30" s="1">
        <f>[8]Slovenia!AR$13</f>
        <v>4368</v>
      </c>
      <c r="AS30" s="1">
        <f>[8]Slovenia!AS$13</f>
        <v>11497</v>
      </c>
      <c r="AT30" s="1">
        <f>[8]Slovenia!AT$13</f>
        <v>23844</v>
      </c>
      <c r="AU30" s="1">
        <f>[8]Slovenia!AU$13</f>
        <v>30136</v>
      </c>
      <c r="AV30" s="1">
        <f>[8]Slovenia!AV$13</f>
        <v>16543</v>
      </c>
      <c r="AW30" s="1">
        <f>[8]Slovenia!AW$13</f>
        <v>3701</v>
      </c>
      <c r="AX30" s="1">
        <f>[8]Slovenia!AX$13</f>
        <v>34172</v>
      </c>
      <c r="AY30" s="1">
        <f>[8]Slovenia!AY$13</f>
        <v>12657</v>
      </c>
      <c r="AZ30" s="1">
        <f>[8]Slovenia!AZ$13</f>
        <v>7018</v>
      </c>
      <c r="BA30" s="1">
        <f>[8]Slovenia!BA$13</f>
        <v>14242</v>
      </c>
      <c r="BB30" s="1">
        <f>[8]Slovenia!BB$13</f>
        <v>30743</v>
      </c>
      <c r="BC30" s="1">
        <f>[8]Slovenia!BC$13</f>
        <v>23236</v>
      </c>
      <c r="BD30" s="1">
        <f>[8]Slovenia!BD$13</f>
        <v>14301</v>
      </c>
      <c r="BE30" s="1">
        <f>[8]Slovenia!BE$13</f>
        <v>2751</v>
      </c>
      <c r="BF30" s="1">
        <f>[8]Slovenia!BF$13</f>
        <v>25671</v>
      </c>
      <c r="BG30" s="1">
        <f>[8]Slovenia!BG$13</f>
        <v>18595</v>
      </c>
      <c r="BH30" s="1">
        <f>[8]Slovenia!BH$13</f>
        <v>22828</v>
      </c>
      <c r="BI30" s="1">
        <f>[8]Slovenia!BI$13</f>
        <v>6812</v>
      </c>
      <c r="BJ30" s="1">
        <f>[8]Slovenia!BJ$13</f>
        <v>10666</v>
      </c>
      <c r="BK30" s="1">
        <f>[8]Slovenia!BK$13</f>
        <v>11262</v>
      </c>
      <c r="BL30" s="1">
        <f>[8]Slovenia!BL$13</f>
        <v>33132</v>
      </c>
      <c r="BM30" s="1">
        <f>[8]Slovenia!BM$13</f>
        <v>13468</v>
      </c>
      <c r="BN30" s="1">
        <f>[8]Slovenia!BN$13</f>
        <v>12719</v>
      </c>
      <c r="BO30" s="1">
        <f>[8]Slovenia!BO$13</f>
        <v>2133</v>
      </c>
      <c r="BP30" s="1">
        <f>[8]Slovenia!BP$13</f>
        <v>6871</v>
      </c>
      <c r="BQ30" s="1">
        <f>[8]Slovenia!BQ$13</f>
        <v>756</v>
      </c>
      <c r="BR30" s="1">
        <f>[8]Slovenia!BR$13</f>
        <v>6845</v>
      </c>
      <c r="BS30" s="1">
        <f>[8]Slovenia!BS$13</f>
        <v>5513</v>
      </c>
      <c r="BT30" s="1">
        <f>[8]Slovenia!BT$13</f>
        <v>8354</v>
      </c>
      <c r="BU30" s="1">
        <f>[8]Slovenia!BU$13</f>
        <v>2924</v>
      </c>
      <c r="BV30" s="1">
        <f>[8]Slovenia!BV$13</f>
        <v>10621</v>
      </c>
      <c r="BW30" s="1">
        <f>[8]Slovenia!BW$13</f>
        <v>9820</v>
      </c>
      <c r="BX30" s="1">
        <f>[8]Slovenia!BX$13</f>
        <v>706</v>
      </c>
      <c r="BY30" s="1">
        <f>[8]Slovenia!BY$13</f>
        <v>4522</v>
      </c>
      <c r="BZ30" s="1">
        <f>[8]Slovenia!BZ$13</f>
        <v>1647</v>
      </c>
      <c r="CA30" s="1">
        <f>[8]Slovenia!CA$13</f>
        <v>2641</v>
      </c>
      <c r="CB30" s="1">
        <f>[8]Slovenia!CB$13</f>
        <v>1044</v>
      </c>
      <c r="CC30" s="1">
        <f>[8]Slovenia!CC$13</f>
        <v>373</v>
      </c>
      <c r="CD30" s="1">
        <f>[8]Slovenia!CD$13</f>
        <v>1251</v>
      </c>
      <c r="CE30" s="1">
        <f>[8]Slovenia!CE$13</f>
        <v>0</v>
      </c>
      <c r="CF30" s="1">
        <f>[8]Slovenia!CF$13</f>
        <v>0</v>
      </c>
      <c r="CG30" s="1">
        <f>[8]Slovenia!CG$13</f>
        <v>0</v>
      </c>
      <c r="CH30" s="1">
        <f>[8]Slovenia!CH$13</f>
        <v>1744</v>
      </c>
      <c r="CI30" s="1">
        <f>[8]Slovenia!CI$13</f>
        <v>0</v>
      </c>
      <c r="CJ30" s="1">
        <f>[8]Slovenia!CJ$13</f>
        <v>12275</v>
      </c>
      <c r="CK30" s="1">
        <f>[8]Slovenia!CK$13</f>
        <v>12251</v>
      </c>
      <c r="CL30" s="1">
        <f>[8]Slovenia!CL$13</f>
        <v>7106</v>
      </c>
      <c r="CM30" s="1">
        <f>[8]Slovenia!CM$13</f>
        <v>10658</v>
      </c>
      <c r="CN30" s="1">
        <f>[8]Slovenia!CN$13</f>
        <v>7163</v>
      </c>
      <c r="CO30" s="1">
        <f>[8]Slovenia!CO$13</f>
        <v>29964</v>
      </c>
      <c r="CP30" s="1">
        <f>[8]Slovenia!CP$13</f>
        <v>7184</v>
      </c>
      <c r="CQ30" s="1">
        <f>[8]Slovenia!CQ$13</f>
        <v>0</v>
      </c>
      <c r="CR30" s="1">
        <f>[8]Slovenia!CR$13</f>
        <v>5266</v>
      </c>
      <c r="CS30" s="1">
        <f>[8]Slovenia!CS$13</f>
        <v>7813</v>
      </c>
      <c r="CT30" s="1">
        <f>[8]Slovenia!CT$13</f>
        <v>10325</v>
      </c>
      <c r="CU30" s="1">
        <f>[8]Slovenia!CU$13</f>
        <v>6780</v>
      </c>
      <c r="CV30" s="1">
        <f>[8]Slovenia!CV$13</f>
        <v>8542</v>
      </c>
      <c r="CW30" s="1">
        <f>[8]Slovenia!CW$13</f>
        <v>19322</v>
      </c>
      <c r="CX30" s="1">
        <f>[8]Slovenia!CX$13</f>
        <v>15728</v>
      </c>
      <c r="CY30" s="1">
        <f>[8]Slovenia!CY$13</f>
        <v>8576</v>
      </c>
      <c r="CZ30" s="1">
        <f>[8]Slovenia!CZ$13</f>
        <v>5181</v>
      </c>
      <c r="DA30" s="1">
        <f>[8]Slovenia!DA$13</f>
        <v>10503</v>
      </c>
      <c r="DB30" s="1">
        <f>[8]Slovenia!DB$13</f>
        <v>17560</v>
      </c>
      <c r="DC30" s="1">
        <f>[8]Slovenia!DC$13</f>
        <v>18905</v>
      </c>
      <c r="DD30" s="1">
        <f>[8]Slovenia!DD$13</f>
        <v>19035</v>
      </c>
      <c r="DE30" s="1">
        <f>[8]Slovenia!DE$13</f>
        <v>5171</v>
      </c>
      <c r="DF30" s="1">
        <f>[8]Slovenia!DF$13</f>
        <v>17619</v>
      </c>
      <c r="DG30" s="1">
        <f>[8]Slovenia!DG$13</f>
        <v>6867</v>
      </c>
      <c r="DH30" s="1">
        <f>[8]Slovenia!DH$13</f>
        <v>25567</v>
      </c>
      <c r="DI30" s="1">
        <f>[8]Slovenia!DI$13</f>
        <v>20231</v>
      </c>
      <c r="DJ30" s="1">
        <f>[8]Slovenia!DJ$13</f>
        <v>20644</v>
      </c>
      <c r="DK30" s="1">
        <f>[8]Slovenia!DK$13</f>
        <v>13979</v>
      </c>
      <c r="DL30" s="1">
        <f>[8]Slovenia!DL$13</f>
        <v>13742</v>
      </c>
      <c r="DM30" s="1">
        <f>[8]Slovenia!DM$13</f>
        <v>19034</v>
      </c>
      <c r="DN30" s="1">
        <f>[8]Slovenia!DN$13</f>
        <v>8475</v>
      </c>
      <c r="DO30" s="1">
        <f>[8]Slovenia!DO$13</f>
        <v>32795</v>
      </c>
      <c r="DP30" s="1">
        <f>[8]Slovenia!DP$13</f>
        <v>12755</v>
      </c>
      <c r="DQ30" s="1">
        <f>[8]Slovenia!DQ$13</f>
        <v>15513</v>
      </c>
      <c r="DR30" s="1">
        <f>[8]Slovenia!DR$13</f>
        <v>32741</v>
      </c>
      <c r="DS30" s="1">
        <f>[8]Slovenia!DS$13</f>
        <v>17189</v>
      </c>
      <c r="DT30" s="1">
        <f>[8]Slovenia!DT$13</f>
        <v>15897</v>
      </c>
      <c r="DU30" s="1">
        <f>[8]Slovenia!DU$13</f>
        <v>23806</v>
      </c>
      <c r="DV30" s="1">
        <f>[8]Slovenia!DV$13</f>
        <v>16752</v>
      </c>
      <c r="DW30" s="1">
        <f>[8]Slovenia!DW$13</f>
        <v>18952</v>
      </c>
      <c r="DX30" s="1">
        <f>[8]Slovenia!DX$13</f>
        <v>17110</v>
      </c>
      <c r="DY30" s="1">
        <f>[8]Slovenia!DY$13</f>
        <v>15361</v>
      </c>
      <c r="DZ30" s="1">
        <f>[8]Slovenia!DZ$13</f>
        <v>23858</v>
      </c>
      <c r="EA30" s="1">
        <f>[8]Slovenia!EA$13</f>
        <v>15975</v>
      </c>
      <c r="EB30" s="1">
        <f>[8]Slovenia!EB$13</f>
        <v>15907</v>
      </c>
      <c r="EC30" s="1">
        <f>[8]Slovenia!EC$13</f>
        <v>13949</v>
      </c>
      <c r="ED30" s="1">
        <f>[8]Slovenia!ED$13</f>
        <v>25657</v>
      </c>
      <c r="EE30" s="1">
        <f>[8]Slovenia!EE$13</f>
        <v>33186</v>
      </c>
      <c r="EF30" s="1">
        <f>[8]Slovenia!EF$13</f>
        <v>16982</v>
      </c>
      <c r="EG30" s="1">
        <f>[8]Slovenia!EG$13</f>
        <v>44405</v>
      </c>
      <c r="EH30" s="1">
        <f>[8]Slovenia!EH$13</f>
        <v>21732</v>
      </c>
      <c r="EI30" s="1">
        <f>[8]Slovenia!EI$13</f>
        <v>37850</v>
      </c>
      <c r="EJ30" s="1">
        <f>[8]Slovenia!EJ$13</f>
        <v>31502</v>
      </c>
      <c r="EK30" s="1">
        <f>[8]Slovenia!EK$13</f>
        <v>14613</v>
      </c>
      <c r="EL30" s="1">
        <f>[8]Slovenia!EL$13</f>
        <v>25371</v>
      </c>
      <c r="EM30" s="1">
        <f>[8]Slovenia!EM$13</f>
        <v>5459</v>
      </c>
      <c r="EN30" s="1">
        <f>[8]Slovenia!EN$13</f>
        <v>1634</v>
      </c>
      <c r="EO30" s="1">
        <f>[8]Slovenia!EO$13</f>
        <v>192</v>
      </c>
      <c r="EP30" s="1">
        <f>[8]Slovenia!EP$13</f>
        <v>8054</v>
      </c>
      <c r="EQ30" s="1">
        <f>[8]Slovenia!EQ$13</f>
        <v>8458</v>
      </c>
      <c r="ER30" s="1">
        <f>[8]Slovenia!ER$13</f>
        <v>0</v>
      </c>
      <c r="ES30" s="1">
        <f>[8]Slovenia!ES$13</f>
        <v>5418</v>
      </c>
      <c r="ET30" s="1">
        <f>[8]Slovenia!ET$13</f>
        <v>0</v>
      </c>
      <c r="EU30" s="1">
        <f>[8]Slovenia!EU$13</f>
        <v>0</v>
      </c>
      <c r="EV30" s="1">
        <f>[8]Slovenia!EV$13</f>
        <v>0</v>
      </c>
      <c r="EW30" s="1">
        <f>[8]Slovenia!EW$13</f>
        <v>0</v>
      </c>
      <c r="EX30" s="1">
        <f>[8]Slovenia!EX$13</f>
        <v>0</v>
      </c>
      <c r="EY30" s="1">
        <f>[8]Slovenia!EY$13</f>
        <v>0</v>
      </c>
      <c r="EZ30" s="1">
        <f>[8]Slovenia!EZ$13</f>
        <v>0</v>
      </c>
      <c r="FA30" s="1">
        <f>[8]Slovenia!FA$13</f>
        <v>0</v>
      </c>
      <c r="FB30" s="1">
        <f>[8]Slovenia!FB$13</f>
        <v>0</v>
      </c>
      <c r="FC30" s="1">
        <f>[8]Slovenia!FC$13</f>
        <v>0</v>
      </c>
      <c r="FD30" s="1">
        <f>[8]Slovenia!FD$13</f>
        <v>6533</v>
      </c>
      <c r="FE30" s="1">
        <f>[8]Slovenia!FE$13</f>
        <v>8838</v>
      </c>
      <c r="FF30" s="1">
        <f>[8]Slovenia!FF$13</f>
        <v>0</v>
      </c>
      <c r="FG30" s="1">
        <f>[8]Slovenia!FG$13</f>
        <v>0</v>
      </c>
      <c r="FH30" s="1">
        <f>[8]Slovenia!FH$13</f>
        <v>0</v>
      </c>
      <c r="FI30" s="1">
        <f>[8]Slovenia!FI$13</f>
        <v>0</v>
      </c>
      <c r="FJ30" s="1">
        <f>[8]Slovenia!FJ$13</f>
        <v>0</v>
      </c>
      <c r="FK30" s="1">
        <f>[8]Slovenia!FK$13</f>
        <v>0</v>
      </c>
      <c r="FL30" s="1">
        <f>[8]Slovenia!FL$13</f>
        <v>0</v>
      </c>
      <c r="FM30" s="1">
        <f>[8]Slovenia!FM$13</f>
        <v>0</v>
      </c>
      <c r="FN30" s="1">
        <f>[8]Slovenia!FN$13</f>
        <v>26939</v>
      </c>
      <c r="FO30" s="1">
        <f>[8]Slovenia!FO$13</f>
        <v>459</v>
      </c>
      <c r="FP30" s="1">
        <f>[8]Slovenia!FP$13</f>
        <v>6481</v>
      </c>
      <c r="FQ30" s="1">
        <f>[8]Slovenia!FQ$13</f>
        <v>76062</v>
      </c>
      <c r="FR30" s="1">
        <f>[8]Slovenia!FR$13</f>
        <v>25843</v>
      </c>
      <c r="FS30" s="1">
        <f>[8]Slovenia!FS$13</f>
        <v>11859</v>
      </c>
      <c r="FT30" s="1">
        <f>[8]Slovenia!FT$13</f>
        <v>11287</v>
      </c>
      <c r="FU30" s="1">
        <f>[8]Slovenia!FU$13</f>
        <v>12247</v>
      </c>
      <c r="FV30" s="1">
        <f>[8]Slovenia!FV$13</f>
        <v>1529</v>
      </c>
      <c r="FW30" s="1">
        <f>[8]Slovenia!FW$13</f>
        <v>0</v>
      </c>
      <c r="FX30" s="1">
        <f>[8]Slovenia!FX$13</f>
        <v>0</v>
      </c>
      <c r="FY30" s="1">
        <f>[8]Slovenia!FY$13</f>
        <v>0</v>
      </c>
      <c r="FZ30" s="7">
        <f>1/1000*SUM($B30:FY30)</f>
        <v>2409.9520000000002</v>
      </c>
    </row>
    <row r="31" spans="1:182">
      <c r="A31" t="s">
        <v>34</v>
      </c>
      <c r="B31" s="1">
        <f>[8]Spain!B$13</f>
        <v>0</v>
      </c>
      <c r="C31" s="1">
        <f>[8]Spain!C$13</f>
        <v>0</v>
      </c>
      <c r="D31" s="1">
        <f>[8]Spain!D$13</f>
        <v>0</v>
      </c>
      <c r="E31" s="1">
        <f>[8]Spain!E$13</f>
        <v>0</v>
      </c>
      <c r="F31" s="1">
        <f>[8]Spain!F$13</f>
        <v>0</v>
      </c>
      <c r="G31" s="1">
        <f>[8]Spain!G$13</f>
        <v>0</v>
      </c>
      <c r="H31" s="1">
        <f>[8]Spain!H$13</f>
        <v>0</v>
      </c>
      <c r="I31" s="1">
        <f>[8]Spain!I$13</f>
        <v>0</v>
      </c>
      <c r="J31" s="1">
        <f>[8]Spain!J$13</f>
        <v>0</v>
      </c>
      <c r="K31" s="1">
        <f>[8]Spain!K$13</f>
        <v>0</v>
      </c>
      <c r="L31" s="1">
        <f>[8]Spain!L$13</f>
        <v>0</v>
      </c>
      <c r="M31" s="1">
        <f>[8]Spain!M$13</f>
        <v>0</v>
      </c>
      <c r="N31" s="1">
        <f>[8]Spain!N$13</f>
        <v>0</v>
      </c>
      <c r="O31" s="1">
        <f>[8]Spain!O$13</f>
        <v>0</v>
      </c>
      <c r="P31" s="1">
        <f>[8]Spain!P$13</f>
        <v>0</v>
      </c>
      <c r="Q31" s="1">
        <f>[8]Spain!Q$13</f>
        <v>0</v>
      </c>
      <c r="R31" s="1">
        <f>[8]Spain!R$13</f>
        <v>0</v>
      </c>
      <c r="S31" s="1">
        <f>[8]Spain!S$13</f>
        <v>0</v>
      </c>
      <c r="T31" s="1">
        <f>[8]Spain!T$13</f>
        <v>0</v>
      </c>
      <c r="U31" s="1">
        <f>[8]Spain!U$13</f>
        <v>0</v>
      </c>
      <c r="V31" s="1">
        <f>[8]Spain!V$13</f>
        <v>0</v>
      </c>
      <c r="W31" s="1">
        <f>[8]Spain!W$13</f>
        <v>0</v>
      </c>
      <c r="X31" s="1">
        <f>[8]Spain!X$13</f>
        <v>0</v>
      </c>
      <c r="Y31" s="1">
        <f>[8]Spain!Y$13</f>
        <v>0</v>
      </c>
      <c r="Z31" s="1">
        <f>[8]Spain!Z$13</f>
        <v>0</v>
      </c>
      <c r="AA31" s="1">
        <f>[8]Spain!AA$13</f>
        <v>0</v>
      </c>
      <c r="AB31" s="1">
        <f>[8]Spain!AB$13</f>
        <v>0</v>
      </c>
      <c r="AC31" s="1">
        <f>[8]Spain!AC$13</f>
        <v>0</v>
      </c>
      <c r="AD31" s="1">
        <f>[8]Spain!AD$13</f>
        <v>0</v>
      </c>
      <c r="AE31" s="1">
        <f>[8]Spain!AE$13</f>
        <v>0</v>
      </c>
      <c r="AF31" s="1">
        <f>[8]Spain!AF$13</f>
        <v>0</v>
      </c>
      <c r="AG31" s="1">
        <f>[8]Spain!AG$13</f>
        <v>0</v>
      </c>
      <c r="AH31" s="1">
        <f>[8]Spain!AH$13</f>
        <v>0</v>
      </c>
      <c r="AI31" s="1">
        <f>[8]Spain!AI$13</f>
        <v>0</v>
      </c>
      <c r="AJ31" s="1">
        <f>[8]Spain!AJ$13</f>
        <v>0</v>
      </c>
      <c r="AK31" s="1">
        <f>[8]Spain!AK$13</f>
        <v>0</v>
      </c>
      <c r="AL31" s="1">
        <f>[8]Spain!AL$13</f>
        <v>0</v>
      </c>
      <c r="AM31" s="1">
        <f>[8]Spain!AM$13</f>
        <v>0</v>
      </c>
      <c r="AN31" s="1">
        <f>[8]Spain!AN$13</f>
        <v>0</v>
      </c>
      <c r="AO31" s="1">
        <f>[8]Spain!AO$13</f>
        <v>0</v>
      </c>
      <c r="AP31" s="1">
        <f>[8]Spain!AP$13</f>
        <v>0</v>
      </c>
      <c r="AQ31" s="1">
        <f>[8]Spain!AQ$13</f>
        <v>0</v>
      </c>
      <c r="AR31" s="1">
        <f>[8]Spain!AR$13</f>
        <v>0</v>
      </c>
      <c r="AS31" s="1">
        <f>[8]Spain!AS$13</f>
        <v>0</v>
      </c>
      <c r="AT31" s="1">
        <f>[8]Spain!AT$13</f>
        <v>0</v>
      </c>
      <c r="AU31" s="1">
        <f>[8]Spain!AU$13</f>
        <v>0</v>
      </c>
      <c r="AV31" s="1">
        <f>[8]Spain!AV$13</f>
        <v>0</v>
      </c>
      <c r="AW31" s="1">
        <f>[8]Spain!AW$13</f>
        <v>0</v>
      </c>
      <c r="AX31" s="1">
        <f>[8]Spain!AX$13</f>
        <v>0</v>
      </c>
      <c r="AY31" s="1">
        <f>[8]Spain!AY$13</f>
        <v>0</v>
      </c>
      <c r="AZ31" s="1">
        <f>[8]Spain!AZ$13</f>
        <v>0</v>
      </c>
      <c r="BA31" s="1">
        <f>[8]Spain!BA$13</f>
        <v>0</v>
      </c>
      <c r="BB31" s="1">
        <f>[8]Spain!BB$13</f>
        <v>0</v>
      </c>
      <c r="BC31" s="1">
        <f>[8]Spain!BC$13</f>
        <v>0</v>
      </c>
      <c r="BD31" s="1">
        <f>[8]Spain!BD$13</f>
        <v>0</v>
      </c>
      <c r="BE31" s="1">
        <f>[8]Spain!BE$13</f>
        <v>0</v>
      </c>
      <c r="BF31" s="1">
        <f>[8]Spain!BF$13</f>
        <v>0</v>
      </c>
      <c r="BG31" s="1">
        <f>[8]Spain!BG$13</f>
        <v>0</v>
      </c>
      <c r="BH31" s="1">
        <f>[8]Spain!BH$13</f>
        <v>0</v>
      </c>
      <c r="BI31" s="1">
        <f>[8]Spain!BI$13</f>
        <v>0</v>
      </c>
      <c r="BJ31" s="1">
        <f>[8]Spain!BJ$13</f>
        <v>0</v>
      </c>
      <c r="BK31" s="1">
        <f>[8]Spain!BK$13</f>
        <v>0</v>
      </c>
      <c r="BL31" s="1">
        <f>[8]Spain!BL$13</f>
        <v>0</v>
      </c>
      <c r="BM31" s="1">
        <f>[8]Spain!BM$13</f>
        <v>0</v>
      </c>
      <c r="BN31" s="1">
        <f>[8]Spain!BN$13</f>
        <v>0</v>
      </c>
      <c r="BO31" s="1">
        <f>[8]Spain!BO$13</f>
        <v>0</v>
      </c>
      <c r="BP31" s="1">
        <f>[8]Spain!BP$13</f>
        <v>0</v>
      </c>
      <c r="BQ31" s="1">
        <f>[8]Spain!BQ$13</f>
        <v>0</v>
      </c>
      <c r="BR31" s="1">
        <f>[8]Spain!BR$13</f>
        <v>0</v>
      </c>
      <c r="BS31" s="1">
        <f>[8]Spain!BS$13</f>
        <v>0</v>
      </c>
      <c r="BT31" s="1">
        <f>[8]Spain!BT$13</f>
        <v>0</v>
      </c>
      <c r="BU31" s="1">
        <f>[8]Spain!BU$13</f>
        <v>0</v>
      </c>
      <c r="BV31" s="1">
        <f>[8]Spain!BV$13</f>
        <v>0</v>
      </c>
      <c r="BW31" s="1">
        <f>[8]Spain!BW$13</f>
        <v>0</v>
      </c>
      <c r="BX31" s="1">
        <f>[8]Spain!BX$13</f>
        <v>0</v>
      </c>
      <c r="BY31" s="1">
        <f>[8]Spain!BY$13</f>
        <v>0</v>
      </c>
      <c r="BZ31" s="1">
        <f>[8]Spain!BZ$13</f>
        <v>0</v>
      </c>
      <c r="CA31" s="1">
        <f>[8]Spain!CA$13</f>
        <v>0</v>
      </c>
      <c r="CB31" s="1">
        <f>[8]Spain!CB$13</f>
        <v>0</v>
      </c>
      <c r="CC31" s="1">
        <f>[8]Spain!CC$13</f>
        <v>0</v>
      </c>
      <c r="CD31" s="1">
        <f>[8]Spain!CD$13</f>
        <v>0</v>
      </c>
      <c r="CE31" s="1">
        <f>[8]Spain!CE$13</f>
        <v>0</v>
      </c>
      <c r="CF31" s="1">
        <f>[8]Spain!CF$13</f>
        <v>0</v>
      </c>
      <c r="CG31" s="1">
        <f>[8]Spain!CG$13</f>
        <v>0</v>
      </c>
      <c r="CH31" s="1">
        <f>[8]Spain!CH$13</f>
        <v>0</v>
      </c>
      <c r="CI31" s="1">
        <f>[8]Spain!CI$13</f>
        <v>0</v>
      </c>
      <c r="CJ31" s="1">
        <f>[8]Spain!CJ$13</f>
        <v>0</v>
      </c>
      <c r="CK31" s="1">
        <f>[8]Spain!CK$13</f>
        <v>0</v>
      </c>
      <c r="CL31" s="1">
        <f>[8]Spain!CL$13</f>
        <v>0</v>
      </c>
      <c r="CM31" s="1">
        <f>[8]Spain!CM$13</f>
        <v>0</v>
      </c>
      <c r="CN31" s="1">
        <f>[8]Spain!CN$13</f>
        <v>0</v>
      </c>
      <c r="CO31" s="1">
        <f>[8]Spain!CO$13</f>
        <v>0</v>
      </c>
      <c r="CP31" s="1">
        <f>[8]Spain!CP$13</f>
        <v>0</v>
      </c>
      <c r="CQ31" s="1">
        <f>[8]Spain!CQ$13</f>
        <v>0</v>
      </c>
      <c r="CR31" s="1">
        <f>[8]Spain!CR$13</f>
        <v>0</v>
      </c>
      <c r="CS31" s="1">
        <f>[8]Spain!CS$13</f>
        <v>0</v>
      </c>
      <c r="CT31" s="1">
        <f>[8]Spain!CT$13</f>
        <v>0</v>
      </c>
      <c r="CU31" s="1">
        <f>[8]Spain!CU$13</f>
        <v>0</v>
      </c>
      <c r="CV31" s="1">
        <f>[8]Spain!CV$13</f>
        <v>0</v>
      </c>
      <c r="CW31" s="1">
        <f>[8]Spain!CW$13</f>
        <v>0</v>
      </c>
      <c r="CX31" s="1">
        <f>[8]Spain!CX$13</f>
        <v>0</v>
      </c>
      <c r="CY31" s="1">
        <f>[8]Spain!CY$13</f>
        <v>0</v>
      </c>
      <c r="CZ31" s="1">
        <f>[8]Spain!CZ$13</f>
        <v>0</v>
      </c>
      <c r="DA31" s="1">
        <f>[8]Spain!DA$13</f>
        <v>0</v>
      </c>
      <c r="DB31" s="1">
        <f>[8]Spain!DB$13</f>
        <v>0</v>
      </c>
      <c r="DC31" s="1">
        <f>[8]Spain!DC$13</f>
        <v>0</v>
      </c>
      <c r="DD31" s="1">
        <f>[8]Spain!DD$13</f>
        <v>0</v>
      </c>
      <c r="DE31" s="1">
        <f>[8]Spain!DE$13</f>
        <v>0</v>
      </c>
      <c r="DF31" s="1">
        <f>[8]Spain!DF$13</f>
        <v>0</v>
      </c>
      <c r="DG31" s="1">
        <f>[8]Spain!DG$13</f>
        <v>0</v>
      </c>
      <c r="DH31" s="1">
        <f>[8]Spain!DH$13</f>
        <v>0</v>
      </c>
      <c r="DI31" s="1">
        <f>[8]Spain!DI$13</f>
        <v>0</v>
      </c>
      <c r="DJ31" s="1">
        <f>[8]Spain!DJ$13</f>
        <v>0</v>
      </c>
      <c r="DK31" s="1">
        <f>[8]Spain!DK$13</f>
        <v>0</v>
      </c>
      <c r="DL31" s="1">
        <f>[8]Spain!DL$13</f>
        <v>0</v>
      </c>
      <c r="DM31" s="1">
        <f>[8]Spain!DM$13</f>
        <v>0</v>
      </c>
      <c r="DN31" s="1">
        <f>[8]Spain!DN$13</f>
        <v>0</v>
      </c>
      <c r="DO31" s="1">
        <f>[8]Spain!DO$13</f>
        <v>0</v>
      </c>
      <c r="DP31" s="1">
        <f>[8]Spain!DP$13</f>
        <v>0</v>
      </c>
      <c r="DQ31" s="1">
        <f>[8]Spain!DQ$13</f>
        <v>0</v>
      </c>
      <c r="DR31" s="1">
        <f>[8]Spain!DR$13</f>
        <v>0</v>
      </c>
      <c r="DS31" s="1">
        <f>[8]Spain!DS$13</f>
        <v>0</v>
      </c>
      <c r="DT31" s="1">
        <f>[8]Spain!DT$13</f>
        <v>0</v>
      </c>
      <c r="DU31" s="1">
        <f>[8]Spain!DU$13</f>
        <v>0</v>
      </c>
      <c r="DV31" s="1">
        <f>[8]Spain!DV$13</f>
        <v>0</v>
      </c>
      <c r="DW31" s="1">
        <f>[8]Spain!DW$13</f>
        <v>0</v>
      </c>
      <c r="DX31" s="1">
        <f>[8]Spain!DX$13</f>
        <v>0</v>
      </c>
      <c r="DY31" s="1">
        <f>[8]Spain!DY$13</f>
        <v>0</v>
      </c>
      <c r="DZ31" s="1">
        <f>[8]Spain!DZ$13</f>
        <v>0</v>
      </c>
      <c r="EA31" s="1">
        <f>[8]Spain!EA$13</f>
        <v>0</v>
      </c>
      <c r="EB31" s="1">
        <f>[8]Spain!EB$13</f>
        <v>0</v>
      </c>
      <c r="EC31" s="1">
        <f>[8]Spain!EC$13</f>
        <v>0</v>
      </c>
      <c r="ED31" s="1">
        <f>[8]Spain!ED$13</f>
        <v>0</v>
      </c>
      <c r="EE31" s="1">
        <f>[8]Spain!EE$13</f>
        <v>0</v>
      </c>
      <c r="EF31" s="1">
        <f>[8]Spain!EF$13</f>
        <v>0</v>
      </c>
      <c r="EG31" s="1">
        <f>[8]Spain!EG$13</f>
        <v>0</v>
      </c>
      <c r="EH31" s="1">
        <f>[8]Spain!EH$13</f>
        <v>0</v>
      </c>
      <c r="EI31" s="1">
        <f>[8]Spain!EI$13</f>
        <v>0</v>
      </c>
      <c r="EJ31" s="1">
        <f>[8]Spain!EJ$13</f>
        <v>0</v>
      </c>
      <c r="EK31" s="1">
        <f>[8]Spain!EK$13</f>
        <v>0</v>
      </c>
      <c r="EL31" s="1">
        <f>[8]Spain!EL$13</f>
        <v>0</v>
      </c>
      <c r="EM31" s="1">
        <f>[8]Spain!EM$13</f>
        <v>0</v>
      </c>
      <c r="EN31" s="1">
        <f>[8]Spain!EN$13</f>
        <v>0</v>
      </c>
      <c r="EO31" s="1">
        <f>[8]Spain!EO$13</f>
        <v>0</v>
      </c>
      <c r="EP31" s="1">
        <f>[8]Spain!EP$13</f>
        <v>0</v>
      </c>
      <c r="EQ31" s="1">
        <f>[8]Spain!EQ$13</f>
        <v>0</v>
      </c>
      <c r="ER31" s="1">
        <f>[8]Spain!ER$13</f>
        <v>0</v>
      </c>
      <c r="ES31" s="1">
        <f>[8]Spain!ES$13</f>
        <v>0</v>
      </c>
      <c r="ET31" s="1">
        <f>[8]Spain!ET$13</f>
        <v>0</v>
      </c>
      <c r="EU31" s="1">
        <f>[8]Spain!EU$13</f>
        <v>0</v>
      </c>
      <c r="EV31" s="1">
        <f>[8]Spain!EV$13</f>
        <v>0</v>
      </c>
      <c r="EW31" s="1">
        <f>[8]Spain!EW$13</f>
        <v>0</v>
      </c>
      <c r="EX31" s="1">
        <f>[8]Spain!EX$13</f>
        <v>0</v>
      </c>
      <c r="EY31" s="1">
        <f>[8]Spain!EY$13</f>
        <v>0</v>
      </c>
      <c r="EZ31" s="1">
        <f>[8]Spain!EZ$13</f>
        <v>0</v>
      </c>
      <c r="FA31" s="1">
        <f>[8]Spain!FA$13</f>
        <v>0</v>
      </c>
      <c r="FB31" s="1">
        <f>[8]Spain!FB$13</f>
        <v>0</v>
      </c>
      <c r="FC31" s="1">
        <f>[8]Spain!FC$13</f>
        <v>0</v>
      </c>
      <c r="FD31" s="1">
        <f>[8]Spain!FD$13</f>
        <v>0</v>
      </c>
      <c r="FE31" s="1">
        <f>[8]Spain!FE$13</f>
        <v>0</v>
      </c>
      <c r="FF31" s="1">
        <f>[8]Spain!FF$13</f>
        <v>0</v>
      </c>
      <c r="FG31" s="1">
        <f>[8]Spain!FG$13</f>
        <v>0</v>
      </c>
      <c r="FH31" s="1">
        <f>[8]Spain!FH$13</f>
        <v>0</v>
      </c>
      <c r="FI31" s="1">
        <f>[8]Spain!FI$13</f>
        <v>0</v>
      </c>
      <c r="FJ31" s="1">
        <f>[8]Spain!FJ$13</f>
        <v>0</v>
      </c>
      <c r="FK31" s="1">
        <f>[8]Spain!FK$13</f>
        <v>0</v>
      </c>
      <c r="FL31" s="1">
        <f>[8]Spain!FL$13</f>
        <v>0</v>
      </c>
      <c r="FM31" s="1">
        <f>[8]Spain!FM$13</f>
        <v>0</v>
      </c>
      <c r="FN31" s="1">
        <f>[8]Spain!FN$13</f>
        <v>0</v>
      </c>
      <c r="FO31" s="1">
        <f>[8]Spain!FO$13</f>
        <v>0</v>
      </c>
      <c r="FP31" s="1">
        <f>[8]Spain!FP$13</f>
        <v>0</v>
      </c>
      <c r="FQ31" s="1">
        <f>[8]Spain!FQ$13</f>
        <v>0</v>
      </c>
      <c r="FR31" s="1">
        <f>[8]Spain!FR$13</f>
        <v>0</v>
      </c>
      <c r="FS31" s="1">
        <f>[8]Spain!FS$13</f>
        <v>0</v>
      </c>
      <c r="FT31" s="1">
        <f>[8]Spain!FT$13</f>
        <v>0</v>
      </c>
      <c r="FU31" s="1">
        <f>[8]Spain!FU$13</f>
        <v>56</v>
      </c>
      <c r="FV31" s="1">
        <f>[8]Spain!FV$13</f>
        <v>0</v>
      </c>
      <c r="FW31" s="1">
        <f>[8]Spain!FW$13</f>
        <v>0</v>
      </c>
      <c r="FX31" s="1">
        <f>[8]Spain!FX$13</f>
        <v>0</v>
      </c>
      <c r="FY31" s="1">
        <f>[8]Spain!FY$13</f>
        <v>0</v>
      </c>
      <c r="FZ31" s="7">
        <f>1/1000*SUM($B31:FY31)</f>
        <v>5.6000000000000001E-2</v>
      </c>
    </row>
    <row r="32" spans="1:182">
      <c r="A32" t="s">
        <v>26</v>
      </c>
      <c r="B32" s="1">
        <f>[8]Sweden!B$13</f>
        <v>0</v>
      </c>
      <c r="C32" s="1">
        <f>[8]Sweden!C$13</f>
        <v>0</v>
      </c>
      <c r="D32" s="1">
        <f>[8]Sweden!D$13</f>
        <v>0</v>
      </c>
      <c r="E32" s="1">
        <f>[8]Sweden!E$13</f>
        <v>0</v>
      </c>
      <c r="F32" s="1">
        <f>[8]Sweden!F$13</f>
        <v>0</v>
      </c>
      <c r="G32" s="1">
        <f>[8]Sweden!G$13</f>
        <v>0</v>
      </c>
      <c r="H32" s="1">
        <f>[8]Sweden!H$13</f>
        <v>0</v>
      </c>
      <c r="I32" s="1">
        <f>[8]Sweden!I$13</f>
        <v>0</v>
      </c>
      <c r="J32" s="1">
        <f>[8]Sweden!J$13</f>
        <v>0</v>
      </c>
      <c r="K32" s="1">
        <f>[8]Sweden!K$13</f>
        <v>0</v>
      </c>
      <c r="L32" s="1">
        <f>[8]Sweden!L$13</f>
        <v>0</v>
      </c>
      <c r="M32" s="1">
        <f>[8]Sweden!M$13</f>
        <v>0</v>
      </c>
      <c r="N32" s="1">
        <f>[8]Sweden!N$13</f>
        <v>0</v>
      </c>
      <c r="O32" s="1">
        <f>[8]Sweden!O$13</f>
        <v>0</v>
      </c>
      <c r="P32" s="1">
        <f>[8]Sweden!P$13</f>
        <v>0</v>
      </c>
      <c r="Q32" s="1">
        <f>[8]Sweden!Q$13</f>
        <v>0</v>
      </c>
      <c r="R32" s="1">
        <f>[8]Sweden!R$13</f>
        <v>0</v>
      </c>
      <c r="S32" s="1">
        <f>[8]Sweden!S$13</f>
        <v>0</v>
      </c>
      <c r="T32" s="1">
        <f>[8]Sweden!T$13</f>
        <v>0</v>
      </c>
      <c r="U32" s="1">
        <f>[8]Sweden!U$13</f>
        <v>0</v>
      </c>
      <c r="V32" s="1">
        <f>[8]Sweden!V$13</f>
        <v>0</v>
      </c>
      <c r="W32" s="1">
        <f>[8]Sweden!W$13</f>
        <v>0</v>
      </c>
      <c r="X32" s="1">
        <f>[8]Sweden!X$13</f>
        <v>0</v>
      </c>
      <c r="Y32" s="1">
        <f>[8]Sweden!Y$13</f>
        <v>0</v>
      </c>
      <c r="Z32" s="1">
        <f>[8]Sweden!Z$13</f>
        <v>0</v>
      </c>
      <c r="AA32" s="1">
        <f>[8]Sweden!AA$13</f>
        <v>0</v>
      </c>
      <c r="AB32" s="1">
        <f>[8]Sweden!AB$13</f>
        <v>0</v>
      </c>
      <c r="AC32" s="1">
        <f>[8]Sweden!AC$13</f>
        <v>0</v>
      </c>
      <c r="AD32" s="1">
        <f>[8]Sweden!AD$13</f>
        <v>0</v>
      </c>
      <c r="AE32" s="1">
        <f>[8]Sweden!AE$13</f>
        <v>0</v>
      </c>
      <c r="AF32" s="1">
        <f>[8]Sweden!AF$13</f>
        <v>0</v>
      </c>
      <c r="AG32" s="1">
        <f>[8]Sweden!AG$13</f>
        <v>0</v>
      </c>
      <c r="AH32" s="1">
        <f>[8]Sweden!AH$13</f>
        <v>0</v>
      </c>
      <c r="AI32" s="1">
        <f>[8]Sweden!AI$13</f>
        <v>0</v>
      </c>
      <c r="AJ32" s="1">
        <f>[8]Sweden!AJ$13</f>
        <v>0</v>
      </c>
      <c r="AK32" s="1">
        <f>[8]Sweden!AK$13</f>
        <v>0</v>
      </c>
      <c r="AL32" s="1">
        <f>[8]Sweden!AL$13</f>
        <v>0</v>
      </c>
      <c r="AM32" s="1">
        <f>[8]Sweden!AM$13</f>
        <v>0</v>
      </c>
      <c r="AN32" s="1">
        <f>[8]Sweden!AN$13</f>
        <v>0</v>
      </c>
      <c r="AO32" s="1">
        <f>[8]Sweden!AO$13</f>
        <v>0</v>
      </c>
      <c r="AP32" s="1">
        <f>[8]Sweden!AP$13</f>
        <v>0</v>
      </c>
      <c r="AQ32" s="1">
        <f>[8]Sweden!AQ$13</f>
        <v>0</v>
      </c>
      <c r="AR32" s="1">
        <f>[8]Sweden!AR$13</f>
        <v>0</v>
      </c>
      <c r="AS32" s="1">
        <f>[8]Sweden!AS$13</f>
        <v>0</v>
      </c>
      <c r="AT32" s="1">
        <f>[8]Sweden!AT$13</f>
        <v>0</v>
      </c>
      <c r="AU32" s="1">
        <f>[8]Sweden!AU$13</f>
        <v>0</v>
      </c>
      <c r="AV32" s="1">
        <f>[8]Sweden!AV$13</f>
        <v>0</v>
      </c>
      <c r="AW32" s="1">
        <f>[8]Sweden!AW$13</f>
        <v>0</v>
      </c>
      <c r="AX32" s="1">
        <f>[8]Sweden!AX$13</f>
        <v>0</v>
      </c>
      <c r="AY32" s="1">
        <f>[8]Sweden!AY$13</f>
        <v>0</v>
      </c>
      <c r="AZ32" s="1">
        <f>[8]Sweden!AZ$13</f>
        <v>0</v>
      </c>
      <c r="BA32" s="1">
        <f>[8]Sweden!BA$13</f>
        <v>0</v>
      </c>
      <c r="BB32" s="1">
        <f>[8]Sweden!BB$13</f>
        <v>0</v>
      </c>
      <c r="BC32" s="1">
        <f>[8]Sweden!BC$13</f>
        <v>0</v>
      </c>
      <c r="BD32" s="1">
        <f>[8]Sweden!BD$13</f>
        <v>0</v>
      </c>
      <c r="BE32" s="1">
        <f>[8]Sweden!BE$13</f>
        <v>0</v>
      </c>
      <c r="BF32" s="1">
        <f>[8]Sweden!BF$13</f>
        <v>0</v>
      </c>
      <c r="BG32" s="1">
        <f>[8]Sweden!BG$13</f>
        <v>0</v>
      </c>
      <c r="BH32" s="1">
        <f>[8]Sweden!BH$13</f>
        <v>0</v>
      </c>
      <c r="BI32" s="1">
        <f>[8]Sweden!BI$13</f>
        <v>0</v>
      </c>
      <c r="BJ32" s="1">
        <f>[8]Sweden!BJ$13</f>
        <v>0</v>
      </c>
      <c r="BK32" s="1">
        <f>[8]Sweden!BK$13</f>
        <v>0</v>
      </c>
      <c r="BL32" s="1">
        <f>[8]Sweden!BL$13</f>
        <v>0</v>
      </c>
      <c r="BM32" s="1">
        <f>[8]Sweden!BM$13</f>
        <v>0</v>
      </c>
      <c r="BN32" s="1">
        <f>[8]Sweden!BN$13</f>
        <v>0</v>
      </c>
      <c r="BO32" s="1">
        <f>[8]Sweden!BO$13</f>
        <v>0</v>
      </c>
      <c r="BP32" s="1">
        <f>[8]Sweden!BP$13</f>
        <v>0</v>
      </c>
      <c r="BQ32" s="1">
        <f>[8]Sweden!BQ$13</f>
        <v>0</v>
      </c>
      <c r="BR32" s="1">
        <f>[8]Sweden!BR$13</f>
        <v>0</v>
      </c>
      <c r="BS32" s="1">
        <f>[8]Sweden!BS$13</f>
        <v>0</v>
      </c>
      <c r="BT32" s="1">
        <f>[8]Sweden!BT$13</f>
        <v>0</v>
      </c>
      <c r="BU32" s="1">
        <f>[8]Sweden!BU$13</f>
        <v>0</v>
      </c>
      <c r="BV32" s="1">
        <f>[8]Sweden!BV$13</f>
        <v>0</v>
      </c>
      <c r="BW32" s="1">
        <f>[8]Sweden!BW$13</f>
        <v>0</v>
      </c>
      <c r="BX32" s="1">
        <f>[8]Sweden!BX$13</f>
        <v>0</v>
      </c>
      <c r="BY32" s="1">
        <f>[8]Sweden!BY$13</f>
        <v>0</v>
      </c>
      <c r="BZ32" s="1">
        <f>[8]Sweden!BZ$13</f>
        <v>0</v>
      </c>
      <c r="CA32" s="1">
        <f>[8]Sweden!CA$13</f>
        <v>0</v>
      </c>
      <c r="CB32" s="1">
        <f>[8]Sweden!CB$13</f>
        <v>0</v>
      </c>
      <c r="CC32" s="1">
        <f>[8]Sweden!CC$13</f>
        <v>0</v>
      </c>
      <c r="CD32" s="1">
        <f>[8]Sweden!CD$13</f>
        <v>0</v>
      </c>
      <c r="CE32" s="1">
        <f>[8]Sweden!CE$13</f>
        <v>0</v>
      </c>
      <c r="CF32" s="1">
        <f>[8]Sweden!CF$13</f>
        <v>0</v>
      </c>
      <c r="CG32" s="1">
        <f>[8]Sweden!CG$13</f>
        <v>0</v>
      </c>
      <c r="CH32" s="1">
        <f>[8]Sweden!CH$13</f>
        <v>0</v>
      </c>
      <c r="CI32" s="1">
        <f>[8]Sweden!CI$13</f>
        <v>0</v>
      </c>
      <c r="CJ32" s="1">
        <f>[8]Sweden!CJ$13</f>
        <v>0</v>
      </c>
      <c r="CK32" s="1">
        <f>[8]Sweden!CK$13</f>
        <v>0</v>
      </c>
      <c r="CL32" s="1">
        <f>[8]Sweden!CL$13</f>
        <v>0</v>
      </c>
      <c r="CM32" s="1">
        <f>[8]Sweden!CM$13</f>
        <v>0</v>
      </c>
      <c r="CN32" s="1">
        <f>[8]Sweden!CN$13</f>
        <v>0</v>
      </c>
      <c r="CO32" s="1">
        <f>[8]Sweden!CO$13</f>
        <v>0</v>
      </c>
      <c r="CP32" s="1">
        <f>[8]Sweden!CP$13</f>
        <v>0</v>
      </c>
      <c r="CQ32" s="1">
        <f>[8]Sweden!CQ$13</f>
        <v>0</v>
      </c>
      <c r="CR32" s="1">
        <f>[8]Sweden!CR$13</f>
        <v>0</v>
      </c>
      <c r="CS32" s="1">
        <f>[8]Sweden!CS$13</f>
        <v>0</v>
      </c>
      <c r="CT32" s="1">
        <f>[8]Sweden!CT$13</f>
        <v>0</v>
      </c>
      <c r="CU32" s="1">
        <f>[8]Sweden!CU$13</f>
        <v>0</v>
      </c>
      <c r="CV32" s="1">
        <f>[8]Sweden!CV$13</f>
        <v>0</v>
      </c>
      <c r="CW32" s="1">
        <f>[8]Sweden!CW$13</f>
        <v>0</v>
      </c>
      <c r="CX32" s="1">
        <f>[8]Sweden!CX$13</f>
        <v>0</v>
      </c>
      <c r="CY32" s="1">
        <f>[8]Sweden!CY$13</f>
        <v>0</v>
      </c>
      <c r="CZ32" s="1">
        <f>[8]Sweden!CZ$13</f>
        <v>0</v>
      </c>
      <c r="DA32" s="1">
        <f>[8]Sweden!DA$13</f>
        <v>0</v>
      </c>
      <c r="DB32" s="1">
        <f>[8]Sweden!DB$13</f>
        <v>0</v>
      </c>
      <c r="DC32" s="1">
        <f>[8]Sweden!DC$13</f>
        <v>0</v>
      </c>
      <c r="DD32" s="1">
        <f>[8]Sweden!DD$13</f>
        <v>0</v>
      </c>
      <c r="DE32" s="1">
        <f>[8]Sweden!DE$13</f>
        <v>0</v>
      </c>
      <c r="DF32" s="1">
        <f>[8]Sweden!DF$13</f>
        <v>0</v>
      </c>
      <c r="DG32" s="1">
        <f>[8]Sweden!DG$13</f>
        <v>0</v>
      </c>
      <c r="DH32" s="1">
        <f>[8]Sweden!DH$13</f>
        <v>0</v>
      </c>
      <c r="DI32" s="1">
        <f>[8]Sweden!DI$13</f>
        <v>0</v>
      </c>
      <c r="DJ32" s="1">
        <f>[8]Sweden!DJ$13</f>
        <v>0</v>
      </c>
      <c r="DK32" s="1">
        <f>[8]Sweden!DK$13</f>
        <v>0</v>
      </c>
      <c r="DL32" s="1">
        <f>[8]Sweden!DL$13</f>
        <v>0</v>
      </c>
      <c r="DM32" s="1">
        <f>[8]Sweden!DM$13</f>
        <v>0</v>
      </c>
      <c r="DN32" s="1">
        <f>[8]Sweden!DN$13</f>
        <v>0</v>
      </c>
      <c r="DO32" s="1">
        <f>[8]Sweden!DO$13</f>
        <v>0</v>
      </c>
      <c r="DP32" s="1">
        <f>[8]Sweden!DP$13</f>
        <v>0</v>
      </c>
      <c r="DQ32" s="1">
        <f>[8]Sweden!DQ$13</f>
        <v>0</v>
      </c>
      <c r="DR32" s="1">
        <f>[8]Sweden!DR$13</f>
        <v>0</v>
      </c>
      <c r="DS32" s="1">
        <f>[8]Sweden!DS$13</f>
        <v>0</v>
      </c>
      <c r="DT32" s="1">
        <f>[8]Sweden!DT$13</f>
        <v>0</v>
      </c>
      <c r="DU32" s="1">
        <f>[8]Sweden!DU$13</f>
        <v>0</v>
      </c>
      <c r="DV32" s="1">
        <f>[8]Sweden!DV$13</f>
        <v>0</v>
      </c>
      <c r="DW32" s="1">
        <f>[8]Sweden!DW$13</f>
        <v>0</v>
      </c>
      <c r="DX32" s="1">
        <f>[8]Sweden!DX$13</f>
        <v>0</v>
      </c>
      <c r="DY32" s="1">
        <f>[8]Sweden!DY$13</f>
        <v>0</v>
      </c>
      <c r="DZ32" s="1">
        <f>[8]Sweden!DZ$13</f>
        <v>0</v>
      </c>
      <c r="EA32" s="1">
        <f>[8]Sweden!EA$13</f>
        <v>0</v>
      </c>
      <c r="EB32" s="1">
        <f>[8]Sweden!EB$13</f>
        <v>0</v>
      </c>
      <c r="EC32" s="1">
        <f>[8]Sweden!EC$13</f>
        <v>0</v>
      </c>
      <c r="ED32" s="1">
        <f>[8]Sweden!ED$13</f>
        <v>0</v>
      </c>
      <c r="EE32" s="1">
        <f>[8]Sweden!EE$13</f>
        <v>0</v>
      </c>
      <c r="EF32" s="1">
        <f>[8]Sweden!EF$13</f>
        <v>0</v>
      </c>
      <c r="EG32" s="1">
        <f>[8]Sweden!EG$13</f>
        <v>0</v>
      </c>
      <c r="EH32" s="1">
        <f>[8]Sweden!EH$13</f>
        <v>0</v>
      </c>
      <c r="EI32" s="1">
        <f>[8]Sweden!EI$13</f>
        <v>0</v>
      </c>
      <c r="EJ32" s="1">
        <f>[8]Sweden!EJ$13</f>
        <v>0</v>
      </c>
      <c r="EK32" s="1">
        <f>[8]Sweden!EK$13</f>
        <v>0</v>
      </c>
      <c r="EL32" s="1">
        <f>[8]Sweden!EL$13</f>
        <v>0</v>
      </c>
      <c r="EM32" s="1">
        <f>[8]Sweden!EM$13</f>
        <v>0</v>
      </c>
      <c r="EN32" s="1">
        <f>[8]Sweden!EN$13</f>
        <v>0</v>
      </c>
      <c r="EO32" s="1">
        <f>[8]Sweden!EO$13</f>
        <v>0</v>
      </c>
      <c r="EP32" s="1">
        <f>[8]Sweden!EP$13</f>
        <v>0</v>
      </c>
      <c r="EQ32" s="1">
        <f>[8]Sweden!EQ$13</f>
        <v>0</v>
      </c>
      <c r="ER32" s="1">
        <f>[8]Sweden!ER$13</f>
        <v>0</v>
      </c>
      <c r="ES32" s="1">
        <f>[8]Sweden!ES$13</f>
        <v>0</v>
      </c>
      <c r="ET32" s="1">
        <f>[8]Sweden!ET$13</f>
        <v>0</v>
      </c>
      <c r="EU32" s="1">
        <f>[8]Sweden!EU$13</f>
        <v>0</v>
      </c>
      <c r="EV32" s="1">
        <f>[8]Sweden!EV$13</f>
        <v>0</v>
      </c>
      <c r="EW32" s="1">
        <f>[8]Sweden!EW$13</f>
        <v>0</v>
      </c>
      <c r="EX32" s="1">
        <f>[8]Sweden!EX$13</f>
        <v>0</v>
      </c>
      <c r="EY32" s="1">
        <f>[8]Sweden!EY$13</f>
        <v>0</v>
      </c>
      <c r="EZ32" s="1">
        <f>[8]Sweden!EZ$13</f>
        <v>0</v>
      </c>
      <c r="FA32" s="1">
        <f>[8]Sweden!FA$13</f>
        <v>0</v>
      </c>
      <c r="FB32" s="1">
        <f>[8]Sweden!FB$13</f>
        <v>0</v>
      </c>
      <c r="FC32" s="1">
        <f>[8]Sweden!FC$13</f>
        <v>0</v>
      </c>
      <c r="FD32" s="1">
        <f>[8]Sweden!FD$13</f>
        <v>0</v>
      </c>
      <c r="FE32" s="1">
        <f>[8]Sweden!FE$13</f>
        <v>0</v>
      </c>
      <c r="FF32" s="1">
        <f>[8]Sweden!FF$13</f>
        <v>0</v>
      </c>
      <c r="FG32" s="1">
        <f>[8]Sweden!FG$13</f>
        <v>0</v>
      </c>
      <c r="FH32" s="1">
        <f>[8]Sweden!FH$13</f>
        <v>0</v>
      </c>
      <c r="FI32" s="1">
        <f>[8]Sweden!FI$13</f>
        <v>0</v>
      </c>
      <c r="FJ32" s="1">
        <f>[8]Sweden!FJ$13</f>
        <v>0</v>
      </c>
      <c r="FK32" s="1">
        <f>[8]Sweden!FK$13</f>
        <v>0</v>
      </c>
      <c r="FL32" s="1">
        <f>[8]Sweden!FL$13</f>
        <v>0</v>
      </c>
      <c r="FM32" s="1">
        <f>[8]Sweden!FM$13</f>
        <v>0</v>
      </c>
      <c r="FN32" s="1">
        <f>[8]Sweden!FN$13</f>
        <v>0</v>
      </c>
      <c r="FO32" s="1">
        <f>[8]Sweden!FO$13</f>
        <v>0</v>
      </c>
      <c r="FP32" s="1">
        <f>[8]Sweden!FP$13</f>
        <v>0</v>
      </c>
      <c r="FQ32" s="1">
        <f>[8]Sweden!FQ$13</f>
        <v>0</v>
      </c>
      <c r="FR32" s="1">
        <f>[8]Sweden!FR$13</f>
        <v>0</v>
      </c>
      <c r="FS32" s="1">
        <f>[8]Sweden!FS$13</f>
        <v>0</v>
      </c>
      <c r="FT32" s="1">
        <f>[8]Sweden!FT$13</f>
        <v>0</v>
      </c>
      <c r="FU32" s="1">
        <f>[8]Sweden!FU$13</f>
        <v>0</v>
      </c>
      <c r="FV32" s="1">
        <f>[8]Sweden!FV$13</f>
        <v>0</v>
      </c>
      <c r="FW32" s="1">
        <f>[8]Sweden!FW$13</f>
        <v>0</v>
      </c>
      <c r="FX32" s="1">
        <f>[8]Sweden!FX$13</f>
        <v>0</v>
      </c>
      <c r="FY32" s="1">
        <f>[8]Sweden!FY$13</f>
        <v>0</v>
      </c>
      <c r="FZ32" s="7">
        <f>1/1000*SUM($B32:FY32)</f>
        <v>0</v>
      </c>
    </row>
    <row r="33" spans="1:182">
      <c r="A33" t="s">
        <v>37</v>
      </c>
      <c r="B33" s="1">
        <f>[8]UK!B$13</f>
        <v>0</v>
      </c>
      <c r="C33" s="1">
        <f>[8]UK!C$13</f>
        <v>0</v>
      </c>
      <c r="D33" s="1">
        <f>[8]UK!D$13</f>
        <v>0</v>
      </c>
      <c r="E33" s="1">
        <f>[8]UK!E$13</f>
        <v>0</v>
      </c>
      <c r="F33" s="1">
        <f>[8]UK!F$13</f>
        <v>0</v>
      </c>
      <c r="G33" s="1">
        <f>[8]UK!G$13</f>
        <v>0</v>
      </c>
      <c r="H33" s="1">
        <f>[8]UK!H$13</f>
        <v>0</v>
      </c>
      <c r="I33" s="1">
        <f>[8]UK!I$13</f>
        <v>0</v>
      </c>
      <c r="J33" s="1">
        <f>[8]UK!J$13</f>
        <v>0</v>
      </c>
      <c r="K33" s="1">
        <f>[8]UK!K$13</f>
        <v>0</v>
      </c>
      <c r="L33" s="1">
        <f>[8]UK!L$13</f>
        <v>3892</v>
      </c>
      <c r="M33" s="1">
        <f>[8]UK!M$13</f>
        <v>0</v>
      </c>
      <c r="N33" s="1">
        <f>[8]UK!N$13</f>
        <v>0</v>
      </c>
      <c r="O33" s="1">
        <f>[8]UK!O$13</f>
        <v>0</v>
      </c>
      <c r="P33" s="1">
        <f>[8]UK!P$13</f>
        <v>0</v>
      </c>
      <c r="Q33" s="1">
        <f>[8]UK!Q$13</f>
        <v>0</v>
      </c>
      <c r="R33" s="1">
        <f>[8]UK!R$13</f>
        <v>0</v>
      </c>
      <c r="S33" s="1">
        <f>[8]UK!S$13</f>
        <v>0</v>
      </c>
      <c r="T33" s="1">
        <f>[8]UK!T$13</f>
        <v>0</v>
      </c>
      <c r="U33" s="1">
        <f>[8]UK!U$13</f>
        <v>0</v>
      </c>
      <c r="V33" s="1">
        <f>[8]UK!V$13</f>
        <v>0</v>
      </c>
      <c r="W33" s="1">
        <f>[8]UK!W$13</f>
        <v>0</v>
      </c>
      <c r="X33" s="1">
        <f>[8]UK!X$13</f>
        <v>0</v>
      </c>
      <c r="Y33" s="1">
        <f>[8]UK!Y$13</f>
        <v>0</v>
      </c>
      <c r="Z33" s="1">
        <f>[8]UK!Z$13</f>
        <v>0</v>
      </c>
      <c r="AA33" s="1">
        <f>[8]UK!AA$13</f>
        <v>0</v>
      </c>
      <c r="AB33" s="1">
        <f>[8]UK!AB$13</f>
        <v>0</v>
      </c>
      <c r="AC33" s="1">
        <f>[8]UK!AC$13</f>
        <v>0</v>
      </c>
      <c r="AD33" s="1">
        <f>[8]UK!AD$13</f>
        <v>0</v>
      </c>
      <c r="AE33" s="1">
        <f>[8]UK!AE$13</f>
        <v>0</v>
      </c>
      <c r="AF33" s="1">
        <f>[8]UK!AF$13</f>
        <v>0</v>
      </c>
      <c r="AG33" s="1">
        <f>[8]UK!AG$13</f>
        <v>0</v>
      </c>
      <c r="AH33" s="1">
        <f>[8]UK!AH$13</f>
        <v>0</v>
      </c>
      <c r="AI33" s="1">
        <f>[8]UK!AI$13</f>
        <v>0</v>
      </c>
      <c r="AJ33" s="1">
        <f>[8]UK!AJ$13</f>
        <v>0</v>
      </c>
      <c r="AK33" s="1">
        <f>[8]UK!AK$13</f>
        <v>0</v>
      </c>
      <c r="AL33" s="1">
        <f>[8]UK!AL$13</f>
        <v>0</v>
      </c>
      <c r="AM33" s="1">
        <f>[8]UK!AM$13</f>
        <v>0</v>
      </c>
      <c r="AN33" s="1">
        <f>[8]UK!AN$13</f>
        <v>0</v>
      </c>
      <c r="AO33" s="1">
        <f>[8]UK!AO$13</f>
        <v>0</v>
      </c>
      <c r="AP33" s="1">
        <f>[8]UK!AP$13</f>
        <v>0</v>
      </c>
      <c r="AQ33" s="1">
        <f>[8]UK!AQ$13</f>
        <v>0</v>
      </c>
      <c r="AR33" s="1">
        <f>[8]UK!AR$13</f>
        <v>0</v>
      </c>
      <c r="AS33" s="1">
        <f>[8]UK!AS$13</f>
        <v>0</v>
      </c>
      <c r="AT33" s="1">
        <f>[8]UK!AT$13</f>
        <v>0</v>
      </c>
      <c r="AU33" s="1">
        <f>[8]UK!AU$13</f>
        <v>0</v>
      </c>
      <c r="AV33" s="1">
        <f>[8]UK!AV$13</f>
        <v>0</v>
      </c>
      <c r="AW33" s="1">
        <f>[8]UK!AW$13</f>
        <v>0</v>
      </c>
      <c r="AX33" s="1">
        <f>[8]UK!AX$13</f>
        <v>0</v>
      </c>
      <c r="AY33" s="1">
        <f>[8]UK!AY$13</f>
        <v>0</v>
      </c>
      <c r="AZ33" s="1">
        <f>[8]UK!AZ$13</f>
        <v>0</v>
      </c>
      <c r="BA33" s="1">
        <f>[8]UK!BA$13</f>
        <v>0</v>
      </c>
      <c r="BB33" s="1">
        <f>[8]UK!BB$13</f>
        <v>2705</v>
      </c>
      <c r="BC33" s="1">
        <f>[8]UK!BC$13</f>
        <v>0</v>
      </c>
      <c r="BD33" s="1">
        <f>[8]UK!BD$13</f>
        <v>2704</v>
      </c>
      <c r="BE33" s="1">
        <f>[8]UK!BE$13</f>
        <v>2729</v>
      </c>
      <c r="BF33" s="1">
        <f>[8]UK!BF$13</f>
        <v>0</v>
      </c>
      <c r="BG33" s="1">
        <f>[8]UK!BG$13</f>
        <v>0</v>
      </c>
      <c r="BH33" s="1">
        <f>[8]UK!BH$13</f>
        <v>0</v>
      </c>
      <c r="BI33" s="1">
        <f>[8]UK!BI$13</f>
        <v>0</v>
      </c>
      <c r="BJ33" s="1">
        <f>[8]UK!BJ$13</f>
        <v>0</v>
      </c>
      <c r="BK33" s="1">
        <f>[8]UK!BK$13</f>
        <v>0</v>
      </c>
      <c r="BL33" s="1">
        <f>[8]UK!BL$13</f>
        <v>0</v>
      </c>
      <c r="BM33" s="1">
        <f>[8]UK!BM$13</f>
        <v>0</v>
      </c>
      <c r="BN33" s="1">
        <f>[8]UK!BN$13</f>
        <v>0</v>
      </c>
      <c r="BO33" s="1">
        <f>[8]UK!BO$13</f>
        <v>0</v>
      </c>
      <c r="BP33" s="1">
        <f>[8]UK!BP$13</f>
        <v>0</v>
      </c>
      <c r="BQ33" s="1">
        <f>[8]UK!BQ$13</f>
        <v>0</v>
      </c>
      <c r="BR33" s="1">
        <f>[8]UK!BR$13</f>
        <v>0</v>
      </c>
      <c r="BS33" s="1">
        <f>[8]UK!BS$13</f>
        <v>0</v>
      </c>
      <c r="BT33" s="1">
        <f>[8]UK!BT$13</f>
        <v>0</v>
      </c>
      <c r="BU33" s="1">
        <f>[8]UK!BU$13</f>
        <v>0</v>
      </c>
      <c r="BV33" s="1">
        <f>[8]UK!BV$13</f>
        <v>0</v>
      </c>
      <c r="BW33" s="1">
        <f>[8]UK!BW$13</f>
        <v>0</v>
      </c>
      <c r="BX33" s="1">
        <f>[8]UK!BX$13</f>
        <v>0</v>
      </c>
      <c r="BY33" s="1">
        <f>[8]UK!BY$13</f>
        <v>0</v>
      </c>
      <c r="BZ33" s="1">
        <f>[8]UK!BZ$13</f>
        <v>0</v>
      </c>
      <c r="CA33" s="1">
        <f>[8]UK!CA$13</f>
        <v>0</v>
      </c>
      <c r="CB33" s="1">
        <f>[8]UK!CB$13</f>
        <v>0</v>
      </c>
      <c r="CC33" s="1">
        <f>[8]UK!CC$13</f>
        <v>0</v>
      </c>
      <c r="CD33" s="1">
        <f>[8]UK!CD$13</f>
        <v>0</v>
      </c>
      <c r="CE33" s="1">
        <f>[8]UK!CE$13</f>
        <v>0</v>
      </c>
      <c r="CF33" s="1">
        <f>[8]UK!CF$13</f>
        <v>0</v>
      </c>
      <c r="CG33" s="1">
        <f>[8]UK!CG$13</f>
        <v>38</v>
      </c>
      <c r="CH33" s="1">
        <f>[8]UK!CH$13</f>
        <v>0</v>
      </c>
      <c r="CI33" s="1">
        <f>[8]UK!CI$13</f>
        <v>0</v>
      </c>
      <c r="CJ33" s="1">
        <f>[8]UK!CJ$13</f>
        <v>0</v>
      </c>
      <c r="CK33" s="1">
        <f>[8]UK!CK$13</f>
        <v>0</v>
      </c>
      <c r="CL33" s="1">
        <f>[8]UK!CL$13</f>
        <v>0</v>
      </c>
      <c r="CM33" s="1">
        <f>[8]UK!CM$13</f>
        <v>0</v>
      </c>
      <c r="CN33" s="1">
        <f>[8]UK!CN$13</f>
        <v>0</v>
      </c>
      <c r="CO33" s="1">
        <f>[8]UK!CO$13</f>
        <v>0</v>
      </c>
      <c r="CP33" s="1">
        <f>[8]UK!CP$13</f>
        <v>0</v>
      </c>
      <c r="CQ33" s="1">
        <f>[8]UK!CQ$13</f>
        <v>0</v>
      </c>
      <c r="CR33" s="1">
        <f>[8]UK!CR$13</f>
        <v>0</v>
      </c>
      <c r="CS33" s="1">
        <f>[8]UK!CS$13</f>
        <v>0</v>
      </c>
      <c r="CT33" s="1">
        <f>[8]UK!CT$13</f>
        <v>0</v>
      </c>
      <c r="CU33" s="1">
        <f>[8]UK!CU$13</f>
        <v>0</v>
      </c>
      <c r="CV33" s="1">
        <f>[8]UK!CV$13</f>
        <v>0</v>
      </c>
      <c r="CW33" s="1">
        <f>[8]UK!CW$13</f>
        <v>0</v>
      </c>
      <c r="CX33" s="1">
        <f>[8]UK!CX$13</f>
        <v>0</v>
      </c>
      <c r="CY33" s="1">
        <f>[8]UK!CY$13</f>
        <v>1</v>
      </c>
      <c r="CZ33" s="1">
        <f>[8]UK!CZ$13</f>
        <v>0</v>
      </c>
      <c r="DA33" s="1">
        <f>[8]UK!DA$13</f>
        <v>0</v>
      </c>
      <c r="DB33" s="1">
        <f>[8]UK!DB$13</f>
        <v>0</v>
      </c>
      <c r="DC33" s="1">
        <f>[8]UK!DC$13</f>
        <v>0</v>
      </c>
      <c r="DD33" s="1">
        <f>[8]UK!DD$13</f>
        <v>0</v>
      </c>
      <c r="DE33" s="1">
        <f>[8]UK!DE$13</f>
        <v>0</v>
      </c>
      <c r="DF33" s="1">
        <f>[8]UK!DF$13</f>
        <v>0</v>
      </c>
      <c r="DG33" s="1">
        <f>[8]UK!DG$13</f>
        <v>0</v>
      </c>
      <c r="DH33" s="1">
        <f>[8]UK!DH$13</f>
        <v>0</v>
      </c>
      <c r="DI33" s="1">
        <f>[8]UK!DI$13</f>
        <v>0</v>
      </c>
      <c r="DJ33" s="1">
        <f>[8]UK!DJ$13</f>
        <v>0</v>
      </c>
      <c r="DK33" s="1">
        <f>[8]UK!DK$13</f>
        <v>100</v>
      </c>
      <c r="DL33" s="1">
        <f>[8]UK!DL$13</f>
        <v>0</v>
      </c>
      <c r="DM33" s="1">
        <f>[8]UK!DM$13</f>
        <v>0</v>
      </c>
      <c r="DN33" s="1">
        <f>[8]UK!DN$13</f>
        <v>0</v>
      </c>
      <c r="DO33" s="1">
        <f>[8]UK!DO$13</f>
        <v>0</v>
      </c>
      <c r="DP33" s="1">
        <f>[8]UK!DP$13</f>
        <v>0</v>
      </c>
      <c r="DQ33" s="1">
        <f>[8]UK!DQ$13</f>
        <v>0</v>
      </c>
      <c r="DR33" s="1">
        <f>[8]UK!DR$13</f>
        <v>0</v>
      </c>
      <c r="DS33" s="1">
        <f>[8]UK!DS$13</f>
        <v>0</v>
      </c>
      <c r="DT33" s="1">
        <f>[8]UK!DT$13</f>
        <v>0</v>
      </c>
      <c r="DU33" s="1">
        <f>[8]UK!DU$13</f>
        <v>0</v>
      </c>
      <c r="DV33" s="1">
        <f>[8]UK!DV$13</f>
        <v>0</v>
      </c>
      <c r="DW33" s="1">
        <f>[8]UK!DW$13</f>
        <v>0</v>
      </c>
      <c r="DX33" s="1">
        <f>[8]UK!DX$13</f>
        <v>0</v>
      </c>
      <c r="DY33" s="1">
        <f>[8]UK!DY$13</f>
        <v>0</v>
      </c>
      <c r="DZ33" s="1">
        <f>[8]UK!DZ$13</f>
        <v>0</v>
      </c>
      <c r="EA33" s="1">
        <f>[8]UK!EA$13</f>
        <v>0</v>
      </c>
      <c r="EB33" s="1">
        <f>[8]UK!EB$13</f>
        <v>0</v>
      </c>
      <c r="EC33" s="1">
        <f>[8]UK!EC$13</f>
        <v>0</v>
      </c>
      <c r="ED33" s="1">
        <f>[8]UK!ED$13</f>
        <v>0</v>
      </c>
      <c r="EE33" s="1">
        <f>[8]UK!EE$13</f>
        <v>0</v>
      </c>
      <c r="EF33" s="1">
        <f>[8]UK!EF$13</f>
        <v>0</v>
      </c>
      <c r="EG33" s="1">
        <f>[8]UK!EG$13</f>
        <v>0</v>
      </c>
      <c r="EH33" s="1">
        <f>[8]UK!EH$13</f>
        <v>0</v>
      </c>
      <c r="EI33" s="1">
        <f>[8]UK!EI$13</f>
        <v>0</v>
      </c>
      <c r="EJ33" s="1">
        <f>[8]UK!EJ$13</f>
        <v>0</v>
      </c>
      <c r="EK33" s="1">
        <f>[8]UK!EK$13</f>
        <v>0</v>
      </c>
      <c r="EL33" s="1">
        <f>[8]UK!EL$13</f>
        <v>0</v>
      </c>
      <c r="EM33" s="1">
        <f>[8]UK!EM$13</f>
        <v>0</v>
      </c>
      <c r="EN33" s="1">
        <f>[8]UK!EN$13</f>
        <v>0</v>
      </c>
      <c r="EO33" s="1">
        <f>[8]UK!EO$13</f>
        <v>0</v>
      </c>
      <c r="EP33" s="1">
        <f>[8]UK!EP$13</f>
        <v>0</v>
      </c>
      <c r="EQ33" s="1">
        <f>[8]UK!EQ$13</f>
        <v>0</v>
      </c>
      <c r="ER33" s="1">
        <f>[8]UK!ER$13</f>
        <v>0</v>
      </c>
      <c r="ES33" s="1">
        <f>[8]UK!ES$13</f>
        <v>0</v>
      </c>
      <c r="ET33" s="1">
        <f>[8]UK!ET$13</f>
        <v>0</v>
      </c>
      <c r="EU33" s="1">
        <f>[8]UK!EU$13</f>
        <v>0</v>
      </c>
      <c r="EV33" s="1">
        <f>[8]UK!EV$13</f>
        <v>0</v>
      </c>
      <c r="EW33" s="1">
        <f>[8]UK!EW$13</f>
        <v>0</v>
      </c>
      <c r="EX33" s="1">
        <f>[8]UK!EX$13</f>
        <v>0</v>
      </c>
      <c r="EY33" s="1">
        <f>[8]UK!EY$13</f>
        <v>0</v>
      </c>
      <c r="EZ33" s="1">
        <f>[8]UK!EZ$13</f>
        <v>0</v>
      </c>
      <c r="FA33" s="1">
        <f>[8]UK!FA$13</f>
        <v>0</v>
      </c>
      <c r="FB33" s="1">
        <f>[8]UK!FB$13</f>
        <v>0</v>
      </c>
      <c r="FC33" s="1">
        <f>[8]UK!FC$13</f>
        <v>0</v>
      </c>
      <c r="FD33" s="1">
        <f>[8]UK!FD$13</f>
        <v>0</v>
      </c>
      <c r="FE33" s="1">
        <f>[8]UK!FE$13</f>
        <v>0</v>
      </c>
      <c r="FF33" s="1">
        <f>[8]UK!FF$13</f>
        <v>0</v>
      </c>
      <c r="FG33" s="1">
        <f>[8]UK!FG$13</f>
        <v>0</v>
      </c>
      <c r="FH33" s="1">
        <f>[8]UK!FH$13</f>
        <v>0</v>
      </c>
      <c r="FI33" s="1">
        <f>[8]UK!FI$13</f>
        <v>0</v>
      </c>
      <c r="FJ33" s="1">
        <f>[8]UK!FJ$13</f>
        <v>0</v>
      </c>
      <c r="FK33" s="1">
        <f>[8]UK!FK$13</f>
        <v>0</v>
      </c>
      <c r="FL33" s="1">
        <f>[8]UK!FL$13</f>
        <v>0</v>
      </c>
      <c r="FM33" s="1">
        <f>[8]UK!FM$13</f>
        <v>0</v>
      </c>
      <c r="FN33" s="1">
        <f>[8]UK!FN$13</f>
        <v>0</v>
      </c>
      <c r="FO33" s="1">
        <f>[8]UK!FO$13</f>
        <v>0</v>
      </c>
      <c r="FP33" s="1">
        <f>[8]UK!FP$13</f>
        <v>0</v>
      </c>
      <c r="FQ33" s="1">
        <f>[8]UK!FQ$13</f>
        <v>0</v>
      </c>
      <c r="FR33" s="1">
        <f>[8]UK!FR$13</f>
        <v>3145</v>
      </c>
      <c r="FS33" s="1">
        <f>[8]UK!FS$13</f>
        <v>0</v>
      </c>
      <c r="FT33" s="1">
        <f>[8]UK!FT$13</f>
        <v>0</v>
      </c>
      <c r="FU33" s="1">
        <f>[8]UK!FU$13</f>
        <v>18563</v>
      </c>
      <c r="FV33" s="1">
        <f>[8]UK!FV$13</f>
        <v>0</v>
      </c>
      <c r="FW33" s="1">
        <f>[8]UK!FW$13</f>
        <v>0</v>
      </c>
      <c r="FX33" s="1">
        <f>[8]UK!FX$13</f>
        <v>0</v>
      </c>
      <c r="FY33" s="1">
        <f>[8]UK!FY$13</f>
        <v>0</v>
      </c>
      <c r="FZ33" s="7">
        <f>1/1000*SUM($B33:FY33)</f>
        <v>33.877000000000002</v>
      </c>
    </row>
  </sheetData>
  <mergeCells count="15"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60"/>
  <sheetViews>
    <sheetView workbookViewId="0">
      <pane xSplit="1" topLeftCell="B1" activePane="topRight" state="frozen"/>
      <selection pane="topRight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1.39215</v>
      </c>
      <c r="C1" s="2">
        <f>1/1000000*SUM(Pellets!C$3:N$3)</f>
        <v>1.463794</v>
      </c>
      <c r="D1" s="2">
        <f>1/1000000*SUM(Pellets!D$3:O$3)</f>
        <v>1.501398</v>
      </c>
      <c r="E1" s="2">
        <f>1/1000000*SUM(Pellets!E$3:P$3)</f>
        <v>1.535107</v>
      </c>
      <c r="F1" s="2">
        <f>1/1000000*SUM(Pellets!F$3:Q$3)</f>
        <v>1.419457</v>
      </c>
      <c r="G1" s="2">
        <f>1/1000000*SUM(Pellets!G$3:R$3)</f>
        <v>1.4403279999999998</v>
      </c>
      <c r="H1" s="2">
        <f>1/1000000*SUM(Pellets!H$3:S$3)</f>
        <v>1.473114</v>
      </c>
      <c r="I1" s="2">
        <f>1/1000000*SUM(Pellets!I$3:T$3)</f>
        <v>1.683446</v>
      </c>
      <c r="J1" s="2">
        <f>1/1000000*SUM(Pellets!J$3:U$3)</f>
        <v>1.801509</v>
      </c>
      <c r="K1" s="2">
        <f>1/1000000*SUM(Pellets!K$3:V$3)</f>
        <v>2.0089229999999998</v>
      </c>
      <c r="L1" s="2">
        <f>1/1000000*SUM(Pellets!L$3:W$3)</f>
        <v>2.2257899999999999</v>
      </c>
      <c r="M1" s="2">
        <f>1/1000000*SUM(Pellets!M$3:X$3)</f>
        <v>2.4287109999999998</v>
      </c>
      <c r="N1" s="2">
        <f>1/1000000*SUM(Pellets!N$3:Y$3)</f>
        <v>2.5948029999999997</v>
      </c>
      <c r="O1" s="2">
        <f>1/1000000*SUM(Pellets!O$3:Z$3)</f>
        <v>3.0432409999999996</v>
      </c>
      <c r="P1" s="2">
        <f>1/1000000*SUM(Pellets!P$3:AA$3)</f>
        <v>3.2180059999999999</v>
      </c>
      <c r="Q1" s="2">
        <f>1/1000000*SUM(Pellets!Q$3:AB$3)</f>
        <v>3.3254259999999998</v>
      </c>
      <c r="R1" s="2">
        <f>1/1000000*SUM(Pellets!R$3:AC$3)</f>
        <v>3.386361</v>
      </c>
      <c r="S1" s="2">
        <f>1/1000000*SUM(Pellets!S$3:AD$3)</f>
        <v>3.4605929999999998</v>
      </c>
      <c r="T1" s="2">
        <f>1/1000000*SUM(Pellets!T$3:AE$3)</f>
        <v>3.5607419999999999</v>
      </c>
      <c r="U1" s="2">
        <f>1/1000000*SUM(Pellets!U$3:AF$3)</f>
        <v>3.4957799999999999</v>
      </c>
      <c r="V1" s="2">
        <f>1/1000000*SUM(Pellets!V$3:AG$3)</f>
        <v>3.5734349999999999</v>
      </c>
      <c r="W1" s="2">
        <f>1/1000000*SUM(Pellets!W$3:AH$3)</f>
        <v>3.5823529999999999</v>
      </c>
      <c r="X1" s="2">
        <f>1/1000000*SUM(Pellets!X$3:AI$3)</f>
        <v>3.5935489999999999</v>
      </c>
      <c r="Y1" s="2">
        <f>1/1000000*SUM(Pellets!Y$3:AJ$3)</f>
        <v>3.630366</v>
      </c>
      <c r="Z1" s="2">
        <f>1/1000000*SUM(Pellets!Z$3:AK$3)</f>
        <v>3.6176789999999999</v>
      </c>
      <c r="AA1" s="2">
        <f>1/1000000*SUM(Pellets!AA$3:AL$3)</f>
        <v>3.2565359999999997</v>
      </c>
      <c r="AB1" s="2">
        <f>1/1000000*SUM(Pellets!AB$3:AM$3)</f>
        <v>3.26505</v>
      </c>
      <c r="AC1" s="2">
        <f>1/1000000*SUM(Pellets!AC$3:AN$3)</f>
        <v>3.3555259999999998</v>
      </c>
      <c r="AD1" s="2">
        <f>1/1000000*SUM(Pellets!AD$3:AO$3)</f>
        <v>3.4123869999999998</v>
      </c>
      <c r="AE1" s="2">
        <f>1/1000000*SUM(Pellets!AE$3:AP$3)</f>
        <v>3.3849619999999998</v>
      </c>
      <c r="AF1" s="2">
        <f>1/1000000*SUM(Pellets!AF$3:AQ$3)</f>
        <v>3.2818239999999999</v>
      </c>
      <c r="AG1" s="2">
        <f>1/1000000*SUM(Pellets!AG$3:AR$3)</f>
        <v>3.13489</v>
      </c>
      <c r="AH1" s="2">
        <f>1/1000000*SUM(Pellets!AH$3:AS$3)</f>
        <v>2.9870099999999997</v>
      </c>
      <c r="AI1" s="2">
        <f>1/1000000*SUM(Pellets!AI$3:AT$3)</f>
        <v>2.8892419999999999</v>
      </c>
      <c r="AJ1" s="2">
        <f>1/1000000*SUM(Pellets!AJ$3:AU$3)</f>
        <v>2.7029909999999999</v>
      </c>
      <c r="AK1" s="2">
        <f>1/1000000*SUM(Pellets!AK$3:AV$3)</f>
        <v>2.5014799999999999</v>
      </c>
      <c r="AL1" s="2">
        <f>1/1000000*SUM(Pellets!AL$3:AW$3)</f>
        <v>2.357145</v>
      </c>
      <c r="AM1" s="2">
        <f>1/1000000*SUM(Pellets!AM$3:AX$3)</f>
        <v>2.2539289999999998</v>
      </c>
      <c r="AN1" s="2">
        <f>1/1000000*SUM(Pellets!AN$3:AY$3)</f>
        <v>2.066322</v>
      </c>
      <c r="AO1" s="2">
        <f>1/1000000*SUM(Pellets!AO$3:AZ$3)</f>
        <v>1.899457</v>
      </c>
      <c r="AP1" s="2">
        <f>1/1000000*SUM(Pellets!AP$3:BA$3)</f>
        <v>1.8116539999999999</v>
      </c>
      <c r="AQ1" s="2">
        <f>1/1000000*SUM(Pellets!AQ$3:BB$3)</f>
        <v>1.7242199999999999</v>
      </c>
      <c r="AR1" s="2">
        <f>1/1000000*SUM(Pellets!AR$3:BC$3)</f>
        <v>1.658137</v>
      </c>
      <c r="AS1" s="2">
        <f>1/1000000*SUM(Pellets!AS$3:BD$3)</f>
        <v>1.686205</v>
      </c>
      <c r="AT1" s="2">
        <f>1/1000000*SUM(Pellets!AT$3:BE$3)</f>
        <v>1.677872</v>
      </c>
      <c r="AU1" s="2">
        <f>1/1000000*SUM(Pellets!AU$3:BF$3)</f>
        <v>1.6696499999999999</v>
      </c>
      <c r="AV1" s="2">
        <f>1/1000000*SUM(Pellets!AV$3:BG$3)</f>
        <v>1.6524369999999999</v>
      </c>
      <c r="AW1" s="2">
        <f>1/1000000*SUM(Pellets!AW$3:BH$3)</f>
        <v>1.7255339999999999</v>
      </c>
      <c r="AX1" s="2">
        <f>1/1000000*SUM(Pellets!AX$3:BI$3)</f>
        <v>1.797296</v>
      </c>
      <c r="AY1" s="2">
        <f>1/1000000*SUM(Pellets!AY$3:BJ$3)</f>
        <v>1.9470099999999999</v>
      </c>
      <c r="AZ1" s="2">
        <f>1/1000000*SUM(Pellets!AZ$3:BK$3)</f>
        <v>2.037382</v>
      </c>
      <c r="BA1" s="2">
        <f>1/1000000*SUM(Pellets!BA$3:BL$3)</f>
        <v>2.0990039999999999</v>
      </c>
      <c r="BB1" s="2">
        <f>1/1000000*SUM(Pellets!BB$3:BM$3)</f>
        <v>2.3938299999999999</v>
      </c>
      <c r="BC1" s="2">
        <f>1/1000000*SUM(Pellets!BC$3:BN$3)</f>
        <v>2.5813189999999997</v>
      </c>
      <c r="BD1" s="2">
        <f>1/1000000*SUM(Pellets!BD$3:BO$3)</f>
        <v>2.7664260000000001</v>
      </c>
      <c r="BE1" s="2">
        <f>1/1000000*SUM(Pellets!BE$3:BP$3)</f>
        <v>2.7146029999999999</v>
      </c>
      <c r="BF1" s="2">
        <f>1/1000000*SUM(Pellets!BF$3:BQ$3)</f>
        <v>2.7543609999999998</v>
      </c>
      <c r="BG1" s="2">
        <f>1/1000000*SUM(Pellets!BG$3:BR$3)</f>
        <v>2.6778849999999998</v>
      </c>
      <c r="BH1" s="2">
        <f>1/1000000*SUM(Pellets!BH$3:BS$3)</f>
        <v>2.6488389999999997</v>
      </c>
      <c r="BI1" s="2">
        <f>1/1000000*SUM(Pellets!BI$3:BT$3)</f>
        <v>2.5570559999999998</v>
      </c>
      <c r="BJ1" s="2">
        <f>1/1000000*SUM(Pellets!BJ$3:BU$3)</f>
        <v>2.5014080000000001</v>
      </c>
      <c r="BK1" s="2">
        <f>1/1000000*SUM(Pellets!BK$3:BV$3)</f>
        <v>2.3244789999999997</v>
      </c>
      <c r="BL1" s="2">
        <f>1/1000000*SUM(Pellets!BL$3:BW$3)</f>
        <v>2.2214049999999999</v>
      </c>
      <c r="BM1" s="2">
        <f>1/1000000*SUM(Pellets!BM$3:BX$3)</f>
        <v>2.1462469999999998</v>
      </c>
      <c r="BN1" s="2">
        <f>1/1000000*SUM(Pellets!BN$3:BY$3)</f>
        <v>1.828665</v>
      </c>
      <c r="BO1" s="2">
        <f>1/1000000*SUM(Pellets!BO$3:BZ$3)</f>
        <v>1.556729</v>
      </c>
      <c r="BP1" s="2">
        <f>1/1000000*SUM(Pellets!BP$3:CA$3)</f>
        <v>1.3244229999999999</v>
      </c>
      <c r="BQ1" s="2">
        <f>1/1000000*SUM(Pellets!BQ$3:CB$3)</f>
        <v>1.262208</v>
      </c>
      <c r="BR1" s="2">
        <f>1/1000000*SUM(Pellets!BR$3:CC$3)</f>
        <v>1.194815</v>
      </c>
      <c r="BS1" s="2">
        <f>1/1000000*SUM(Pellets!BS$3:CD$3)</f>
        <v>1.1717139999999999</v>
      </c>
      <c r="BT1" s="2">
        <f>1/1000000*SUM(Pellets!BT$3:CE$3)</f>
        <v>1.1902709999999999</v>
      </c>
      <c r="BU1" s="2">
        <f>1/1000000*SUM(Pellets!BU$3:CF$3)</f>
        <v>1.2307239999999999</v>
      </c>
      <c r="BV1" s="2">
        <f>1/1000000*SUM(Pellets!BV$3:CG$3)</f>
        <v>1.182194</v>
      </c>
      <c r="BW1" s="2">
        <f>1/1000000*SUM(Pellets!BW$3:CH$3)</f>
        <v>1.2975079999999999</v>
      </c>
      <c r="BX1" s="2">
        <f>1/1000000*SUM(Pellets!BX$3:CI$3)</f>
        <v>1.450547</v>
      </c>
      <c r="BY1" s="2">
        <f>1/1000000*SUM(Pellets!BY$3:CJ$3)</f>
        <v>1.624296</v>
      </c>
      <c r="BZ1" s="2">
        <f>1/1000000*SUM(Pellets!BZ$3:CK$3)</f>
        <v>1.6380999999999999</v>
      </c>
      <c r="CA1" s="2">
        <f>1/1000000*SUM(Pellets!CA$3:CL$3)</f>
        <v>1.6628499999999999</v>
      </c>
      <c r="CB1" s="2">
        <f>1/1000000*SUM(Pellets!CB$3:CM$3)</f>
        <v>1.6741489999999999</v>
      </c>
      <c r="CC1" s="2">
        <f>1/1000000*SUM(Pellets!CC$3:CN$3)</f>
        <v>1.728243</v>
      </c>
      <c r="CD1" s="2">
        <f>1/1000000*SUM(Pellets!CD$3:CO$3)</f>
        <v>1.825531</v>
      </c>
      <c r="CE1" s="2">
        <f>1/1000000*SUM(Pellets!CE$3:CP$3)</f>
        <v>1.8674519999999999</v>
      </c>
      <c r="CF1" s="2">
        <f>1/1000000*SUM(Pellets!CF$3:CQ$3)</f>
        <v>1.8884349999999999</v>
      </c>
      <c r="CG1" s="2">
        <f>1/1000000*SUM(Pellets!CG$3:CR$3)</f>
        <v>1.9005209999999999</v>
      </c>
      <c r="CH1" s="2">
        <f>1/1000000*SUM(Pellets!CH$3:CS$3)</f>
        <v>1.9483759999999999</v>
      </c>
      <c r="CI1" s="2">
        <f>1/1000000*SUM(Pellets!CI$3:CT$3)</f>
        <v>1.844193</v>
      </c>
      <c r="CJ1" s="2">
        <f>1/1000000*SUM(Pellets!CJ$3:CU$3)</f>
        <v>1.722966</v>
      </c>
      <c r="CK1" s="2">
        <f>1/1000000*SUM(Pellets!CK$3:CV$3)</f>
        <v>1.602471</v>
      </c>
      <c r="CL1" s="2">
        <f>1/1000000*SUM(Pellets!CL$3:CW$3)</f>
        <v>1.669171</v>
      </c>
      <c r="CM1" s="2">
        <f>1/1000000*SUM(Pellets!CM$3:CX$3)</f>
        <v>1.7950519999999999</v>
      </c>
      <c r="CN1" s="2">
        <f>1/1000000*SUM(Pellets!CN$3:CY$3)</f>
        <v>1.76386</v>
      </c>
      <c r="CO1" s="2">
        <f>1/1000000*SUM(Pellets!CO$3:CZ$3)</f>
        <v>1.8307009999999999</v>
      </c>
      <c r="CP1" s="2">
        <f>1/1000000*SUM(Pellets!CP$3:DA$3)</f>
        <v>1.8484689999999999</v>
      </c>
      <c r="CQ1" s="2">
        <f>1/1000000*SUM(Pellets!CQ$3:DB$3)</f>
        <v>1.88428</v>
      </c>
      <c r="CR1" s="2">
        <f>1/1000000*SUM(Pellets!CR$3:DC$3)</f>
        <v>1.8918459999999999</v>
      </c>
      <c r="CS1" s="2">
        <f>1/1000000*SUM(Pellets!CS$3:DD$3)</f>
        <v>1.8583859999999999</v>
      </c>
      <c r="CT1" s="2">
        <f>1/1000000*SUM(Pellets!CT$3:DE$3)</f>
        <v>1.883894</v>
      </c>
      <c r="CU1" s="2">
        <f>1/1000000*SUM(Pellets!CU$3:DF$3)</f>
        <v>1.9626509999999999</v>
      </c>
      <c r="CV1" s="2">
        <f>1/1000000*SUM(Pellets!CV$3:DG$3)</f>
        <v>2.0132029999999999</v>
      </c>
      <c r="CW1" s="2">
        <f>1/1000000*SUM(Pellets!CW$3:DH$3)</f>
        <v>2.0196199999999997</v>
      </c>
      <c r="CX1" s="2">
        <f>1/1000000*SUM(Pellets!CX$3:DI$3)</f>
        <v>1.975455</v>
      </c>
      <c r="CY1" s="2">
        <f>1/1000000*SUM(Pellets!CY$3:DJ$3)</f>
        <v>1.9223749999999999</v>
      </c>
      <c r="CZ1" s="2">
        <f>1/1000000*SUM(Pellets!CZ$3:DK$3)</f>
        <v>1.919986</v>
      </c>
      <c r="DA1" s="2">
        <f>1/1000000*SUM(Pellets!DA$3:DL$3)</f>
        <v>1.8255049999999999</v>
      </c>
      <c r="DB1" s="2">
        <f>1/1000000*SUM(Pellets!DB$3:DM$3)</f>
        <v>1.7312429999999999</v>
      </c>
      <c r="DC1" s="2">
        <f>1/1000000*SUM(Pellets!DC$3:DN$3)</f>
        <v>1.662285</v>
      </c>
      <c r="DD1" s="2">
        <f>1/1000000*SUM(Pellets!DD$3:DO$3)</f>
        <v>1.6448039999999999</v>
      </c>
      <c r="DE1" s="2">
        <f>1/1000000*SUM(Pellets!DE$3:DP$3)</f>
        <v>1.677327</v>
      </c>
      <c r="DF1" s="2">
        <f>1/1000000*SUM(Pellets!DF$3:DQ$3)</f>
        <v>1.6859489999999999</v>
      </c>
      <c r="DG1" s="2">
        <f>1/1000000*SUM(Pellets!DG$3:DR$3)</f>
        <v>1.648884</v>
      </c>
      <c r="DH1" s="2">
        <f>1/1000000*SUM(Pellets!DH$3:DS$3)</f>
        <v>1.6623459999999999</v>
      </c>
      <c r="DI1" s="2">
        <f>1/1000000*SUM(Pellets!DI$3:DT$3)</f>
        <v>1.690863</v>
      </c>
      <c r="DJ1" s="2">
        <f>1/1000000*SUM(Pellets!DJ$3:DU$3)</f>
        <v>1.6937819999999999</v>
      </c>
      <c r="DK1" s="2">
        <f>1/1000000*SUM(Pellets!DK$3:DV$3)</f>
        <v>1.634056</v>
      </c>
      <c r="DL1" s="2">
        <f>1/1000000*SUM(Pellets!DL$3:DW$3)</f>
        <v>1.6886569999999999</v>
      </c>
      <c r="DM1" s="2">
        <f>1/1000000*SUM(Pellets!DM$3:DX$3)</f>
        <v>1.705711</v>
      </c>
      <c r="DN1" s="2">
        <f>1/1000000*SUM(Pellets!DN$3:DY$3)</f>
        <v>1.734834</v>
      </c>
      <c r="DO1" s="2">
        <f>1/1000000*SUM(Pellets!DO$3:DZ$3)</f>
        <v>1.83561</v>
      </c>
      <c r="DP1" s="2">
        <f>1/1000000*SUM(Pellets!DP$3:EA$3)</f>
        <v>1.9091559999999999</v>
      </c>
      <c r="DQ1" s="2">
        <f>1/1000000*SUM(Pellets!DQ$3:EB$3)</f>
        <v>1.988556</v>
      </c>
      <c r="DR1" s="2">
        <f>1/1000000*SUM(Pellets!DR$3:EC$3)</f>
        <v>2.0182349999999998</v>
      </c>
      <c r="DS1" s="2">
        <f>1/1000000*SUM(Pellets!DS$3:ED$3)</f>
        <v>2.0404499999999999</v>
      </c>
      <c r="DT1" s="2">
        <f>1/1000000*SUM(Pellets!DT$3:EE$3)</f>
        <v>2.0555099999999999</v>
      </c>
      <c r="DU1" s="2">
        <f>1/1000000*SUM(Pellets!DU$3:EF$3)</f>
        <v>2.03471</v>
      </c>
      <c r="DV1" s="2">
        <f>1/1000000*SUM(Pellets!DV$3:EG$3)</f>
        <v>2.0879659999999998</v>
      </c>
      <c r="DW1" s="2">
        <f>1/1000000*SUM(Pellets!DW$3:EH$3)</f>
        <v>2.162407</v>
      </c>
      <c r="DX1" s="2">
        <f>1/1000000*SUM(Pellets!DX$3:EI$3)</f>
        <v>2.2229329999999998</v>
      </c>
      <c r="DY1" s="2">
        <f>1/1000000*SUM(Pellets!DY$3:EJ$3)</f>
        <v>2.2133639999999999</v>
      </c>
      <c r="DZ1" s="2">
        <f>1/1000000*SUM(Pellets!DZ$3:EK$3)</f>
        <v>2.2587159999999997</v>
      </c>
      <c r="EA1" s="2">
        <f>1/1000000*SUM(Pellets!EA$3:EL$3)</f>
        <v>2.2702149999999999</v>
      </c>
      <c r="EB1" s="2">
        <f>1/1000000*SUM(Pellets!EB$3:EM$3)</f>
        <v>2.2529509999999999</v>
      </c>
      <c r="EC1" s="2">
        <f>1/1000000*SUM(Pellets!EC$3:EN$3)</f>
        <v>2.2221249999999997</v>
      </c>
      <c r="ED1" s="2">
        <f>1/1000000*SUM(Pellets!ED$3:EO$3)</f>
        <v>2.2376109999999998</v>
      </c>
      <c r="EE1" s="2">
        <f>1/1000000*SUM(Pellets!EE$3:EP$3)</f>
        <v>2.3083679999999998</v>
      </c>
      <c r="EF1" s="2">
        <f>1/1000000*SUM(Pellets!EF$3:EQ$3)</f>
        <v>2.3742069999999997</v>
      </c>
      <c r="EG1" s="2">
        <f>1/1000000*SUM(Pellets!EG$3:ER$3)</f>
        <v>2.483571</v>
      </c>
      <c r="EH1" s="2">
        <f>1/1000000*SUM(Pellets!EH$3:ES$3)</f>
        <v>2.5737989999999997</v>
      </c>
      <c r="EI1" s="2">
        <f>1/1000000*SUM(Pellets!EI$3:ET$3)</f>
        <v>2.7082949999999997</v>
      </c>
      <c r="EJ1" s="2">
        <f>1/1000000*SUM(Pellets!EJ$3:EU$3)</f>
        <v>2.8742920000000001</v>
      </c>
      <c r="EK1" s="2">
        <f>1/1000000*SUM(Pellets!EK$3:EV$3)</f>
        <v>2.9617990000000001</v>
      </c>
      <c r="EL1" s="2">
        <f>1/1000000*SUM(Pellets!EL$3:EW$3)</f>
        <v>2.8791789999999997</v>
      </c>
      <c r="EM1" s="2">
        <f>1/1000000*SUM(Pellets!EM$3:EX$3)</f>
        <v>3.0153449999999999</v>
      </c>
      <c r="EN1" s="2">
        <f>1/1000000*SUM(Pellets!EN$3:EY$3)</f>
        <v>3.329466</v>
      </c>
      <c r="EO1" s="2">
        <f>1/1000000*SUM(Pellets!EO$3:EZ$3)</f>
        <v>3.341593</v>
      </c>
      <c r="EP1" s="2">
        <f>1/1000000*SUM(Pellets!EP$3:FA$3)</f>
        <v>3.3116680000000001</v>
      </c>
      <c r="EQ1" s="2">
        <f>1/1000000*SUM(Pellets!EQ$3:FB$3)</f>
        <v>3.2437399999999998</v>
      </c>
      <c r="ER1" s="2">
        <f>1/1000000*SUM(Pellets!ER$3:FC$3)</f>
        <v>3.139583</v>
      </c>
      <c r="ES1" s="2">
        <f>1/1000000*SUM(Pellets!ES$3:FD$3)</f>
        <v>3.0670249999999997</v>
      </c>
      <c r="ET1" s="2">
        <f>1/1000000*SUM(Pellets!ET$3:FE$3)</f>
        <v>2.9492449999999999</v>
      </c>
      <c r="EU1" s="2">
        <f>1/1000000*SUM(Pellets!EU$3:FF$3)</f>
        <v>2.825364</v>
      </c>
      <c r="EV1" s="2">
        <f>1/1000000*SUM(Pellets!EV$3:FG$3)</f>
        <v>2.6721029999999999</v>
      </c>
      <c r="EW1" s="2">
        <f>1/1000000*SUM(Pellets!EW$3:FH$3)</f>
        <v>2.5930709999999997</v>
      </c>
      <c r="EX1" s="2">
        <f>1/1000000*SUM(Pellets!EX$3:FI$3)</f>
        <v>2.7255929999999999</v>
      </c>
      <c r="EY1" s="2">
        <f>1/1000000*SUM(Pellets!EY$3:FJ$3)</f>
        <v>2.5672009999999998</v>
      </c>
      <c r="EZ1" s="2">
        <f>1/1000000*SUM(Pellets!EZ$3:FK$3)</f>
        <v>2.2953589999999999</v>
      </c>
      <c r="FA1" s="2">
        <f>1/1000000*SUM(Pellets!FA$3:FL$3)</f>
        <v>2.3358719999999997</v>
      </c>
      <c r="FB1" s="2">
        <f>1/1000000*SUM(Pellets!FB$3:FM$3)</f>
        <v>2.3341819999999998</v>
      </c>
      <c r="FC1" s="2">
        <f>1/1000000*SUM(Pellets!FC$3:FN$3)</f>
        <v>2.3267889999999998</v>
      </c>
      <c r="FD1" s="2">
        <f>1/1000000*SUM(Pellets!FD$3:FO$3)</f>
        <v>2.3423499999999997</v>
      </c>
      <c r="FE1" s="2">
        <f>1/1000000*SUM(Pellets!FE$3:FP$3)</f>
        <v>2.3211439999999999</v>
      </c>
      <c r="FF1" s="2">
        <f>1/1000000*SUM(Pellets!FF$3:FQ$3)</f>
        <v>2.3698679999999999</v>
      </c>
      <c r="FG1" s="2">
        <f>1/1000000*SUM(Pellets!FG$3:FR$3)</f>
        <v>2.3311639999999998</v>
      </c>
      <c r="FH1" s="2">
        <f>1/1000000*SUM(Pellets!FH$3:FS$3)</f>
        <v>2.2431160000000001</v>
      </c>
      <c r="FI1" s="2">
        <f>1/1000000*SUM(Pellets!FI$3:FT$3)</f>
        <v>2.2001059999999999</v>
      </c>
      <c r="FJ1" s="2">
        <f>1/1000000*SUM(Pellets!FJ$3:FU$3)</f>
        <v>2.0704249999999997</v>
      </c>
      <c r="FK1" s="2">
        <f>1/1000000*SUM(Pellets!FK$3:FV$3)</f>
        <v>2.0772010000000001</v>
      </c>
      <c r="FL1" s="2">
        <f>1/1000000*SUM(Pellets!FL$3:FW$3)</f>
        <v>1.8402319999999999</v>
      </c>
      <c r="FM1" s="2">
        <f>1/1000000*SUM(Pellets!FM$3:FX$3)</f>
        <v>1.5944339999999999</v>
      </c>
      <c r="FN1" s="2">
        <f>1/1000000*SUM(Pellets!FN$3:FY$3)</f>
        <v>1.4835159999999998</v>
      </c>
    </row>
    <row r="2" spans="1:170">
      <c r="A2" t="str">
        <f>Pellets!A$4</f>
        <v>ExtraEU</v>
      </c>
      <c r="B2" s="2">
        <f>1/1000000*SUM(Pellets!B$4:M$4)</f>
        <v>1.516E-3</v>
      </c>
      <c r="C2" s="2">
        <f>1/1000000*SUM(Pellets!C$4:N$4)</f>
        <v>1.8169999999999998E-3</v>
      </c>
      <c r="D2" s="2">
        <f>1/1000000*SUM(Pellets!D$4:O$4)</f>
        <v>1.8169999999999998E-3</v>
      </c>
      <c r="E2" s="2">
        <f>1/1000000*SUM(Pellets!E$4:P$4)</f>
        <v>1.8169999999999998E-3</v>
      </c>
      <c r="F2" s="2">
        <f>1/1000000*SUM(Pellets!F$4:Q$4)</f>
        <v>1.8169999999999998E-3</v>
      </c>
      <c r="G2" s="2">
        <f>1/1000000*SUM(Pellets!G$4:R$4)</f>
        <v>1.8169999999999998E-3</v>
      </c>
      <c r="H2" s="2">
        <f>1/1000000*SUM(Pellets!H$4:S$4)</f>
        <v>1.8169999999999998E-3</v>
      </c>
      <c r="I2" s="2">
        <f>1/1000000*SUM(Pellets!I$4:T$4)</f>
        <v>9.2299999999999999E-4</v>
      </c>
      <c r="J2" s="2">
        <f>1/1000000*SUM(Pellets!J$4:U$4)</f>
        <v>9.2299999999999999E-4</v>
      </c>
      <c r="K2" s="2">
        <f>1/1000000*SUM(Pellets!K$4:V$4)</f>
        <v>9.2299999999999999E-4</v>
      </c>
      <c r="L2" s="2">
        <f>1/1000000*SUM(Pellets!L$4:W$4)</f>
        <v>3.9299999999999996E-4</v>
      </c>
      <c r="M2" s="2">
        <f>1/1000000*SUM(Pellets!M$4:X$4)</f>
        <v>3.9299999999999996E-4</v>
      </c>
      <c r="N2" s="2">
        <f>1/1000000*SUM(Pellets!N$4:Y$4)</f>
        <v>2.6199999999999999E-3</v>
      </c>
      <c r="O2" s="2">
        <f>1/1000000*SUM(Pellets!O$4:Z$4)</f>
        <v>2.3189999999999999E-3</v>
      </c>
      <c r="P2" s="2">
        <f>1/1000000*SUM(Pellets!P$4:AA$4)</f>
        <v>2.3189999999999999E-3</v>
      </c>
      <c r="Q2" s="2">
        <f>1/1000000*SUM(Pellets!Q$4:AB$4)</f>
        <v>2.3189999999999999E-3</v>
      </c>
      <c r="R2" s="2">
        <f>1/1000000*SUM(Pellets!R$4:AC$4)</f>
        <v>2.3189999999999999E-3</v>
      </c>
      <c r="S2" s="2">
        <f>1/1000000*SUM(Pellets!S$4:AD$4)</f>
        <v>2.3189999999999999E-3</v>
      </c>
      <c r="T2" s="2">
        <f>1/1000000*SUM(Pellets!T$4:AE$4)</f>
        <v>2.643E-3</v>
      </c>
      <c r="U2" s="2">
        <f>1/1000000*SUM(Pellets!U$4:AF$4)</f>
        <v>2.715E-3</v>
      </c>
      <c r="V2" s="2">
        <f>1/1000000*SUM(Pellets!V$4:AG$4)</f>
        <v>2.8829999999999997E-3</v>
      </c>
      <c r="W2" s="2">
        <f>1/1000000*SUM(Pellets!W$4:AH$4)</f>
        <v>2.8829999999999997E-3</v>
      </c>
      <c r="X2" s="2">
        <f>1/1000000*SUM(Pellets!X$4:AI$4)</f>
        <v>3.0529999999999997E-3</v>
      </c>
      <c r="Y2" s="2">
        <f>1/1000000*SUM(Pellets!Y$4:AJ$4)</f>
        <v>3.3899999999999998E-3</v>
      </c>
      <c r="Z2" s="2">
        <f>1/1000000*SUM(Pellets!Z$4:AK$4)</f>
        <v>1.5869999999999999E-3</v>
      </c>
      <c r="AA2" s="2">
        <f>1/1000000*SUM(Pellets!AA$4:AL$4)</f>
        <v>2.1770000000000001E-3</v>
      </c>
      <c r="AB2" s="2">
        <f>1/1000000*SUM(Pellets!AB$4:AM$4)</f>
        <v>2.1770000000000001E-3</v>
      </c>
      <c r="AC2" s="2">
        <f>1/1000000*SUM(Pellets!AC$4:AN$4)</f>
        <v>2.532E-3</v>
      </c>
      <c r="AD2" s="2">
        <f>1/1000000*SUM(Pellets!AD$4:AO$4)</f>
        <v>2.7079999999999999E-3</v>
      </c>
      <c r="AE2" s="2">
        <f>1/1000000*SUM(Pellets!AE$4:AP$4)</f>
        <v>2.7079999999999999E-3</v>
      </c>
      <c r="AF2" s="2">
        <f>1/1000000*SUM(Pellets!AF$4:AQ$4)</f>
        <v>2.3839999999999998E-3</v>
      </c>
      <c r="AG2" s="2">
        <f>1/1000000*SUM(Pellets!AG$4:AR$4)</f>
        <v>2.3829999999999997E-3</v>
      </c>
      <c r="AH2" s="2">
        <f>1/1000000*SUM(Pellets!AH$4:AS$4)</f>
        <v>2.673E-3</v>
      </c>
      <c r="AI2" s="2">
        <f>1/1000000*SUM(Pellets!AI$4:AT$4)</f>
        <v>2.673E-3</v>
      </c>
      <c r="AJ2" s="2">
        <f>1/1000000*SUM(Pellets!AJ$4:AU$4)</f>
        <v>2.8379999999999998E-3</v>
      </c>
      <c r="AK2" s="2">
        <f>1/1000000*SUM(Pellets!AK$4:AV$4)</f>
        <v>2.8249999999999998E-3</v>
      </c>
      <c r="AL2" s="2">
        <f>1/1000000*SUM(Pellets!AL$4:AW$4)</f>
        <v>2.7309999999999999E-3</v>
      </c>
      <c r="AM2" s="2">
        <f>1/1000000*SUM(Pellets!AM$4:AX$4)</f>
        <v>2.4689999999999998E-3</v>
      </c>
      <c r="AN2" s="2">
        <f>1/1000000*SUM(Pellets!AN$4:AY$4)</f>
        <v>2.637E-3</v>
      </c>
      <c r="AO2" s="2">
        <f>1/1000000*SUM(Pellets!AO$4:AZ$4)</f>
        <v>2.6210000000000001E-3</v>
      </c>
      <c r="AP2" s="2">
        <f>1/1000000*SUM(Pellets!AP$4:BA$4)</f>
        <v>2.784E-3</v>
      </c>
      <c r="AQ2" s="2">
        <f>1/1000000*SUM(Pellets!AQ$4:BB$4)</f>
        <v>3.1219999999999998E-3</v>
      </c>
      <c r="AR2" s="2">
        <f>1/1000000*SUM(Pellets!AR$4:BC$4)</f>
        <v>3.4579999999999997E-3</v>
      </c>
      <c r="AS2" s="2">
        <f>1/1000000*SUM(Pellets!AS$4:BD$4)</f>
        <v>3.4629999999999999E-3</v>
      </c>
      <c r="AT2" s="2">
        <f>1/1000000*SUM(Pellets!AT$4:BE$4)</f>
        <v>3.4359999999999998E-3</v>
      </c>
      <c r="AU2" s="2">
        <f>1/1000000*SUM(Pellets!AU$4:BF$4)</f>
        <v>3.8909999999999999E-3</v>
      </c>
      <c r="AV2" s="2">
        <f>1/1000000*SUM(Pellets!AV$4:BG$4)</f>
        <v>4.0730000000000002E-3</v>
      </c>
      <c r="AW2" s="2">
        <f>1/1000000*SUM(Pellets!AW$4:BH$4)</f>
        <v>4.0860000000000002E-3</v>
      </c>
      <c r="AX2" s="2">
        <f>1/1000000*SUM(Pellets!AX$4:BI$4)</f>
        <v>4.2550000000000001E-3</v>
      </c>
      <c r="AY2" s="2">
        <f>1/1000000*SUM(Pellets!AY$4:BJ$4)</f>
        <v>4.2899999999999995E-3</v>
      </c>
      <c r="AZ2" s="2">
        <f>1/1000000*SUM(Pellets!AZ$4:BK$4)</f>
        <v>4.3E-3</v>
      </c>
      <c r="BA2" s="2">
        <f>1/1000000*SUM(Pellets!BA$4:BL$4)</f>
        <v>4.4799999999999996E-3</v>
      </c>
      <c r="BB2" s="2">
        <f>1/1000000*SUM(Pellets!BB$4:BM$4)</f>
        <v>4.4599999999999996E-3</v>
      </c>
      <c r="BC2" s="2">
        <f>1/1000000*SUM(Pellets!BC$4:BN$4)</f>
        <v>4.2889999999999994E-3</v>
      </c>
      <c r="BD2" s="2">
        <f>1/1000000*SUM(Pellets!BD$4:BO$4)</f>
        <v>4.4900000000000001E-3</v>
      </c>
      <c r="BE2" s="2">
        <f>1/1000000*SUM(Pellets!BE$4:BP$4)</f>
        <v>4.6579999999999998E-3</v>
      </c>
      <c r="BF2" s="2">
        <f>1/1000000*SUM(Pellets!BF$4:BQ$4)</f>
        <v>4.5599999999999998E-3</v>
      </c>
      <c r="BG2" s="2">
        <f>1/1000000*SUM(Pellets!BG$4:BR$4)</f>
        <v>4.4419999999999998E-3</v>
      </c>
      <c r="BH2" s="2">
        <f>1/1000000*SUM(Pellets!BH$4:BS$4)</f>
        <v>4.4269999999999995E-3</v>
      </c>
      <c r="BI2" s="2">
        <f>1/1000000*SUM(Pellets!BI$4:BT$4)</f>
        <v>4.431E-3</v>
      </c>
      <c r="BJ2" s="2">
        <f>1/1000000*SUM(Pellets!BJ$4:BU$4)</f>
        <v>4.2699999999999995E-3</v>
      </c>
      <c r="BK2" s="2">
        <f>1/1000000*SUM(Pellets!BK$4:BV$4)</f>
        <v>4.2449999999999996E-3</v>
      </c>
      <c r="BL2" s="2">
        <f>1/1000000*SUM(Pellets!BL$4:BW$4)</f>
        <v>4.7949999999999998E-3</v>
      </c>
      <c r="BM2" s="2">
        <f>1/1000000*SUM(Pellets!BM$4:BX$4)</f>
        <v>4.614E-3</v>
      </c>
      <c r="BN2" s="2">
        <f>1/1000000*SUM(Pellets!BN$4:BY$4)</f>
        <v>4.633E-3</v>
      </c>
      <c r="BO2" s="2">
        <f>1/1000000*SUM(Pellets!BO$4:BZ$4)</f>
        <v>4.9610000000000001E-3</v>
      </c>
      <c r="BP2" s="2">
        <f>1/1000000*SUM(Pellets!BP$4:CA$4)</f>
        <v>4.5959999999999994E-3</v>
      </c>
      <c r="BQ2" s="2">
        <f>1/1000000*SUM(Pellets!BQ$4:CB$4)</f>
        <v>4.7599999999999995E-3</v>
      </c>
      <c r="BR2" s="2">
        <f>1/1000000*SUM(Pellets!BR$4:CC$4)</f>
        <v>4.9369999999999995E-3</v>
      </c>
      <c r="BS2" s="2">
        <f>1/1000000*SUM(Pellets!BS$4:CD$4)</f>
        <v>4.9369999999999995E-3</v>
      </c>
      <c r="BT2" s="2">
        <f>1/1000000*SUM(Pellets!BT$4:CE$4)</f>
        <v>4.7749999999999997E-3</v>
      </c>
      <c r="BU2" s="2">
        <f>1/1000000*SUM(Pellets!BU$4:CF$4)</f>
        <v>4.7679999999999997E-3</v>
      </c>
      <c r="BV2" s="2">
        <f>1/1000000*SUM(Pellets!BV$4:CG$4)</f>
        <v>5.1209999999999997E-3</v>
      </c>
      <c r="BW2" s="2">
        <f>1/1000000*SUM(Pellets!BW$4:CH$4)</f>
        <v>4.7829999999999999E-3</v>
      </c>
      <c r="BX2" s="2">
        <f>1/1000000*SUM(Pellets!BX$4:CI$4)</f>
        <v>7.5509999999999996E-3</v>
      </c>
      <c r="BY2" s="2">
        <f>1/1000000*SUM(Pellets!BY$4:CJ$4)</f>
        <v>7.2129999999999998E-3</v>
      </c>
      <c r="BZ2" s="2">
        <f>1/1000000*SUM(Pellets!BZ$4:CK$4)</f>
        <v>6.875E-3</v>
      </c>
      <c r="CA2" s="2">
        <f>1/1000000*SUM(Pellets!CA$4:CL$4)</f>
        <v>6.5499999999999994E-3</v>
      </c>
      <c r="CB2" s="2">
        <f>1/1000000*SUM(Pellets!CB$4:CM$4)</f>
        <v>7.2679999999999993E-3</v>
      </c>
      <c r="CC2" s="2">
        <f>1/1000000*SUM(Pellets!CC$4:CN$4)</f>
        <v>6.7679999999999997E-3</v>
      </c>
      <c r="CD2" s="2">
        <f>1/1000000*SUM(Pellets!CD$4:CO$4)</f>
        <v>6.3850000000000001E-3</v>
      </c>
      <c r="CE2" s="2">
        <f>1/1000000*SUM(Pellets!CE$4:CP$4)</f>
        <v>6.378E-3</v>
      </c>
      <c r="CF2" s="2">
        <f>1/1000000*SUM(Pellets!CF$4:CQ$4)</f>
        <v>2.9862999999999997E-2</v>
      </c>
      <c r="CG2" s="2">
        <f>1/1000000*SUM(Pellets!CG$4:CR$4)</f>
        <v>2.9700999999999998E-2</v>
      </c>
      <c r="CH2" s="2">
        <f>1/1000000*SUM(Pellets!CH$4:CS$4)</f>
        <v>2.9009999999999998E-2</v>
      </c>
      <c r="CI2" s="2">
        <f>1/1000000*SUM(Pellets!CI$4:CT$4)</f>
        <v>3.0105999999999997E-2</v>
      </c>
      <c r="CJ2" s="2">
        <f>1/1000000*SUM(Pellets!CJ$4:CU$4)</f>
        <v>2.7130999999999999E-2</v>
      </c>
      <c r="CK2" s="2">
        <f>1/1000000*SUM(Pellets!CK$4:CV$4)</f>
        <v>2.7304999999999999E-2</v>
      </c>
      <c r="CL2" s="2">
        <f>1/1000000*SUM(Pellets!CL$4:CW$4)</f>
        <v>2.8142999999999998E-2</v>
      </c>
      <c r="CM2" s="2">
        <f>1/1000000*SUM(Pellets!CM$4:CX$4)</f>
        <v>2.8339E-2</v>
      </c>
      <c r="CN2" s="2">
        <f>1/1000000*SUM(Pellets!CN$4:CY$4)</f>
        <v>3.1481999999999996E-2</v>
      </c>
      <c r="CO2" s="2">
        <f>1/1000000*SUM(Pellets!CO$4:CZ$4)</f>
        <v>3.5706000000000002E-2</v>
      </c>
      <c r="CP2" s="2">
        <f>1/1000000*SUM(Pellets!CP$4:DA$4)</f>
        <v>4.0065999999999997E-2</v>
      </c>
      <c r="CQ2" s="2">
        <f>1/1000000*SUM(Pellets!CQ$4:DB$4)</f>
        <v>4.0168999999999996E-2</v>
      </c>
      <c r="CR2" s="2">
        <f>1/1000000*SUM(Pellets!CR$4:DC$4)</f>
        <v>1.7794000000000001E-2</v>
      </c>
      <c r="CS2" s="2">
        <f>1/1000000*SUM(Pellets!CS$4:DD$4)</f>
        <v>1.8210999999999998E-2</v>
      </c>
      <c r="CT2" s="2">
        <f>1/1000000*SUM(Pellets!CT$4:DE$4)</f>
        <v>1.8943999999999999E-2</v>
      </c>
      <c r="CU2" s="2">
        <f>1/1000000*SUM(Pellets!CU$4:DF$4)</f>
        <v>1.8345E-2</v>
      </c>
      <c r="CV2" s="2">
        <f>1/1000000*SUM(Pellets!CV$4:DG$4)</f>
        <v>1.8834999999999998E-2</v>
      </c>
      <c r="CW2" s="2">
        <f>1/1000000*SUM(Pellets!CW$4:DH$4)</f>
        <v>2.4274999999999998E-2</v>
      </c>
      <c r="CX2" s="2">
        <f>1/1000000*SUM(Pellets!CX$4:DI$4)</f>
        <v>2.4690999999999998E-2</v>
      </c>
      <c r="CY2" s="2">
        <f>1/1000000*SUM(Pellets!CY$4:DJ$4)</f>
        <v>2.6016999999999998E-2</v>
      </c>
      <c r="CZ2" s="2">
        <f>1/1000000*SUM(Pellets!CZ$4:DK$4)</f>
        <v>2.3879999999999998E-2</v>
      </c>
      <c r="DA2" s="2">
        <f>1/1000000*SUM(Pellets!DA$4:DL$4)</f>
        <v>1.9656E-2</v>
      </c>
      <c r="DB2" s="2">
        <f>1/1000000*SUM(Pellets!DB$4:DM$4)</f>
        <v>1.6284E-2</v>
      </c>
      <c r="DC2" s="2">
        <f>1/1000000*SUM(Pellets!DC$4:DN$4)</f>
        <v>1.6784E-2</v>
      </c>
      <c r="DD2" s="2">
        <f>1/1000000*SUM(Pellets!DD$4:DO$4)</f>
        <v>1.7048999999999998E-2</v>
      </c>
      <c r="DE2" s="2">
        <f>1/1000000*SUM(Pellets!DE$4:DP$4)</f>
        <v>1.7486999999999999E-2</v>
      </c>
      <c r="DF2" s="2">
        <f>1/1000000*SUM(Pellets!DF$4:DQ$4)</f>
        <v>1.8040999999999998E-2</v>
      </c>
      <c r="DG2" s="2">
        <f>1/1000000*SUM(Pellets!DG$4:DR$4)</f>
        <v>1.9618999999999998E-2</v>
      </c>
      <c r="DH2" s="2">
        <f>1/1000000*SUM(Pellets!DH$4:DS$4)</f>
        <v>2.0336E-2</v>
      </c>
      <c r="DI2" s="2">
        <f>1/1000000*SUM(Pellets!DI$4:DT$4)</f>
        <v>2.3250999999999997E-2</v>
      </c>
      <c r="DJ2" s="2">
        <f>1/1000000*SUM(Pellets!DJ$4:DU$4)</f>
        <v>2.2606999999999999E-2</v>
      </c>
      <c r="DK2" s="2">
        <f>1/1000000*SUM(Pellets!DK$4:DV$4)</f>
        <v>2.2924E-2</v>
      </c>
      <c r="DL2" s="2">
        <f>1/1000000*SUM(Pellets!DL$4:DW$4)</f>
        <v>2.1524999999999999E-2</v>
      </c>
      <c r="DM2" s="2">
        <f>1/1000000*SUM(Pellets!DM$4:DX$4)</f>
        <v>2.2744E-2</v>
      </c>
      <c r="DN2" s="2">
        <f>1/1000000*SUM(Pellets!DN$4:DY$4)</f>
        <v>2.2519999999999998E-2</v>
      </c>
      <c r="DO2" s="2">
        <f>1/1000000*SUM(Pellets!DO$4:DZ$4)</f>
        <v>2.1746999999999999E-2</v>
      </c>
      <c r="DP2" s="2">
        <f>1/1000000*SUM(Pellets!DP$4:EA$4)</f>
        <v>2.0289999999999999E-2</v>
      </c>
      <c r="DQ2" s="2">
        <f>1/1000000*SUM(Pellets!DQ$4:EB$4)</f>
        <v>2.0784999999999998E-2</v>
      </c>
      <c r="DR2" s="2">
        <f>1/1000000*SUM(Pellets!DR$4:EC$4)</f>
        <v>2.1472999999999999E-2</v>
      </c>
      <c r="DS2" s="2">
        <f>1/1000000*SUM(Pellets!DS$4:ED$4)</f>
        <v>1.9757E-2</v>
      </c>
      <c r="DT2" s="2">
        <f>1/1000000*SUM(Pellets!DT$4:EE$4)</f>
        <v>2.0351999999999999E-2</v>
      </c>
      <c r="DU2" s="2">
        <f>1/1000000*SUM(Pellets!DU$4:EF$4)</f>
        <v>1.2714999999999999E-2</v>
      </c>
      <c r="DV2" s="2">
        <f>1/1000000*SUM(Pellets!DV$4:EG$4)</f>
        <v>1.3018E-2</v>
      </c>
      <c r="DW2" s="2">
        <f>1/1000000*SUM(Pellets!DW$4:EH$4)</f>
        <v>1.2525999999999999E-2</v>
      </c>
      <c r="DX2" s="2">
        <f>1/1000000*SUM(Pellets!DX$4:EI$4)</f>
        <v>1.3091E-2</v>
      </c>
      <c r="DY2" s="2">
        <f>1/1000000*SUM(Pellets!DY$4:EJ$4)</f>
        <v>1.3803999999999999E-2</v>
      </c>
      <c r="DZ2" s="2">
        <f>1/1000000*SUM(Pellets!DZ$4:EK$4)</f>
        <v>1.5505999999999999E-2</v>
      </c>
      <c r="EA2" s="2">
        <f>1/1000000*SUM(Pellets!EA$4:EL$4)</f>
        <v>1.7059999999999999E-2</v>
      </c>
      <c r="EB2" s="2">
        <f>1/1000000*SUM(Pellets!EB$4:EM$4)</f>
        <v>1.9747000000000001E-2</v>
      </c>
      <c r="EC2" s="2">
        <f>1/1000000*SUM(Pellets!EC$4:EN$4)</f>
        <v>2.1850999999999999E-2</v>
      </c>
      <c r="ED2" s="2">
        <f>1/1000000*SUM(Pellets!ED$4:EO$4)</f>
        <v>2.1887E-2</v>
      </c>
      <c r="EE2" s="2">
        <f>1/1000000*SUM(Pellets!EE$4:EP$4)</f>
        <v>2.4510000000000001E-2</v>
      </c>
      <c r="EF2" s="2">
        <f>1/1000000*SUM(Pellets!EF$4:EQ$4)</f>
        <v>2.2367999999999999E-2</v>
      </c>
      <c r="EG2" s="2">
        <f>1/1000000*SUM(Pellets!EG$4:ER$4)</f>
        <v>2.3744999999999999E-2</v>
      </c>
      <c r="EH2" s="2">
        <f>1/1000000*SUM(Pellets!EH$4:ES$4)</f>
        <v>2.538E-2</v>
      </c>
      <c r="EI2" s="2">
        <f>1/1000000*SUM(Pellets!EI$4:ET$4)</f>
        <v>3.5680999999999997E-2</v>
      </c>
      <c r="EJ2" s="2">
        <f>1/1000000*SUM(Pellets!EJ$4:EU$4)</f>
        <v>3.5046000000000001E-2</v>
      </c>
      <c r="EK2" s="2">
        <f>1/1000000*SUM(Pellets!EK$4:EV$4)</f>
        <v>3.6427000000000001E-2</v>
      </c>
      <c r="EL2" s="2">
        <f>1/1000000*SUM(Pellets!EL$4:EW$4)</f>
        <v>3.4414E-2</v>
      </c>
      <c r="EM2" s="2">
        <f>1/1000000*SUM(Pellets!EM$4:EX$4)</f>
        <v>3.5339999999999996E-2</v>
      </c>
      <c r="EN2" s="2">
        <f>1/1000000*SUM(Pellets!EN$4:EY$4)</f>
        <v>3.5338999999999995E-2</v>
      </c>
      <c r="EO2" s="2">
        <f>1/1000000*SUM(Pellets!EO$4:EZ$4)</f>
        <v>3.2868000000000001E-2</v>
      </c>
      <c r="EP2" s="2">
        <f>1/1000000*SUM(Pellets!EP$4:FA$4)</f>
        <v>3.3215999999999996E-2</v>
      </c>
      <c r="EQ2" s="2">
        <f>1/1000000*SUM(Pellets!EQ$4:FB$4)</f>
        <v>3.4508999999999998E-2</v>
      </c>
      <c r="ER2" s="2">
        <f>1/1000000*SUM(Pellets!ER$4:FC$4)</f>
        <v>4.0629999999999999E-2</v>
      </c>
      <c r="ES2" s="2">
        <f>1/1000000*SUM(Pellets!ES$4:FD$4)</f>
        <v>4.2061000000000001E-2</v>
      </c>
      <c r="ET2" s="2">
        <f>1/1000000*SUM(Pellets!ET$4:FE$4)</f>
        <v>4.1945999999999997E-2</v>
      </c>
      <c r="EU2" s="2">
        <f>1/1000000*SUM(Pellets!EU$4:FF$4)</f>
        <v>3.1753999999999998E-2</v>
      </c>
      <c r="EV2" s="2">
        <f>1/1000000*SUM(Pellets!EV$4:FG$4)</f>
        <v>3.4013000000000002E-2</v>
      </c>
      <c r="EW2" s="2">
        <f>1/1000000*SUM(Pellets!EW$4:FH$4)</f>
        <v>3.0797999999999999E-2</v>
      </c>
      <c r="EX2" s="2">
        <f>1/1000000*SUM(Pellets!EX$4:FI$4)</f>
        <v>3.0217999999999998E-2</v>
      </c>
      <c r="EY2" s="2">
        <f>1/1000000*SUM(Pellets!EY$4:FJ$4)</f>
        <v>2.7577999999999998E-2</v>
      </c>
      <c r="EZ2" s="2">
        <f>1/1000000*SUM(Pellets!EZ$4:FK$4)</f>
        <v>2.4634E-2</v>
      </c>
      <c r="FA2" s="2">
        <f>1/1000000*SUM(Pellets!FA$4:FL$4)</f>
        <v>2.3479E-2</v>
      </c>
      <c r="FB2" s="2">
        <f>1/1000000*SUM(Pellets!FB$4:FM$4)</f>
        <v>2.112E-2</v>
      </c>
      <c r="FC2" s="2">
        <f>1/1000000*SUM(Pellets!FC$4:FN$4)</f>
        <v>2.1004999999999999E-2</v>
      </c>
      <c r="FD2" s="2">
        <f>1/1000000*SUM(Pellets!FD$4:FO$4)</f>
        <v>1.5299999999999999E-2</v>
      </c>
      <c r="FE2" s="2">
        <f>1/1000000*SUM(Pellets!FE$4:FP$4)</f>
        <v>1.3483999999999999E-2</v>
      </c>
      <c r="FF2" s="2">
        <f>1/1000000*SUM(Pellets!FF$4:FQ$4)</f>
        <v>1.2815E-2</v>
      </c>
      <c r="FG2" s="2">
        <f>1/1000000*SUM(Pellets!FG$4:FR$4)</f>
        <v>1.2078999999999999E-2</v>
      </c>
      <c r="FH2" s="2">
        <f>1/1000000*SUM(Pellets!FH$4:FS$4)</f>
        <v>9.3930000000000003E-3</v>
      </c>
      <c r="FI2" s="2">
        <f>1/1000000*SUM(Pellets!FI$4:FT$4)</f>
        <v>9.2949999999999994E-3</v>
      </c>
      <c r="FJ2" s="2">
        <f>1/1000000*SUM(Pellets!FJ$4:FU$4)</f>
        <v>9.2949999999999994E-3</v>
      </c>
      <c r="FK2" s="2">
        <f>1/1000000*SUM(Pellets!FK$4:FV$4)</f>
        <v>9.2949999999999994E-3</v>
      </c>
      <c r="FL2" s="2">
        <f>1/1000000*SUM(Pellets!FL$4:FW$4)</f>
        <v>9.2949999999999994E-3</v>
      </c>
      <c r="FM2" s="2">
        <f>1/1000000*SUM(Pellets!FM$4:FX$4)</f>
        <v>9.2949999999999994E-3</v>
      </c>
      <c r="FN2" s="2">
        <f>1/1000000*SUM(Pellets!FN$4:FY$4)</f>
        <v>9.2949999999999994E-3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42</v>
      </c>
      <c r="BE4" s="2"/>
      <c r="BF4" s="2"/>
      <c r="BG4" s="2"/>
      <c r="BH4" s="2"/>
      <c r="BI4" s="2"/>
      <c r="BJ4" s="2" t="s">
        <v>43</v>
      </c>
      <c r="BK4" s="2"/>
      <c r="BL4" s="2"/>
      <c r="BM4" s="2"/>
      <c r="BN4" s="2"/>
      <c r="BO4" s="2"/>
      <c r="BP4" s="2" t="s">
        <v>44</v>
      </c>
      <c r="BQ4" s="2"/>
      <c r="BR4" s="2"/>
      <c r="BS4" s="2"/>
      <c r="BT4" s="2"/>
      <c r="BU4" s="2"/>
      <c r="BV4" s="2" t="s">
        <v>45</v>
      </c>
      <c r="BW4" s="2"/>
      <c r="BX4" s="2"/>
      <c r="BY4" s="2"/>
      <c r="BZ4" s="2"/>
      <c r="CA4" s="2"/>
      <c r="CB4" s="2" t="s">
        <v>48</v>
      </c>
      <c r="CC4" s="2"/>
      <c r="CD4" s="2"/>
      <c r="CE4" s="2"/>
      <c r="CF4" s="2"/>
      <c r="CG4" s="2"/>
      <c r="CH4" s="2" t="s">
        <v>49</v>
      </c>
      <c r="CI4" s="2"/>
      <c r="CJ4" s="2"/>
      <c r="CK4" s="2"/>
      <c r="CL4" s="2"/>
      <c r="CM4" s="2"/>
      <c r="CN4" s="2" t="s">
        <v>50</v>
      </c>
      <c r="CO4" s="2"/>
      <c r="CP4" s="2"/>
      <c r="CQ4" s="2"/>
      <c r="CR4" s="2"/>
      <c r="CS4" s="2"/>
      <c r="CT4" s="2" t="s">
        <v>51</v>
      </c>
      <c r="CU4" s="2"/>
      <c r="CV4" s="2"/>
      <c r="CW4" s="2"/>
      <c r="CX4" s="2"/>
      <c r="CY4" s="2"/>
      <c r="CZ4" s="2" t="s">
        <v>53</v>
      </c>
      <c r="DA4" s="2"/>
      <c r="DB4" s="2"/>
      <c r="DC4" s="2"/>
      <c r="DD4" s="2"/>
      <c r="DE4" s="2"/>
      <c r="DF4" s="2" t="s">
        <v>54</v>
      </c>
      <c r="DG4" s="2"/>
      <c r="DH4" s="2"/>
      <c r="DI4" s="2"/>
      <c r="DJ4" s="2"/>
      <c r="DK4" s="2"/>
      <c r="DL4" s="2" t="s">
        <v>55</v>
      </c>
      <c r="DM4" s="2"/>
      <c r="DN4" s="2"/>
      <c r="DO4" s="2"/>
      <c r="DP4" s="2"/>
      <c r="DQ4" s="2"/>
      <c r="DR4" s="2" t="s">
        <v>56</v>
      </c>
      <c r="DS4" s="2"/>
      <c r="DT4" s="2"/>
      <c r="DU4" s="2"/>
      <c r="DV4" s="2"/>
      <c r="DW4" s="2"/>
      <c r="DX4" s="2" t="s">
        <v>57</v>
      </c>
      <c r="DY4" s="2"/>
      <c r="DZ4" s="2"/>
      <c r="EA4" s="2"/>
      <c r="EB4" s="2"/>
      <c r="EC4" s="2"/>
      <c r="ED4" s="2" t="s">
        <v>58</v>
      </c>
      <c r="EE4" s="2"/>
      <c r="EF4" s="2"/>
      <c r="EG4" s="2"/>
      <c r="EH4" s="2"/>
      <c r="EI4" s="2"/>
      <c r="EJ4" s="2" t="s">
        <v>59</v>
      </c>
      <c r="EK4" s="2"/>
      <c r="EL4" s="2"/>
      <c r="EM4" s="2"/>
      <c r="EN4" s="2"/>
      <c r="EO4" s="2"/>
      <c r="EP4" s="2" t="s">
        <v>60</v>
      </c>
      <c r="EQ4" s="2"/>
      <c r="ER4" s="2"/>
      <c r="ES4" s="2"/>
      <c r="ET4" s="2"/>
      <c r="EU4" s="2"/>
      <c r="EV4" s="2" t="s">
        <v>61</v>
      </c>
      <c r="EW4" s="2"/>
      <c r="EX4" s="2"/>
      <c r="EY4" s="2"/>
      <c r="EZ4" s="2"/>
      <c r="FA4" s="2"/>
      <c r="FB4" s="2" t="s">
        <v>62</v>
      </c>
      <c r="FC4" s="2"/>
      <c r="FD4" s="2"/>
      <c r="FE4" s="2"/>
      <c r="FF4" s="2"/>
      <c r="FG4" s="2"/>
      <c r="FH4" s="2" t="s">
        <v>63</v>
      </c>
      <c r="FI4" s="2"/>
      <c r="FJ4" s="2"/>
      <c r="FK4" s="2"/>
      <c r="FL4" s="2"/>
      <c r="FM4" s="2"/>
      <c r="FN4" s="2" t="s">
        <v>64</v>
      </c>
    </row>
    <row r="5" spans="1:170" ht="13">
      <c r="A5" t="s">
        <v>65</v>
      </c>
      <c r="B5" s="4">
        <f>B2</f>
        <v>1.516E-3</v>
      </c>
      <c r="C5" s="4">
        <f t="shared" ref="C5:AV5" si="0">C2</f>
        <v>1.8169999999999998E-3</v>
      </c>
      <c r="D5" s="4">
        <f t="shared" si="0"/>
        <v>1.8169999999999998E-3</v>
      </c>
      <c r="E5" s="4">
        <f t="shared" si="0"/>
        <v>1.8169999999999998E-3</v>
      </c>
      <c r="F5" s="4">
        <f t="shared" si="0"/>
        <v>1.8169999999999998E-3</v>
      </c>
      <c r="G5" s="4">
        <f t="shared" si="0"/>
        <v>1.8169999999999998E-3</v>
      </c>
      <c r="H5" s="4">
        <f t="shared" si="0"/>
        <v>1.8169999999999998E-3</v>
      </c>
      <c r="I5" s="4">
        <f t="shared" si="0"/>
        <v>9.2299999999999999E-4</v>
      </c>
      <c r="J5" s="4">
        <f t="shared" si="0"/>
        <v>9.2299999999999999E-4</v>
      </c>
      <c r="K5" s="4">
        <f t="shared" si="0"/>
        <v>9.2299999999999999E-4</v>
      </c>
      <c r="L5" s="4">
        <f t="shared" si="0"/>
        <v>3.9299999999999996E-4</v>
      </c>
      <c r="M5" s="4">
        <f t="shared" si="0"/>
        <v>3.9299999999999996E-4</v>
      </c>
      <c r="N5" s="4">
        <f t="shared" si="0"/>
        <v>2.6199999999999999E-3</v>
      </c>
      <c r="O5" s="4">
        <f t="shared" si="0"/>
        <v>2.3189999999999999E-3</v>
      </c>
      <c r="P5" s="4">
        <f t="shared" si="0"/>
        <v>2.3189999999999999E-3</v>
      </c>
      <c r="Q5" s="4">
        <f t="shared" si="0"/>
        <v>2.3189999999999999E-3</v>
      </c>
      <c r="R5" s="4">
        <f t="shared" si="0"/>
        <v>2.3189999999999999E-3</v>
      </c>
      <c r="S5" s="4">
        <f t="shared" si="0"/>
        <v>2.3189999999999999E-3</v>
      </c>
      <c r="T5" s="4">
        <f t="shared" si="0"/>
        <v>2.643E-3</v>
      </c>
      <c r="U5" s="4">
        <f t="shared" si="0"/>
        <v>2.715E-3</v>
      </c>
      <c r="V5" s="4">
        <f t="shared" si="0"/>
        <v>2.8829999999999997E-3</v>
      </c>
      <c r="W5" s="4">
        <f t="shared" si="0"/>
        <v>2.8829999999999997E-3</v>
      </c>
      <c r="X5" s="4">
        <f t="shared" si="0"/>
        <v>3.0529999999999997E-3</v>
      </c>
      <c r="Y5" s="4">
        <f t="shared" si="0"/>
        <v>3.3899999999999998E-3</v>
      </c>
      <c r="Z5" s="4">
        <f t="shared" si="0"/>
        <v>1.5869999999999999E-3</v>
      </c>
      <c r="AA5" s="4">
        <f t="shared" si="0"/>
        <v>2.1770000000000001E-3</v>
      </c>
      <c r="AB5" s="4">
        <f t="shared" si="0"/>
        <v>2.1770000000000001E-3</v>
      </c>
      <c r="AC5" s="4">
        <f t="shared" si="0"/>
        <v>2.532E-3</v>
      </c>
      <c r="AD5" s="4">
        <f t="shared" si="0"/>
        <v>2.7079999999999999E-3</v>
      </c>
      <c r="AE5" s="4">
        <f t="shared" si="0"/>
        <v>2.7079999999999999E-3</v>
      </c>
      <c r="AF5" s="4">
        <f t="shared" si="0"/>
        <v>2.3839999999999998E-3</v>
      </c>
      <c r="AG5" s="4">
        <f t="shared" si="0"/>
        <v>2.3829999999999997E-3</v>
      </c>
      <c r="AH5" s="4">
        <f t="shared" si="0"/>
        <v>2.673E-3</v>
      </c>
      <c r="AI5" s="4">
        <f t="shared" si="0"/>
        <v>2.673E-3</v>
      </c>
      <c r="AJ5" s="4">
        <f t="shared" si="0"/>
        <v>2.8379999999999998E-3</v>
      </c>
      <c r="AK5" s="4">
        <f t="shared" si="0"/>
        <v>2.8249999999999998E-3</v>
      </c>
      <c r="AL5" s="4">
        <f t="shared" si="0"/>
        <v>2.7309999999999999E-3</v>
      </c>
      <c r="AM5" s="4">
        <f t="shared" si="0"/>
        <v>2.4689999999999998E-3</v>
      </c>
      <c r="AN5" s="4">
        <f t="shared" si="0"/>
        <v>2.637E-3</v>
      </c>
      <c r="AO5" s="4">
        <f t="shared" si="0"/>
        <v>2.6210000000000001E-3</v>
      </c>
      <c r="AP5" s="4">
        <f t="shared" si="0"/>
        <v>2.784E-3</v>
      </c>
      <c r="AQ5" s="4">
        <f t="shared" si="0"/>
        <v>3.1219999999999998E-3</v>
      </c>
      <c r="AR5" s="4">
        <f t="shared" si="0"/>
        <v>3.4579999999999997E-3</v>
      </c>
      <c r="AS5" s="4">
        <f t="shared" si="0"/>
        <v>3.4629999999999999E-3</v>
      </c>
      <c r="AT5" s="4">
        <f t="shared" si="0"/>
        <v>3.4359999999999998E-3</v>
      </c>
      <c r="AU5" s="4">
        <f t="shared" si="0"/>
        <v>3.8909999999999999E-3</v>
      </c>
      <c r="AV5" s="4">
        <f t="shared" si="0"/>
        <v>4.0730000000000002E-3</v>
      </c>
      <c r="AW5" s="4">
        <f>AW2</f>
        <v>4.0860000000000002E-3</v>
      </c>
      <c r="AX5" s="4">
        <f>AX2</f>
        <v>4.2550000000000001E-3</v>
      </c>
      <c r="AY5" s="4">
        <f t="shared" ref="AY5:BH5" si="1">AY2</f>
        <v>4.2899999999999995E-3</v>
      </c>
      <c r="AZ5" s="4">
        <f t="shared" si="1"/>
        <v>4.3E-3</v>
      </c>
      <c r="BA5" s="4">
        <f t="shared" si="1"/>
        <v>4.4799999999999996E-3</v>
      </c>
      <c r="BB5" s="4">
        <f t="shared" si="1"/>
        <v>4.4599999999999996E-3</v>
      </c>
      <c r="BC5" s="4">
        <f t="shared" si="1"/>
        <v>4.2889999999999994E-3</v>
      </c>
      <c r="BD5" s="4">
        <f t="shared" si="1"/>
        <v>4.4900000000000001E-3</v>
      </c>
      <c r="BE5" s="4">
        <f t="shared" si="1"/>
        <v>4.6579999999999998E-3</v>
      </c>
      <c r="BF5" s="4">
        <f t="shared" si="1"/>
        <v>4.5599999999999998E-3</v>
      </c>
      <c r="BG5" s="4">
        <f t="shared" si="1"/>
        <v>4.4419999999999998E-3</v>
      </c>
      <c r="BH5" s="4">
        <f t="shared" si="1"/>
        <v>4.4269999999999995E-3</v>
      </c>
      <c r="BI5" s="4">
        <f>BI2</f>
        <v>4.431E-3</v>
      </c>
      <c r="BJ5" s="4">
        <f>BJ2</f>
        <v>4.2699999999999995E-3</v>
      </c>
      <c r="BK5" s="4">
        <f t="shared" ref="BK5:BT5" si="2">BK2</f>
        <v>4.2449999999999996E-3</v>
      </c>
      <c r="BL5" s="4">
        <f t="shared" si="2"/>
        <v>4.7949999999999998E-3</v>
      </c>
      <c r="BM5" s="4">
        <f t="shared" si="2"/>
        <v>4.614E-3</v>
      </c>
      <c r="BN5" s="4">
        <f t="shared" si="2"/>
        <v>4.633E-3</v>
      </c>
      <c r="BO5" s="4">
        <f t="shared" si="2"/>
        <v>4.9610000000000001E-3</v>
      </c>
      <c r="BP5" s="4">
        <f t="shared" si="2"/>
        <v>4.5959999999999994E-3</v>
      </c>
      <c r="BQ5" s="4">
        <f t="shared" si="2"/>
        <v>4.7599999999999995E-3</v>
      </c>
      <c r="BR5" s="4">
        <f t="shared" si="2"/>
        <v>4.9369999999999995E-3</v>
      </c>
      <c r="BS5" s="4">
        <f t="shared" si="2"/>
        <v>4.9369999999999995E-3</v>
      </c>
      <c r="BT5" s="4">
        <f t="shared" si="2"/>
        <v>4.7749999999999997E-3</v>
      </c>
      <c r="BU5" s="4">
        <f>BU2</f>
        <v>4.7679999999999997E-3</v>
      </c>
      <c r="BV5" s="4">
        <f>BV2</f>
        <v>5.1209999999999997E-3</v>
      </c>
      <c r="BW5" s="4">
        <f t="shared" ref="BW5:CF5" si="3">BW2</f>
        <v>4.7829999999999999E-3</v>
      </c>
      <c r="BX5" s="4">
        <f t="shared" si="3"/>
        <v>7.5509999999999996E-3</v>
      </c>
      <c r="BY5" s="4">
        <f t="shared" si="3"/>
        <v>7.2129999999999998E-3</v>
      </c>
      <c r="BZ5" s="4">
        <f t="shared" si="3"/>
        <v>6.875E-3</v>
      </c>
      <c r="CA5" s="4">
        <f t="shared" si="3"/>
        <v>6.5499999999999994E-3</v>
      </c>
      <c r="CB5" s="4">
        <f t="shared" si="3"/>
        <v>7.2679999999999993E-3</v>
      </c>
      <c r="CC5" s="4">
        <f t="shared" si="3"/>
        <v>6.7679999999999997E-3</v>
      </c>
      <c r="CD5" s="4">
        <f t="shared" si="3"/>
        <v>6.3850000000000001E-3</v>
      </c>
      <c r="CE5" s="4">
        <f t="shared" si="3"/>
        <v>6.378E-3</v>
      </c>
      <c r="CF5" s="4">
        <f t="shared" si="3"/>
        <v>2.9862999999999997E-2</v>
      </c>
      <c r="CG5" s="4">
        <f>CG2</f>
        <v>2.9700999999999998E-2</v>
      </c>
      <c r="CH5" s="4">
        <f>CH2</f>
        <v>2.9009999999999998E-2</v>
      </c>
      <c r="CI5" s="4">
        <f t="shared" ref="CI5:CR5" si="4">CI2</f>
        <v>3.0105999999999997E-2</v>
      </c>
      <c r="CJ5" s="4">
        <f t="shared" si="4"/>
        <v>2.7130999999999999E-2</v>
      </c>
      <c r="CK5" s="4">
        <f t="shared" si="4"/>
        <v>2.7304999999999999E-2</v>
      </c>
      <c r="CL5" s="4">
        <f t="shared" si="4"/>
        <v>2.8142999999999998E-2</v>
      </c>
      <c r="CM5" s="4">
        <f t="shared" si="4"/>
        <v>2.8339E-2</v>
      </c>
      <c r="CN5" s="4">
        <f t="shared" si="4"/>
        <v>3.1481999999999996E-2</v>
      </c>
      <c r="CO5" s="4">
        <f t="shared" si="4"/>
        <v>3.5706000000000002E-2</v>
      </c>
      <c r="CP5" s="4">
        <f t="shared" si="4"/>
        <v>4.0065999999999997E-2</v>
      </c>
      <c r="CQ5" s="4">
        <f t="shared" si="4"/>
        <v>4.0168999999999996E-2</v>
      </c>
      <c r="CR5" s="4">
        <f t="shared" si="4"/>
        <v>1.7794000000000001E-2</v>
      </c>
      <c r="CS5" s="4">
        <f>CS2</f>
        <v>1.8210999999999998E-2</v>
      </c>
      <c r="CT5" s="4">
        <f>CT2</f>
        <v>1.8943999999999999E-2</v>
      </c>
      <c r="CU5" s="4">
        <f t="shared" ref="CU5:DD5" si="5">CU2</f>
        <v>1.8345E-2</v>
      </c>
      <c r="CV5" s="4">
        <f t="shared" si="5"/>
        <v>1.8834999999999998E-2</v>
      </c>
      <c r="CW5" s="4">
        <f t="shared" si="5"/>
        <v>2.4274999999999998E-2</v>
      </c>
      <c r="CX5" s="4">
        <f t="shared" si="5"/>
        <v>2.4690999999999998E-2</v>
      </c>
      <c r="CY5" s="4">
        <f t="shared" si="5"/>
        <v>2.6016999999999998E-2</v>
      </c>
      <c r="CZ5" s="4">
        <f t="shared" si="5"/>
        <v>2.3879999999999998E-2</v>
      </c>
      <c r="DA5" s="4">
        <f t="shared" si="5"/>
        <v>1.9656E-2</v>
      </c>
      <c r="DB5" s="4">
        <f t="shared" si="5"/>
        <v>1.6284E-2</v>
      </c>
      <c r="DC5" s="4">
        <f t="shared" si="5"/>
        <v>1.6784E-2</v>
      </c>
      <c r="DD5" s="4">
        <f t="shared" si="5"/>
        <v>1.7048999999999998E-2</v>
      </c>
      <c r="DE5" s="4">
        <f>DE2</f>
        <v>1.7486999999999999E-2</v>
      </c>
      <c r="DF5" s="4">
        <f>DF2</f>
        <v>1.8040999999999998E-2</v>
      </c>
      <c r="DG5" s="4">
        <f t="shared" ref="DG5:DP5" si="6">DG2</f>
        <v>1.9618999999999998E-2</v>
      </c>
      <c r="DH5" s="4">
        <f t="shared" si="6"/>
        <v>2.0336E-2</v>
      </c>
      <c r="DI5" s="4">
        <f t="shared" si="6"/>
        <v>2.3250999999999997E-2</v>
      </c>
      <c r="DJ5" s="4">
        <f t="shared" si="6"/>
        <v>2.2606999999999999E-2</v>
      </c>
      <c r="DK5" s="4">
        <f t="shared" si="6"/>
        <v>2.2924E-2</v>
      </c>
      <c r="DL5" s="4">
        <f t="shared" si="6"/>
        <v>2.1524999999999999E-2</v>
      </c>
      <c r="DM5" s="4">
        <f t="shared" si="6"/>
        <v>2.2744E-2</v>
      </c>
      <c r="DN5" s="4">
        <f t="shared" si="6"/>
        <v>2.2519999999999998E-2</v>
      </c>
      <c r="DO5" s="4">
        <f t="shared" si="6"/>
        <v>2.1746999999999999E-2</v>
      </c>
      <c r="DP5" s="4">
        <f t="shared" si="6"/>
        <v>2.0289999999999999E-2</v>
      </c>
      <c r="DQ5" s="4">
        <f>DQ2</f>
        <v>2.0784999999999998E-2</v>
      </c>
      <c r="DR5" s="4">
        <f>DR2</f>
        <v>2.1472999999999999E-2</v>
      </c>
      <c r="DS5" s="4">
        <f t="shared" ref="DS5:EB5" si="7">DS2</f>
        <v>1.9757E-2</v>
      </c>
      <c r="DT5" s="4">
        <f t="shared" si="7"/>
        <v>2.0351999999999999E-2</v>
      </c>
      <c r="DU5" s="4">
        <f t="shared" si="7"/>
        <v>1.2714999999999999E-2</v>
      </c>
      <c r="DV5" s="4">
        <f t="shared" si="7"/>
        <v>1.3018E-2</v>
      </c>
      <c r="DW5" s="4">
        <f t="shared" si="7"/>
        <v>1.2525999999999999E-2</v>
      </c>
      <c r="DX5" s="4">
        <f t="shared" si="7"/>
        <v>1.3091E-2</v>
      </c>
      <c r="DY5" s="4">
        <f t="shared" si="7"/>
        <v>1.3803999999999999E-2</v>
      </c>
      <c r="DZ5" s="4">
        <f t="shared" si="7"/>
        <v>1.5505999999999999E-2</v>
      </c>
      <c r="EA5" s="4">
        <f t="shared" si="7"/>
        <v>1.7059999999999999E-2</v>
      </c>
      <c r="EB5" s="4">
        <f t="shared" si="7"/>
        <v>1.9747000000000001E-2</v>
      </c>
      <c r="EC5" s="4">
        <f>EC2</f>
        <v>2.1850999999999999E-2</v>
      </c>
      <c r="ED5" s="4">
        <f>ED2</f>
        <v>2.1887E-2</v>
      </c>
      <c r="EE5" s="4">
        <f t="shared" ref="EE5:EN5" si="8">EE2</f>
        <v>2.4510000000000001E-2</v>
      </c>
      <c r="EF5" s="4">
        <f t="shared" si="8"/>
        <v>2.2367999999999999E-2</v>
      </c>
      <c r="EG5" s="4">
        <f t="shared" si="8"/>
        <v>2.3744999999999999E-2</v>
      </c>
      <c r="EH5" s="4">
        <f t="shared" si="8"/>
        <v>2.538E-2</v>
      </c>
      <c r="EI5" s="4">
        <f t="shared" si="8"/>
        <v>3.5680999999999997E-2</v>
      </c>
      <c r="EJ5" s="4">
        <f t="shared" si="8"/>
        <v>3.5046000000000001E-2</v>
      </c>
      <c r="EK5" s="4">
        <f t="shared" si="8"/>
        <v>3.6427000000000001E-2</v>
      </c>
      <c r="EL5" s="4">
        <f t="shared" si="8"/>
        <v>3.4414E-2</v>
      </c>
      <c r="EM5" s="4">
        <f t="shared" si="8"/>
        <v>3.5339999999999996E-2</v>
      </c>
      <c r="EN5" s="4">
        <f t="shared" si="8"/>
        <v>3.5338999999999995E-2</v>
      </c>
      <c r="EO5" s="4">
        <f>EO2</f>
        <v>3.2868000000000001E-2</v>
      </c>
      <c r="EP5" s="4">
        <f>EP2</f>
        <v>3.3215999999999996E-2</v>
      </c>
      <c r="EQ5" s="4">
        <f t="shared" ref="EQ5:EZ5" si="9">EQ2</f>
        <v>3.4508999999999998E-2</v>
      </c>
      <c r="ER5" s="4">
        <f t="shared" si="9"/>
        <v>4.0629999999999999E-2</v>
      </c>
      <c r="ES5" s="4">
        <f t="shared" si="9"/>
        <v>4.2061000000000001E-2</v>
      </c>
      <c r="ET5" s="4">
        <f t="shared" si="9"/>
        <v>4.1945999999999997E-2</v>
      </c>
      <c r="EU5" s="4">
        <f t="shared" si="9"/>
        <v>3.1753999999999998E-2</v>
      </c>
      <c r="EV5" s="4">
        <f t="shared" si="9"/>
        <v>3.4013000000000002E-2</v>
      </c>
      <c r="EW5" s="4">
        <f t="shared" si="9"/>
        <v>3.0797999999999999E-2</v>
      </c>
      <c r="EX5" s="4">
        <f t="shared" si="9"/>
        <v>3.0217999999999998E-2</v>
      </c>
      <c r="EY5" s="4">
        <f t="shared" si="9"/>
        <v>2.7577999999999998E-2</v>
      </c>
      <c r="EZ5" s="4">
        <f t="shared" si="9"/>
        <v>2.4634E-2</v>
      </c>
      <c r="FA5" s="4">
        <f>FA2</f>
        <v>2.3479E-2</v>
      </c>
      <c r="FB5" s="4">
        <f>FB2</f>
        <v>2.112E-2</v>
      </c>
      <c r="FC5" s="4">
        <f t="shared" ref="FC5:FL5" si="10">FC2</f>
        <v>2.1004999999999999E-2</v>
      </c>
      <c r="FD5" s="4">
        <f t="shared" si="10"/>
        <v>1.5299999999999999E-2</v>
      </c>
      <c r="FE5" s="4">
        <f t="shared" si="10"/>
        <v>1.3483999999999999E-2</v>
      </c>
      <c r="FF5" s="4">
        <f t="shared" si="10"/>
        <v>1.2815E-2</v>
      </c>
      <c r="FG5" s="4">
        <f t="shared" si="10"/>
        <v>1.2078999999999999E-2</v>
      </c>
      <c r="FH5" s="4">
        <f t="shared" si="10"/>
        <v>9.3930000000000003E-3</v>
      </c>
      <c r="FI5" s="4">
        <f t="shared" si="10"/>
        <v>9.2949999999999994E-3</v>
      </c>
      <c r="FJ5" s="4">
        <f t="shared" si="10"/>
        <v>9.2949999999999994E-3</v>
      </c>
      <c r="FK5" s="4">
        <f t="shared" si="10"/>
        <v>9.2949999999999994E-3</v>
      </c>
      <c r="FL5" s="4">
        <f t="shared" si="10"/>
        <v>9.2949999999999994E-3</v>
      </c>
      <c r="FM5" s="4">
        <f>FM2</f>
        <v>9.2949999999999994E-3</v>
      </c>
      <c r="FN5" s="4">
        <f>FN2</f>
        <v>9.2949999999999994E-3</v>
      </c>
    </row>
    <row r="6" spans="1:170">
      <c r="A6" t="str">
        <f>Pellets!A$6</f>
        <v>Austria</v>
      </c>
      <c r="B6" s="2">
        <f>1/1000000*SUM(Pellets!B$6:M$6)</f>
        <v>0.18914399999999998</v>
      </c>
      <c r="C6" s="2">
        <f>1/1000000*SUM(Pellets!C$6:N$6)</f>
        <v>0.2157</v>
      </c>
      <c r="D6" s="2">
        <f>1/1000000*SUM(Pellets!D$6:O$6)</f>
        <v>0.20938099999999998</v>
      </c>
      <c r="E6" s="2">
        <f>1/1000000*SUM(Pellets!E$6:P$6)</f>
        <v>0.220194</v>
      </c>
      <c r="F6" s="2">
        <f>1/1000000*SUM(Pellets!F$6:Q$6)</f>
        <v>0.21856499999999998</v>
      </c>
      <c r="G6" s="2">
        <f>1/1000000*SUM(Pellets!G$6:R$6)</f>
        <v>0.217972</v>
      </c>
      <c r="H6" s="2">
        <f>1/1000000*SUM(Pellets!H$6:S$6)</f>
        <v>0.19641499999999998</v>
      </c>
      <c r="I6" s="2">
        <f>1/1000000*SUM(Pellets!I$6:T$6)</f>
        <v>0.220307</v>
      </c>
      <c r="J6" s="2">
        <f>1/1000000*SUM(Pellets!J$6:U$6)</f>
        <v>0.23002499999999998</v>
      </c>
      <c r="K6" s="2">
        <f>1/1000000*SUM(Pellets!K$6:V$6)</f>
        <v>0.23307699999999998</v>
      </c>
      <c r="L6" s="2">
        <f>1/1000000*SUM(Pellets!L$6:W$6)</f>
        <v>0.21615799999999999</v>
      </c>
      <c r="M6" s="2">
        <f>1/1000000*SUM(Pellets!M$6:X$6)</f>
        <v>0.20022299999999998</v>
      </c>
      <c r="N6" s="2">
        <f>1/1000000*SUM(Pellets!N$6:Y$6)</f>
        <v>0.19569599999999998</v>
      </c>
      <c r="O6" s="2">
        <f>1/1000000*SUM(Pellets!O$6:Z$6)</f>
        <v>0.39454499999999998</v>
      </c>
      <c r="P6" s="2">
        <f>1/1000000*SUM(Pellets!P$6:AA$6)</f>
        <v>0.38590399999999997</v>
      </c>
      <c r="Q6" s="2">
        <f>1/1000000*SUM(Pellets!Q$6:AB$6)</f>
        <v>0.364458</v>
      </c>
      <c r="R6" s="2">
        <f>1/1000000*SUM(Pellets!R$6:AC$6)</f>
        <v>0.33643000000000001</v>
      </c>
      <c r="S6" s="2">
        <f>1/1000000*SUM(Pellets!S$6:AD$6)</f>
        <v>0.31289099999999997</v>
      </c>
      <c r="T6" s="2">
        <f>1/1000000*SUM(Pellets!T$6:AE$6)</f>
        <v>0.30965999999999999</v>
      </c>
      <c r="U6" s="2">
        <f>1/1000000*SUM(Pellets!U$6:AF$6)</f>
        <v>0.27637499999999998</v>
      </c>
      <c r="V6" s="2">
        <f>1/1000000*SUM(Pellets!V$6:AG$6)</f>
        <v>0.26669300000000001</v>
      </c>
      <c r="W6" s="2">
        <f>1/1000000*SUM(Pellets!W$6:AH$6)</f>
        <v>0.26766499999999999</v>
      </c>
      <c r="X6" s="2">
        <f>1/1000000*SUM(Pellets!X$6:AI$6)</f>
        <v>0.26445299999999999</v>
      </c>
      <c r="Y6" s="2">
        <f>1/1000000*SUM(Pellets!Y$6:AJ$6)</f>
        <v>0.26105400000000001</v>
      </c>
      <c r="Z6" s="2">
        <f>1/1000000*SUM(Pellets!Z$6:AK$6)</f>
        <v>0.259413</v>
      </c>
      <c r="AA6" s="2">
        <f>1/1000000*SUM(Pellets!AA$6:AL$6)</f>
        <v>2.4468E-2</v>
      </c>
      <c r="AB6" s="2">
        <f>1/1000000*SUM(Pellets!AB$6:AM$6)</f>
        <v>3.8237E-2</v>
      </c>
      <c r="AC6" s="2">
        <f>1/1000000*SUM(Pellets!AC$6:AN$6)</f>
        <v>5.2192999999999996E-2</v>
      </c>
      <c r="AD6" s="2">
        <f>1/1000000*SUM(Pellets!AD$6:AO$6)</f>
        <v>5.2192999999999996E-2</v>
      </c>
      <c r="AE6" s="2">
        <f>1/1000000*SUM(Pellets!AE$6:AP$6)</f>
        <v>4.8231999999999997E-2</v>
      </c>
      <c r="AF6" s="2">
        <f>1/1000000*SUM(Pellets!AF$6:AQ$6)</f>
        <v>7.5201999999999991E-2</v>
      </c>
      <c r="AG6" s="2">
        <f>1/1000000*SUM(Pellets!AG$6:AR$6)</f>
        <v>7.8975999999999991E-2</v>
      </c>
      <c r="AH6" s="2">
        <f>1/1000000*SUM(Pellets!AH$6:AS$6)</f>
        <v>7.8939999999999996E-2</v>
      </c>
      <c r="AI6" s="2">
        <f>1/1000000*SUM(Pellets!AI$6:AT$6)</f>
        <v>7.854499999999999E-2</v>
      </c>
      <c r="AJ6" s="2">
        <f>1/1000000*SUM(Pellets!AJ$6:AU$6)</f>
        <v>8.5862999999999995E-2</v>
      </c>
      <c r="AK6" s="2">
        <f>1/1000000*SUM(Pellets!AK$6:AV$6)</f>
        <v>9.3822000000000003E-2</v>
      </c>
      <c r="AL6" s="2">
        <f>1/1000000*SUM(Pellets!AL$6:AW$6)</f>
        <v>0.10721699999999999</v>
      </c>
      <c r="AM6" s="2">
        <f>1/1000000*SUM(Pellets!AM$6:AX$6)</f>
        <v>0.100978</v>
      </c>
      <c r="AN6" s="2">
        <f>1/1000000*SUM(Pellets!AN$6:AY$6)</f>
        <v>8.4322999999999995E-2</v>
      </c>
      <c r="AO6" s="2">
        <f>1/1000000*SUM(Pellets!AO$6:AZ$6)</f>
        <v>6.7359000000000002E-2</v>
      </c>
      <c r="AP6" s="2">
        <f>1/1000000*SUM(Pellets!AP$6:BA$6)</f>
        <v>6.7410999999999999E-2</v>
      </c>
      <c r="AQ6" s="2">
        <f>1/1000000*SUM(Pellets!AQ$6:BB$6)</f>
        <v>6.7436999999999997E-2</v>
      </c>
      <c r="AR6" s="2">
        <f>1/1000000*SUM(Pellets!AR$6:BC$6)</f>
        <v>4.4567999999999997E-2</v>
      </c>
      <c r="AS6" s="2">
        <f>1/1000000*SUM(Pellets!AS$6:BD$6)</f>
        <v>4.4649999999999995E-2</v>
      </c>
      <c r="AT6" s="2">
        <f>1/1000000*SUM(Pellets!AT$6:BE$6)</f>
        <v>4.4676E-2</v>
      </c>
      <c r="AU6" s="2">
        <f>1/1000000*SUM(Pellets!AU$6:BF$6)</f>
        <v>4.4893999999999996E-2</v>
      </c>
      <c r="AV6" s="2">
        <f>1/1000000*SUM(Pellets!AV$6:BG$6)</f>
        <v>4.3416999999999997E-2</v>
      </c>
      <c r="AW6" s="2">
        <f>1/1000000*SUM(Pellets!AW$6:BH$6)</f>
        <v>3.5319999999999997E-2</v>
      </c>
      <c r="AX6" s="2">
        <f>1/1000000*SUM(Pellets!AX$6:BI$6)</f>
        <v>2.4542999999999999E-2</v>
      </c>
      <c r="AY6" s="2">
        <f>1/1000000*SUM(Pellets!AY$6:BJ$6)</f>
        <v>0.114742</v>
      </c>
      <c r="AZ6" s="2">
        <f>1/1000000*SUM(Pellets!AZ$6:BK$6)</f>
        <v>0.165245</v>
      </c>
      <c r="BA6" s="2">
        <f>1/1000000*SUM(Pellets!BA$6:BL$6)</f>
        <v>0.20819499999999999</v>
      </c>
      <c r="BB6" s="2">
        <f>1/1000000*SUM(Pellets!BB$6:BM$6)</f>
        <v>0.52535100000000001</v>
      </c>
      <c r="BC6" s="2">
        <f>1/1000000*SUM(Pellets!BC$6:BN$6)</f>
        <v>0.74983899999999992</v>
      </c>
      <c r="BD6" s="2">
        <f>1/1000000*SUM(Pellets!BD$6:BO$6)</f>
        <v>0.95622299999999993</v>
      </c>
      <c r="BE6" s="2">
        <f>1/1000000*SUM(Pellets!BE$6:BP$6)</f>
        <v>0.99321199999999998</v>
      </c>
      <c r="BF6" s="2">
        <f>1/1000000*SUM(Pellets!BF$6:BQ$6)</f>
        <v>1.080101</v>
      </c>
      <c r="BG6" s="2">
        <f>1/1000000*SUM(Pellets!BG$6:BR$6)</f>
        <v>1.089979</v>
      </c>
      <c r="BH6" s="2">
        <f>1/1000000*SUM(Pellets!BH$6:BS$6)</f>
        <v>1.092258</v>
      </c>
      <c r="BI6" s="2">
        <f>1/1000000*SUM(Pellets!BI$6:BT$6)</f>
        <v>1.0924780000000001</v>
      </c>
      <c r="BJ6" s="2">
        <f>1/1000000*SUM(Pellets!BJ$6:BU$6)</f>
        <v>1.089818</v>
      </c>
      <c r="BK6" s="2">
        <f>1/1000000*SUM(Pellets!BK$6:BV$6)</f>
        <v>1.001498</v>
      </c>
      <c r="BL6" s="2">
        <f>1/1000000*SUM(Pellets!BL$6:BW$6)</f>
        <v>0.95085299999999995</v>
      </c>
      <c r="BM6" s="2">
        <f>1/1000000*SUM(Pellets!BM$6:BX$6)</f>
        <v>0.9079029999999999</v>
      </c>
      <c r="BN6" s="2">
        <f>1/1000000*SUM(Pellets!BN$6:BY$6)</f>
        <v>0.594692</v>
      </c>
      <c r="BO6" s="2">
        <f>1/1000000*SUM(Pellets!BO$6:BZ$6)</f>
        <v>0.37151799999999996</v>
      </c>
      <c r="BP6" s="2">
        <f>1/1000000*SUM(Pellets!BP$6:CA$6)</f>
        <v>0.16894399999999998</v>
      </c>
      <c r="BQ6" s="2">
        <f>1/1000000*SUM(Pellets!BQ$6:CB$6)</f>
        <v>0.12809899999999999</v>
      </c>
      <c r="BR6" s="2">
        <f>1/1000000*SUM(Pellets!BR$6:CC$6)</f>
        <v>4.1183999999999998E-2</v>
      </c>
      <c r="BS6" s="2">
        <f>1/1000000*SUM(Pellets!BS$6:CD$6)</f>
        <v>2.9603999999999998E-2</v>
      </c>
      <c r="BT6" s="2">
        <f>1/1000000*SUM(Pellets!BT$6:CE$6)</f>
        <v>2.1724999999999998E-2</v>
      </c>
      <c r="BU6" s="2">
        <f>1/1000000*SUM(Pellets!BU$6:CF$6)</f>
        <v>2.7084E-2</v>
      </c>
      <c r="BV6" s="2">
        <f>1/1000000*SUM(Pellets!BV$6:CG$6)</f>
        <v>2.7435999999999999E-2</v>
      </c>
      <c r="BW6" s="2">
        <f>1/1000000*SUM(Pellets!BW$6:CH$6)</f>
        <v>0.14229700000000001</v>
      </c>
      <c r="BX6" s="2">
        <f>1/1000000*SUM(Pellets!BX$6:CI$6)</f>
        <v>0.28514699999999998</v>
      </c>
      <c r="BY6" s="2">
        <f>1/1000000*SUM(Pellets!BY$6:CJ$6)</f>
        <v>0.45286099999999996</v>
      </c>
      <c r="BZ6" s="2">
        <f>1/1000000*SUM(Pellets!BZ$6:CK$6)</f>
        <v>0.44886399999999999</v>
      </c>
      <c r="CA6" s="2">
        <f>1/1000000*SUM(Pellets!CA$6:CL$6)</f>
        <v>0.44831499999999996</v>
      </c>
      <c r="CB6" s="2">
        <f>1/1000000*SUM(Pellets!CB$6:CM$6)</f>
        <v>0.441971</v>
      </c>
      <c r="CC6" s="2">
        <f>1/1000000*SUM(Pellets!CC$6:CN$6)</f>
        <v>0.441971</v>
      </c>
      <c r="CD6" s="2">
        <f>1/1000000*SUM(Pellets!CD$6:CO$6)</f>
        <v>0.50289799999999996</v>
      </c>
      <c r="CE6" s="2">
        <f>1/1000000*SUM(Pellets!CE$6:CP$6)</f>
        <v>0.50410699999999997</v>
      </c>
      <c r="CF6" s="2">
        <f>1/1000000*SUM(Pellets!CF$6:CQ$6)</f>
        <v>0.50779699999999994</v>
      </c>
      <c r="CG6" s="2">
        <f>1/1000000*SUM(Pellets!CG$6:CR$6)</f>
        <v>0.51625999999999994</v>
      </c>
      <c r="CH6" s="2">
        <f>1/1000000*SUM(Pellets!CH$6:CS$6)</f>
        <v>0.51590799999999992</v>
      </c>
      <c r="CI6" s="2">
        <f>1/1000000*SUM(Pellets!CI$6:CT$6)</f>
        <v>0.39523599999999998</v>
      </c>
      <c r="CJ6" s="2">
        <f>1/1000000*SUM(Pellets!CJ$6:CU$6)</f>
        <v>0.252386</v>
      </c>
      <c r="CK6" s="2">
        <f>1/1000000*SUM(Pellets!CK$6:CV$6)</f>
        <v>8.4671999999999997E-2</v>
      </c>
      <c r="CL6" s="2">
        <f>1/1000000*SUM(Pellets!CL$6:CW$6)</f>
        <v>8.4671999999999997E-2</v>
      </c>
      <c r="CM6" s="2">
        <f>1/1000000*SUM(Pellets!CM$6:CX$6)</f>
        <v>8.3880999999999997E-2</v>
      </c>
      <c r="CN6" s="2">
        <f>1/1000000*SUM(Pellets!CN$6:CY$6)</f>
        <v>8.2313999999999998E-2</v>
      </c>
      <c r="CO6" s="2">
        <f>1/1000000*SUM(Pellets!CO$6:CZ$6)</f>
        <v>8.4139999999999993E-2</v>
      </c>
      <c r="CP6" s="2">
        <f>1/1000000*SUM(Pellets!CP$6:DA$6)</f>
        <v>2.5994999999999997E-2</v>
      </c>
      <c r="CQ6" s="2">
        <f>1/1000000*SUM(Pellets!CQ$6:DB$6)</f>
        <v>2.6272E-2</v>
      </c>
      <c r="CR6" s="2">
        <f>1/1000000*SUM(Pellets!CR$6:DC$6)</f>
        <v>2.2280999999999999E-2</v>
      </c>
      <c r="CS6" s="2">
        <f>1/1000000*SUM(Pellets!CS$6:DD$6)</f>
        <v>8.2389999999999998E-3</v>
      </c>
      <c r="CT6" s="2">
        <f>1/1000000*SUM(Pellets!CT$6:DE$6)</f>
        <v>8.2389999999999998E-3</v>
      </c>
      <c r="CU6" s="2">
        <f>1/1000000*SUM(Pellets!CU$6:DF$6)</f>
        <v>3.3678E-2</v>
      </c>
      <c r="CV6" s="2">
        <f>1/1000000*SUM(Pellets!CV$6:DG$6)</f>
        <v>6.4129999999999993E-2</v>
      </c>
      <c r="CW6" s="2">
        <f>1/1000000*SUM(Pellets!CW$6:DH$6)</f>
        <v>0.10835199999999999</v>
      </c>
      <c r="CX6" s="2">
        <f>1/1000000*SUM(Pellets!CX$6:DI$6)</f>
        <v>0.14407300000000001</v>
      </c>
      <c r="CY6" s="2">
        <f>1/1000000*SUM(Pellets!CY$6:DJ$6)</f>
        <v>0.194221</v>
      </c>
      <c r="CZ6" s="2">
        <f>1/1000000*SUM(Pellets!CZ$6:DK$6)</f>
        <v>0.22539399999999998</v>
      </c>
      <c r="DA6" s="2">
        <f>1/1000000*SUM(Pellets!DA$6:DL$6)</f>
        <v>0.27895399999999998</v>
      </c>
      <c r="DB6" s="2">
        <f>1/1000000*SUM(Pellets!DB$6:DM$6)</f>
        <v>0.30702299999999999</v>
      </c>
      <c r="DC6" s="2">
        <f>1/1000000*SUM(Pellets!DC$6:DN$6)</f>
        <v>0.32482800000000001</v>
      </c>
      <c r="DD6" s="2">
        <f>1/1000000*SUM(Pellets!DD$6:DO$6)</f>
        <v>0.358238</v>
      </c>
      <c r="DE6" s="2">
        <f>1/1000000*SUM(Pellets!DE$6:DP$6)</f>
        <v>0.38176299999999996</v>
      </c>
      <c r="DF6" s="2">
        <f>1/1000000*SUM(Pellets!DF$6:DQ$6)</f>
        <v>0.41230600000000001</v>
      </c>
      <c r="DG6" s="2">
        <f>1/1000000*SUM(Pellets!DG$6:DR$6)</f>
        <v>0.44145999999999996</v>
      </c>
      <c r="DH6" s="2">
        <f>1/1000000*SUM(Pellets!DH$6:DS$6)</f>
        <v>0.440085</v>
      </c>
      <c r="DI6" s="2">
        <f>1/1000000*SUM(Pellets!DI$6:DT$6)</f>
        <v>0.42241000000000001</v>
      </c>
      <c r="DJ6" s="2">
        <f>1/1000000*SUM(Pellets!DJ$6:DU$6)</f>
        <v>0.400613</v>
      </c>
      <c r="DK6" s="2">
        <f>1/1000000*SUM(Pellets!DK$6:DV$6)</f>
        <v>0.366143</v>
      </c>
      <c r="DL6" s="2">
        <f>1/1000000*SUM(Pellets!DL$6:DW$6)</f>
        <v>0.35233799999999998</v>
      </c>
      <c r="DM6" s="2">
        <f>1/1000000*SUM(Pellets!DM$6:DX$6)</f>
        <v>0.31096099999999999</v>
      </c>
      <c r="DN6" s="2">
        <f>1/1000000*SUM(Pellets!DN$6:DY$6)</f>
        <v>0.28861599999999998</v>
      </c>
      <c r="DO6" s="2">
        <f>1/1000000*SUM(Pellets!DO$6:DZ$6)</f>
        <v>0.27729799999999999</v>
      </c>
      <c r="DP6" s="2">
        <f>1/1000000*SUM(Pellets!DP$6:EA$6)</f>
        <v>0.25985399999999997</v>
      </c>
      <c r="DQ6" s="2">
        <f>1/1000000*SUM(Pellets!DQ$6:EB$6)</f>
        <v>0.24820499999999998</v>
      </c>
      <c r="DR6" s="2">
        <f>1/1000000*SUM(Pellets!DR$6:EC$6)</f>
        <v>0.25189899999999998</v>
      </c>
      <c r="DS6" s="2">
        <f>1/1000000*SUM(Pellets!DS$6:ED$6)</f>
        <v>0.20056499999999999</v>
      </c>
      <c r="DT6" s="2">
        <f>1/1000000*SUM(Pellets!DT$6:EE$6)</f>
        <v>0.176678</v>
      </c>
      <c r="DU6" s="2">
        <f>1/1000000*SUM(Pellets!DU$6:EF$6)</f>
        <v>0.159804</v>
      </c>
      <c r="DV6" s="2">
        <f>1/1000000*SUM(Pellets!DV$6:EG$6)</f>
        <v>0.15257799999999999</v>
      </c>
      <c r="DW6" s="2">
        <f>1/1000000*SUM(Pellets!DW$6:EH$6)</f>
        <v>0.146616</v>
      </c>
      <c r="DX6" s="2">
        <f>1/1000000*SUM(Pellets!DX$6:EI$6)</f>
        <v>0.142071</v>
      </c>
      <c r="DY6" s="2">
        <f>1/1000000*SUM(Pellets!DY$6:EJ$6)</f>
        <v>0.13646999999999998</v>
      </c>
      <c r="DZ6" s="2">
        <f>1/1000000*SUM(Pellets!DZ$6:EK$6)</f>
        <v>0.13630599999999998</v>
      </c>
      <c r="EA6" s="2">
        <f>1/1000000*SUM(Pellets!EA$6:EL$6)</f>
        <v>0.14608499999999999</v>
      </c>
      <c r="EB6" s="2">
        <f>1/1000000*SUM(Pellets!EB$6:EM$6)</f>
        <v>0.13337199999999999</v>
      </c>
      <c r="EC6" s="2">
        <f>1/1000000*SUM(Pellets!EC$6:EN$6)</f>
        <v>0.12217599999999999</v>
      </c>
      <c r="ED6" s="2">
        <f>1/1000000*SUM(Pellets!ED$6:EO$6)</f>
        <v>9.1167999999999999E-2</v>
      </c>
      <c r="EE6" s="2">
        <f>1/1000000*SUM(Pellets!EE$6:EP$6)</f>
        <v>9.9826999999999999E-2</v>
      </c>
      <c r="EF6" s="2">
        <f>1/1000000*SUM(Pellets!EF$6:EQ$6)</f>
        <v>0.10281699999999999</v>
      </c>
      <c r="EG6" s="2">
        <f>1/1000000*SUM(Pellets!EG$6:ER$6)</f>
        <v>9.8236999999999991E-2</v>
      </c>
      <c r="EH6" s="2">
        <f>1/1000000*SUM(Pellets!EH$6:ES$6)</f>
        <v>9.6299999999999997E-2</v>
      </c>
      <c r="EI6" s="2">
        <f>1/1000000*SUM(Pellets!EI$6:ET$6)</f>
        <v>9.8644999999999997E-2</v>
      </c>
      <c r="EJ6" s="2">
        <f>1/1000000*SUM(Pellets!EJ$6:EU$6)</f>
        <v>0.10120599999999999</v>
      </c>
      <c r="EK6" s="2">
        <f>1/1000000*SUM(Pellets!EK$6:EV$6)</f>
        <v>0.101864</v>
      </c>
      <c r="EL6" s="2">
        <f>1/1000000*SUM(Pellets!EL$6:EW$6)</f>
        <v>0.104269</v>
      </c>
      <c r="EM6" s="2">
        <f>1/1000000*SUM(Pellets!EM$6:EX$6)</f>
        <v>9.8127999999999993E-2</v>
      </c>
      <c r="EN6" s="2">
        <f>1/1000000*SUM(Pellets!EN$6:EY$6)</f>
        <v>0.10524299999999999</v>
      </c>
      <c r="EO6" s="2">
        <f>1/1000000*SUM(Pellets!EO$6:EZ$6)</f>
        <v>0.125223</v>
      </c>
      <c r="EP6" s="2">
        <f>1/1000000*SUM(Pellets!EP$6:FA$6)</f>
        <v>0.13056099999999998</v>
      </c>
      <c r="EQ6" s="2">
        <f>1/1000000*SUM(Pellets!EQ$6:FB$6)</f>
        <v>0.127778</v>
      </c>
      <c r="ER6" s="2">
        <f>1/1000000*SUM(Pellets!ER$6:FC$6)</f>
        <v>0.126226</v>
      </c>
      <c r="ES6" s="2">
        <f>1/1000000*SUM(Pellets!ES$6:FD$6)</f>
        <v>0.130547</v>
      </c>
      <c r="ET6" s="2">
        <f>1/1000000*SUM(Pellets!ET$6:FE$6)</f>
        <v>0.13104299999999999</v>
      </c>
      <c r="EU6" s="2">
        <f>1/1000000*SUM(Pellets!EU$6:FF$6)</f>
        <v>0.12783999999999998</v>
      </c>
      <c r="EV6" s="2">
        <f>1/1000000*SUM(Pellets!EV$6:FG$6)</f>
        <v>0.127079</v>
      </c>
      <c r="EW6" s="2">
        <f>1/1000000*SUM(Pellets!EW$6:FH$6)</f>
        <v>0.122335</v>
      </c>
      <c r="EX6" s="2">
        <f>1/1000000*SUM(Pellets!EX$6:FI$6)</f>
        <v>0.124954</v>
      </c>
      <c r="EY6" s="2">
        <f>1/1000000*SUM(Pellets!EY$6:FJ$6)</f>
        <v>0.129415</v>
      </c>
      <c r="EZ6" s="2">
        <f>1/1000000*SUM(Pellets!EZ$6:FK$6)</f>
        <v>0.12661700000000001</v>
      </c>
      <c r="FA6" s="2">
        <f>1/1000000*SUM(Pellets!FA$6:FL$6)</f>
        <v>0.135154</v>
      </c>
      <c r="FB6" s="2">
        <f>1/1000000*SUM(Pellets!FB$6:FM$6)</f>
        <v>0.12803</v>
      </c>
      <c r="FC6" s="2">
        <f>1/1000000*SUM(Pellets!FC$6:FN$6)</f>
        <v>0.125746</v>
      </c>
      <c r="FD6" s="2">
        <f>1/1000000*SUM(Pellets!FD$6:FO$6)</f>
        <v>0.12629399999999999</v>
      </c>
      <c r="FE6" s="2">
        <f>1/1000000*SUM(Pellets!FE$6:FP$6)</f>
        <v>0.129636</v>
      </c>
      <c r="FF6" s="2">
        <f>1/1000000*SUM(Pellets!FF$6:FQ$6)</f>
        <v>0.139735</v>
      </c>
      <c r="FG6" s="2">
        <f>1/1000000*SUM(Pellets!FG$6:FR$6)</f>
        <v>0.141071</v>
      </c>
      <c r="FH6" s="2">
        <f>1/1000000*SUM(Pellets!FH$6:FS$6)</f>
        <v>0.14150299999999999</v>
      </c>
      <c r="FI6" s="2">
        <f>1/1000000*SUM(Pellets!FI$6:FT$6)</f>
        <v>0.152115</v>
      </c>
      <c r="FJ6" s="2">
        <f>1/1000000*SUM(Pellets!FJ$6:FU$6)</f>
        <v>0.14376800000000001</v>
      </c>
      <c r="FK6" s="2">
        <f>1/1000000*SUM(Pellets!FK$6:FV$6)</f>
        <v>0.140211</v>
      </c>
      <c r="FL6" s="2">
        <f>1/1000000*SUM(Pellets!FL$6:FW$6)</f>
        <v>0.13264099999999998</v>
      </c>
      <c r="FM6" s="2">
        <f>1/1000000*SUM(Pellets!FM$6:FX$6)</f>
        <v>0.10344399999999999</v>
      </c>
      <c r="FN6" s="2">
        <f>1/1000000*SUM(Pellets!FN$6:FY$6)</f>
        <v>0.10200099999999999</v>
      </c>
    </row>
    <row r="7" spans="1:170">
      <c r="A7" t="str">
        <f>Pellets!A$20</f>
        <v>Italy</v>
      </c>
      <c r="B7" s="2">
        <f>1/1000000*SUM(Pellets!B$20:M$20)</f>
        <v>0.86138999999999999</v>
      </c>
      <c r="C7" s="2">
        <f>1/1000000*SUM(Pellets!C$20:N$20)</f>
        <v>0.88850999999999991</v>
      </c>
      <c r="D7" s="2">
        <f>1/1000000*SUM(Pellets!D$20:O$20)</f>
        <v>0.89549299999999998</v>
      </c>
      <c r="E7" s="2">
        <f>1/1000000*SUM(Pellets!E$20:P$20)</f>
        <v>0.91012499999999996</v>
      </c>
      <c r="F7" s="2">
        <f>1/1000000*SUM(Pellets!F$20:Q$20)</f>
        <v>0.88264299999999996</v>
      </c>
      <c r="G7" s="2">
        <f>1/1000000*SUM(Pellets!G$20:R$20)</f>
        <v>0.95778699999999994</v>
      </c>
      <c r="H7" s="2">
        <f>1/1000000*SUM(Pellets!H$20:S$20)</f>
        <v>0.975047</v>
      </c>
      <c r="I7" s="2">
        <f>1/1000000*SUM(Pellets!I$20:T$20)</f>
        <v>1.1747459999999998</v>
      </c>
      <c r="J7" s="2">
        <f>1/1000000*SUM(Pellets!J$20:U$20)</f>
        <v>1.2823259999999999</v>
      </c>
      <c r="K7" s="2">
        <f>1/1000000*SUM(Pellets!K$20:V$20)</f>
        <v>1.4851619999999999</v>
      </c>
      <c r="L7" s="2">
        <f>1/1000000*SUM(Pellets!L$20:W$20)</f>
        <v>1.691484</v>
      </c>
      <c r="M7" s="2">
        <f>1/1000000*SUM(Pellets!M$20:X$20)</f>
        <v>1.878347</v>
      </c>
      <c r="N7" s="2">
        <f>1/1000000*SUM(Pellets!N$20:Y$20)</f>
        <v>2.0263800000000001</v>
      </c>
      <c r="O7" s="2">
        <f>1/1000000*SUM(Pellets!O$20:Z$20)</f>
        <v>2.2780719999999999</v>
      </c>
      <c r="P7" s="2">
        <f>1/1000000*SUM(Pellets!P$20:AA$20)</f>
        <v>2.453395</v>
      </c>
      <c r="Q7" s="2">
        <f>1/1000000*SUM(Pellets!Q$20:AB$20)</f>
        <v>2.5774689999999998</v>
      </c>
      <c r="R7" s="2">
        <f>1/1000000*SUM(Pellets!R$20:AC$20)</f>
        <v>2.6665619999999999</v>
      </c>
      <c r="S7" s="2">
        <f>1/1000000*SUM(Pellets!S$20:AD$20)</f>
        <v>2.7440530000000001</v>
      </c>
      <c r="T7" s="2">
        <f>1/1000000*SUM(Pellets!T$20:AE$20)</f>
        <v>2.854508</v>
      </c>
      <c r="U7" s="2">
        <f>1/1000000*SUM(Pellets!U$20:AF$20)</f>
        <v>2.8206020000000001</v>
      </c>
      <c r="V7" s="2">
        <f>1/1000000*SUM(Pellets!V$20:AG$20)</f>
        <v>2.8545539999999998</v>
      </c>
      <c r="W7" s="2">
        <f>1/1000000*SUM(Pellets!W$20:AH$20)</f>
        <v>2.8314469999999998</v>
      </c>
      <c r="X7" s="2">
        <f>1/1000000*SUM(Pellets!X$20:AI$20)</f>
        <v>2.8389439999999997</v>
      </c>
      <c r="Y7" s="2">
        <f>1/1000000*SUM(Pellets!Y$20:AJ$20)</f>
        <v>2.88733</v>
      </c>
      <c r="Z7" s="2">
        <f>1/1000000*SUM(Pellets!Z$20:AK$20)</f>
        <v>2.8804449999999999</v>
      </c>
      <c r="AA7" s="2">
        <f>1/1000000*SUM(Pellets!AA$20:AL$20)</f>
        <v>2.7608239999999999</v>
      </c>
      <c r="AB7" s="2">
        <f>1/1000000*SUM(Pellets!AB$20:AM$20)</f>
        <v>2.7688289999999998</v>
      </c>
      <c r="AC7" s="2">
        <f>1/1000000*SUM(Pellets!AC$20:AN$20)</f>
        <v>2.8583159999999999</v>
      </c>
      <c r="AD7" s="2">
        <f>1/1000000*SUM(Pellets!AD$20:AO$20)</f>
        <v>2.91953</v>
      </c>
      <c r="AE7" s="2">
        <f>1/1000000*SUM(Pellets!AE$20:AP$20)</f>
        <v>2.918329</v>
      </c>
      <c r="AF7" s="2">
        <f>1/1000000*SUM(Pellets!AF$20:AQ$20)</f>
        <v>2.794171</v>
      </c>
      <c r="AG7" s="2">
        <f>1/1000000*SUM(Pellets!AG$20:AR$20)</f>
        <v>2.648272</v>
      </c>
      <c r="AH7" s="2">
        <f>1/1000000*SUM(Pellets!AH$20:AS$20)</f>
        <v>2.547336</v>
      </c>
      <c r="AI7" s="2">
        <f>1/1000000*SUM(Pellets!AI$20:AT$20)</f>
        <v>2.4717929999999999</v>
      </c>
      <c r="AJ7" s="2">
        <f>1/1000000*SUM(Pellets!AJ$20:AU$20)</f>
        <v>2.306765</v>
      </c>
      <c r="AK7" s="2">
        <f>1/1000000*SUM(Pellets!AK$20:AV$20)</f>
        <v>2.1139589999999999</v>
      </c>
      <c r="AL7" s="2">
        <f>1/1000000*SUM(Pellets!AL$20:AW$20)</f>
        <v>1.9673119999999999</v>
      </c>
      <c r="AM7" s="2">
        <f>1/1000000*SUM(Pellets!AM$20:AX$20)</f>
        <v>1.8580909999999999</v>
      </c>
      <c r="AN7" s="2">
        <f>1/1000000*SUM(Pellets!AN$20:AY$20)</f>
        <v>1.6975179999999999</v>
      </c>
      <c r="AO7" s="2">
        <f>1/1000000*SUM(Pellets!AO$20:AZ$20)</f>
        <v>1.5385579999999999</v>
      </c>
      <c r="AP7" s="2">
        <f>1/1000000*SUM(Pellets!AP$20:BA$20)</f>
        <v>1.450752</v>
      </c>
      <c r="AQ7" s="2">
        <f>1/1000000*SUM(Pellets!AQ$20:BB$20)</f>
        <v>1.363586</v>
      </c>
      <c r="AR7" s="2">
        <f>1/1000000*SUM(Pellets!AR$20:BC$20)</f>
        <v>1.313272</v>
      </c>
      <c r="AS7" s="2">
        <f>1/1000000*SUM(Pellets!AS$20:BD$20)</f>
        <v>1.3197049999999999</v>
      </c>
      <c r="AT7" s="2">
        <f>1/1000000*SUM(Pellets!AT$20:BE$20)</f>
        <v>1.2890839999999999</v>
      </c>
      <c r="AU7" s="2">
        <f>1/1000000*SUM(Pellets!AU$20:BF$20)</f>
        <v>1.2706359999999999</v>
      </c>
      <c r="AV7" s="2">
        <f>1/1000000*SUM(Pellets!AV$20:BG$20)</f>
        <v>1.2424119999999998</v>
      </c>
      <c r="AW7" s="2">
        <f>1/1000000*SUM(Pellets!AW$20:BH$20)</f>
        <v>1.3085289999999998</v>
      </c>
      <c r="AX7" s="2">
        <f>1/1000000*SUM(Pellets!AX$20:BI$20)</f>
        <v>1.3619699999999999</v>
      </c>
      <c r="AY7" s="2">
        <f>1/1000000*SUM(Pellets!AY$20:BJ$20)</f>
        <v>1.4133989999999998</v>
      </c>
      <c r="AZ7" s="2">
        <f>1/1000000*SUM(Pellets!AZ$20:BK$20)</f>
        <v>1.4454929999999999</v>
      </c>
      <c r="BA7" s="2">
        <f>1/1000000*SUM(Pellets!BA$20:BL$20)</f>
        <v>1.446531</v>
      </c>
      <c r="BB7" s="2">
        <f>1/1000000*SUM(Pellets!BB$20:BM$20)</f>
        <v>1.404825</v>
      </c>
      <c r="BC7" s="2">
        <f>1/1000000*SUM(Pellets!BC$20:BN$20)</f>
        <v>1.360344</v>
      </c>
      <c r="BD7" s="2">
        <f>1/1000000*SUM(Pellets!BD$20:BO$20)</f>
        <v>1.332392</v>
      </c>
      <c r="BE7" s="2">
        <f>1/1000000*SUM(Pellets!BE$20:BP$20)</f>
        <v>1.2490019999999999</v>
      </c>
      <c r="BF7" s="2">
        <f>1/1000000*SUM(Pellets!BF$20:BQ$20)</f>
        <v>1.240362</v>
      </c>
      <c r="BG7" s="2">
        <f>1/1000000*SUM(Pellets!BG$20:BR$20)</f>
        <v>1.1966049999999999</v>
      </c>
      <c r="BH7" s="2">
        <f>1/1000000*SUM(Pellets!BH$20:BS$20)</f>
        <v>1.194304</v>
      </c>
      <c r="BI7" s="2">
        <f>1/1000000*SUM(Pellets!BI$20:BT$20)</f>
        <v>1.136995</v>
      </c>
      <c r="BJ7" s="2">
        <f>1/1000000*SUM(Pellets!BJ$20:BU$20)</f>
        <v>1.1241449999999999</v>
      </c>
      <c r="BK7" s="2">
        <f>1/1000000*SUM(Pellets!BK$20:BV$20)</f>
        <v>1.064022</v>
      </c>
      <c r="BL7" s="2">
        <f>1/1000000*SUM(Pellets!BL$20:BW$20)</f>
        <v>1.043955</v>
      </c>
      <c r="BM7" s="2">
        <f>1/1000000*SUM(Pellets!BM$20:BX$20)</f>
        <v>1.0446299999999999</v>
      </c>
      <c r="BN7" s="2">
        <f>1/1000000*SUM(Pellets!BN$20:BY$20)</f>
        <v>1.0529519999999999</v>
      </c>
      <c r="BO7" s="2">
        <f>1/1000000*SUM(Pellets!BO$20:BZ$20)</f>
        <v>1.0269979999999999</v>
      </c>
      <c r="BP7" s="2">
        <f>1/1000000*SUM(Pellets!BP$20:CA$20)</f>
        <v>1.0112220000000001</v>
      </c>
      <c r="BQ7" s="2">
        <f>1/1000000*SUM(Pellets!BQ$20:CB$20)</f>
        <v>1.0248979999999999</v>
      </c>
      <c r="BR7" s="2">
        <f>1/1000000*SUM(Pellets!BR$20:CC$20)</f>
        <v>1.0367739999999999</v>
      </c>
      <c r="BS7" s="2">
        <f>1/1000000*SUM(Pellets!BS$20:CD$20)</f>
        <v>1.0274719999999999</v>
      </c>
      <c r="BT7" s="2">
        <f>1/1000000*SUM(Pellets!BT$20:CE$20)</f>
        <v>1.0470120000000001</v>
      </c>
      <c r="BU7" s="2">
        <f>1/1000000*SUM(Pellets!BU$20:CF$20)</f>
        <v>1.078935</v>
      </c>
      <c r="BV7" s="2">
        <f>1/1000000*SUM(Pellets!BV$20:CG$20)</f>
        <v>1.03128</v>
      </c>
      <c r="BW7" s="2">
        <f>1/1000000*SUM(Pellets!BW$20:CH$20)</f>
        <v>1.0326849999999999</v>
      </c>
      <c r="BX7" s="2">
        <f>1/1000000*SUM(Pellets!BX$20:CI$20)</f>
        <v>1.0424689999999999</v>
      </c>
      <c r="BY7" s="2">
        <f>1/1000000*SUM(Pellets!BY$20:CJ$20)</f>
        <v>1.04538</v>
      </c>
      <c r="BZ7" s="2">
        <f>1/1000000*SUM(Pellets!BZ$20:CK$20)</f>
        <v>1.0680939999999999</v>
      </c>
      <c r="CA7" s="2">
        <f>1/1000000*SUM(Pellets!CA$20:CL$20)</f>
        <v>1.0966769999999999</v>
      </c>
      <c r="CB7" s="2">
        <f>1/1000000*SUM(Pellets!CB$20:CM$20)</f>
        <v>1.1280829999999999</v>
      </c>
      <c r="CC7" s="2">
        <f>1/1000000*SUM(Pellets!CC$20:CN$20)</f>
        <v>1.18221</v>
      </c>
      <c r="CD7" s="2">
        <f>1/1000000*SUM(Pellets!CD$20:CO$20)</f>
        <v>1.2352209999999999</v>
      </c>
      <c r="CE7" s="2">
        <f>1/1000000*SUM(Pellets!CE$20:CP$20)</f>
        <v>1.2738769999999999</v>
      </c>
      <c r="CF7" s="2">
        <f>1/1000000*SUM(Pellets!CF$20:CQ$20)</f>
        <v>1.279628</v>
      </c>
      <c r="CG7" s="2">
        <f>1/1000000*SUM(Pellets!CG$20:CR$20)</f>
        <v>1.265021</v>
      </c>
      <c r="CH7" s="2">
        <f>1/1000000*SUM(Pellets!CH$20:CS$20)</f>
        <v>1.3002849999999999</v>
      </c>
      <c r="CI7" s="2">
        <f>1/1000000*SUM(Pellets!CI$20:CT$20)</f>
        <v>1.30921</v>
      </c>
      <c r="CJ7" s="2">
        <f>1/1000000*SUM(Pellets!CJ$20:CU$20)</f>
        <v>1.3158509999999999</v>
      </c>
      <c r="CK7" s="2">
        <f>1/1000000*SUM(Pellets!CK$20:CV$20)</f>
        <v>1.333793</v>
      </c>
      <c r="CL7" s="2">
        <f>1/1000000*SUM(Pellets!CL$20:CW$20)</f>
        <v>1.3595059999999999</v>
      </c>
      <c r="CM7" s="2">
        <f>1/1000000*SUM(Pellets!CM$20:CX$20)</f>
        <v>1.434863</v>
      </c>
      <c r="CN7" s="2">
        <f>1/1000000*SUM(Pellets!CN$20:CY$20)</f>
        <v>1.403956</v>
      </c>
      <c r="CO7" s="2">
        <f>1/1000000*SUM(Pellets!CO$20:CZ$20)</f>
        <v>1.392474</v>
      </c>
      <c r="CP7" s="2">
        <f>1/1000000*SUM(Pellets!CP$20:DA$20)</f>
        <v>1.391186</v>
      </c>
      <c r="CQ7" s="2">
        <f>1/1000000*SUM(Pellets!CQ$20:DB$20)</f>
        <v>1.370485</v>
      </c>
      <c r="CR7" s="2">
        <f>1/1000000*SUM(Pellets!CR$20:DC$20)</f>
        <v>1.3436789999999998</v>
      </c>
      <c r="CS7" s="2">
        <f>1/1000000*SUM(Pellets!CS$20:DD$20)</f>
        <v>1.3167329999999999</v>
      </c>
      <c r="CT7" s="2">
        <f>1/1000000*SUM(Pellets!CT$20:DE$20)</f>
        <v>1.34022</v>
      </c>
      <c r="CU7" s="2">
        <f>1/1000000*SUM(Pellets!CU$20:DF$20)</f>
        <v>1.349669</v>
      </c>
      <c r="CV7" s="2">
        <f>1/1000000*SUM(Pellets!CV$20:DG$20)</f>
        <v>1.3423579999999999</v>
      </c>
      <c r="CW7" s="2">
        <f>1/1000000*SUM(Pellets!CW$20:DH$20)</f>
        <v>1.28779</v>
      </c>
      <c r="CX7" s="2">
        <f>1/1000000*SUM(Pellets!CX$20:DI$20)</f>
        <v>1.2208289999999999</v>
      </c>
      <c r="CY7" s="2">
        <f>1/1000000*SUM(Pellets!CY$20:DJ$20)</f>
        <v>1.101431</v>
      </c>
      <c r="CZ7" s="2">
        <f>1/1000000*SUM(Pellets!CZ$20:DK$20)</f>
        <v>1.028985</v>
      </c>
      <c r="DA7" s="2">
        <f>1/1000000*SUM(Pellets!DA$20:DL$20)</f>
        <v>0.90539399999999992</v>
      </c>
      <c r="DB7" s="2">
        <f>1/1000000*SUM(Pellets!DB$20:DM$20)</f>
        <v>0.82474599999999998</v>
      </c>
      <c r="DC7" s="2">
        <f>1/1000000*SUM(Pellets!DC$20:DN$20)</f>
        <v>0.763262</v>
      </c>
      <c r="DD7" s="2">
        <f>1/1000000*SUM(Pellets!DD$20:DO$20)</f>
        <v>0.71360999999999997</v>
      </c>
      <c r="DE7" s="2">
        <f>1/1000000*SUM(Pellets!DE$20:DP$20)</f>
        <v>0.70365</v>
      </c>
      <c r="DF7" s="2">
        <f>1/1000000*SUM(Pellets!DF$20:DQ$20)</f>
        <v>0.67315799999999992</v>
      </c>
      <c r="DG7" s="2">
        <f>1/1000000*SUM(Pellets!DG$20:DR$20)</f>
        <v>0.653756</v>
      </c>
      <c r="DH7" s="2">
        <f>1/1000000*SUM(Pellets!DH$20:DS$20)</f>
        <v>0.66795099999999996</v>
      </c>
      <c r="DI7" s="2">
        <f>1/1000000*SUM(Pellets!DI$20:DT$20)</f>
        <v>0.72415299999999994</v>
      </c>
      <c r="DJ7" s="2">
        <f>1/1000000*SUM(Pellets!DJ$20:DU$20)</f>
        <v>0.74237799999999998</v>
      </c>
      <c r="DK7" s="2">
        <f>1/1000000*SUM(Pellets!DK$20:DV$20)</f>
        <v>0.759849</v>
      </c>
      <c r="DL7" s="2">
        <f>1/1000000*SUM(Pellets!DL$20:DW$20)</f>
        <v>0.82092100000000001</v>
      </c>
      <c r="DM7" s="2">
        <f>1/1000000*SUM(Pellets!DM$20:DX$20)</f>
        <v>0.89891399999999999</v>
      </c>
      <c r="DN7" s="2">
        <f>1/1000000*SUM(Pellets!DN$20:DY$20)</f>
        <v>0.95579799999999993</v>
      </c>
      <c r="DO7" s="2">
        <f>1/1000000*SUM(Pellets!DO$20:DZ$20)</f>
        <v>1.0259039999999999</v>
      </c>
      <c r="DP7" s="2">
        <f>1/1000000*SUM(Pellets!DP$20:EA$20)</f>
        <v>1.102055</v>
      </c>
      <c r="DQ7" s="2">
        <f>1/1000000*SUM(Pellets!DQ$20:EB$20)</f>
        <v>1.1411709999999999</v>
      </c>
      <c r="DR7" s="2">
        <f>1/1000000*SUM(Pellets!DR$20:EC$20)</f>
        <v>1.146339</v>
      </c>
      <c r="DS7" s="2">
        <f>1/1000000*SUM(Pellets!DS$20:ED$20)</f>
        <v>1.163726</v>
      </c>
      <c r="DT7" s="2">
        <f>1/1000000*SUM(Pellets!DT$20:EE$20)</f>
        <v>1.1582299999999999</v>
      </c>
      <c r="DU7" s="2">
        <f>1/1000000*SUM(Pellets!DU$20:EF$20)</f>
        <v>1.11138</v>
      </c>
      <c r="DV7" s="2">
        <f>1/1000000*SUM(Pellets!DV$20:EG$20)</f>
        <v>1.1369769999999999</v>
      </c>
      <c r="DW7" s="2">
        <f>1/1000000*SUM(Pellets!DW$20:EH$20)</f>
        <v>1.126039</v>
      </c>
      <c r="DX7" s="2">
        <f>1/1000000*SUM(Pellets!DX$20:EI$20)</f>
        <v>1.160868</v>
      </c>
      <c r="DY7" s="2">
        <f>1/1000000*SUM(Pellets!DY$20:EJ$20)</f>
        <v>1.1231069999999999</v>
      </c>
      <c r="DZ7" s="2">
        <f>1/1000000*SUM(Pellets!DZ$20:EK$20)</f>
        <v>1.119089</v>
      </c>
      <c r="EA7" s="2">
        <f>1/1000000*SUM(Pellets!EA$20:EL$20)</f>
        <v>1.110257</v>
      </c>
      <c r="EB7" s="2">
        <f>1/1000000*SUM(Pellets!EB$20:EM$20)</f>
        <v>1.1133819999999999</v>
      </c>
      <c r="EC7" s="2">
        <f>1/1000000*SUM(Pellets!EC$20:EN$20)</f>
        <v>1.1732529999999999</v>
      </c>
      <c r="ED7" s="2">
        <f>1/1000000*SUM(Pellets!ED$20:EO$20)</f>
        <v>1.254623</v>
      </c>
      <c r="EE7" s="2">
        <f>1/1000000*SUM(Pellets!EE$20:EP$20)</f>
        <v>1.3054669999999999</v>
      </c>
      <c r="EF7" s="2">
        <f>1/1000000*SUM(Pellets!EF$20:EQ$20)</f>
        <v>1.401715</v>
      </c>
      <c r="EG7" s="2">
        <f>1/1000000*SUM(Pellets!EG$20:ER$20)</f>
        <v>1.561099</v>
      </c>
      <c r="EH7" s="2">
        <f>1/1000000*SUM(Pellets!EH$20:ES$20)</f>
        <v>1.650304</v>
      </c>
      <c r="EI7" s="2">
        <f>1/1000000*SUM(Pellets!EI$20:ET$20)</f>
        <v>1.8492</v>
      </c>
      <c r="EJ7" s="2">
        <f>1/1000000*SUM(Pellets!EJ$20:EU$20)</f>
        <v>2.030872</v>
      </c>
      <c r="EK7" s="2">
        <f>1/1000000*SUM(Pellets!EK$20:EV$20)</f>
        <v>2.1037819999999998</v>
      </c>
      <c r="EL7" s="2">
        <f>1/1000000*SUM(Pellets!EL$20:EW$20)</f>
        <v>2.0895959999999998</v>
      </c>
      <c r="EM7" s="2">
        <f>1/1000000*SUM(Pellets!EM$20:EX$20)</f>
        <v>2.2649529999999998</v>
      </c>
      <c r="EN7" s="2">
        <f>1/1000000*SUM(Pellets!EN$20:EY$20)</f>
        <v>2.5280869999999998</v>
      </c>
      <c r="EO7" s="2">
        <f>1/1000000*SUM(Pellets!EO$20:EZ$20)</f>
        <v>2.4107099999999999</v>
      </c>
      <c r="EP7" s="2">
        <f>1/1000000*SUM(Pellets!EP$20:FA$20)</f>
        <v>2.3410310000000001</v>
      </c>
      <c r="EQ7" s="2">
        <f>1/1000000*SUM(Pellets!EQ$20:FB$20)</f>
        <v>2.2696489999999998</v>
      </c>
      <c r="ER7" s="2">
        <f>1/1000000*SUM(Pellets!ER$20:FC$20)</f>
        <v>2.1753019999999998</v>
      </c>
      <c r="ES7" s="2">
        <f>1/1000000*SUM(Pellets!ES$20:FD$20)</f>
        <v>2.0671079999999997</v>
      </c>
      <c r="ET7" s="2">
        <f>1/1000000*SUM(Pellets!ET$20:FE$20)</f>
        <v>2.0033539999999999</v>
      </c>
      <c r="EU7" s="2">
        <f>1/1000000*SUM(Pellets!EU$20:FF$20)</f>
        <v>1.9097009999999999</v>
      </c>
      <c r="EV7" s="2">
        <f>1/1000000*SUM(Pellets!EV$20:FG$20)</f>
        <v>1.7260249999999999</v>
      </c>
      <c r="EW7" s="2">
        <f>1/1000000*SUM(Pellets!EW$20:FH$20)</f>
        <v>1.6950149999999999</v>
      </c>
      <c r="EX7" s="2">
        <f>1/1000000*SUM(Pellets!EX$20:FI$20)</f>
        <v>1.7276449999999999</v>
      </c>
      <c r="EY7" s="2">
        <f>1/1000000*SUM(Pellets!EY$20:FJ$20)</f>
        <v>1.6025779999999998</v>
      </c>
      <c r="EZ7" s="2">
        <f>1/1000000*SUM(Pellets!EZ$20:FK$20)</f>
        <v>1.346981</v>
      </c>
      <c r="FA7" s="2">
        <f>1/1000000*SUM(Pellets!FA$20:FL$20)</f>
        <v>1.457487</v>
      </c>
      <c r="FB7" s="2">
        <f>1/1000000*SUM(Pellets!FB$20:FM$20)</f>
        <v>1.4788019999999999</v>
      </c>
      <c r="FC7" s="2">
        <f>1/1000000*SUM(Pellets!FC$20:FN$20)</f>
        <v>1.50196</v>
      </c>
      <c r="FD7" s="2">
        <f>1/1000000*SUM(Pellets!FD$20:FO$20)</f>
        <v>1.5592379999999999</v>
      </c>
      <c r="FE7" s="2">
        <f>1/1000000*SUM(Pellets!FE$20:FP$20)</f>
        <v>1.550146</v>
      </c>
      <c r="FF7" s="2">
        <f>1/1000000*SUM(Pellets!FF$20:FQ$20)</f>
        <v>1.499261</v>
      </c>
      <c r="FG7" s="2">
        <f>1/1000000*SUM(Pellets!FG$20:FR$20)</f>
        <v>1.3816489999999999</v>
      </c>
      <c r="FH7" s="2">
        <f>1/1000000*SUM(Pellets!FH$20:FS$20)</f>
        <v>1.316568</v>
      </c>
      <c r="FI7" s="2">
        <f>1/1000000*SUM(Pellets!FI$20:FT$20)</f>
        <v>1.249104</v>
      </c>
      <c r="FJ7" s="2">
        <f>1/1000000*SUM(Pellets!FJ$20:FU$20)</f>
        <v>1.160609</v>
      </c>
      <c r="FK7" s="2">
        <f>1/1000000*SUM(Pellets!FK$20:FV$20)</f>
        <v>1.0663479999999999</v>
      </c>
      <c r="FL7" s="2">
        <f>1/1000000*SUM(Pellets!FL$20:FW$20)</f>
        <v>0.93673399999999996</v>
      </c>
      <c r="FM7" s="2">
        <f>1/1000000*SUM(Pellets!FM$20:FX$20)</f>
        <v>0.77586699999999997</v>
      </c>
      <c r="FN7" s="2">
        <f>1/1000000*SUM(Pellets!FN$20:FY$20)</f>
        <v>0.69855499999999993</v>
      </c>
    </row>
    <row r="8" spans="1:170">
      <c r="A8" t="str">
        <f>Pellets!A$29</f>
        <v>Slovakia</v>
      </c>
      <c r="B8" s="2">
        <f>1/1000000*SUM(Pellets!B$29:M$29)</f>
        <v>7.1699999999999997E-4</v>
      </c>
      <c r="C8" s="2">
        <f>1/1000000*SUM(Pellets!C$29:N$29)</f>
        <v>4.4019999999999997E-3</v>
      </c>
      <c r="D8" s="2">
        <f>1/1000000*SUM(Pellets!D$29:O$29)</f>
        <v>4.4019999999999997E-3</v>
      </c>
      <c r="E8" s="2">
        <f>1/1000000*SUM(Pellets!E$29:P$29)</f>
        <v>4.4019999999999997E-3</v>
      </c>
      <c r="F8" s="2">
        <f>1/1000000*SUM(Pellets!F$29:Q$29)</f>
        <v>4.4019999999999997E-3</v>
      </c>
      <c r="G8" s="2">
        <f>1/1000000*SUM(Pellets!G$29:R$29)</f>
        <v>4.4019999999999997E-3</v>
      </c>
      <c r="H8" s="2">
        <f>1/1000000*SUM(Pellets!H$29:S$29)</f>
        <v>4.4019999999999997E-3</v>
      </c>
      <c r="I8" s="2">
        <f>1/1000000*SUM(Pellets!I$29:T$29)</f>
        <v>4.4019999999999997E-3</v>
      </c>
      <c r="J8" s="2">
        <f>1/1000000*SUM(Pellets!J$29:U$29)</f>
        <v>7.9459999999999999E-3</v>
      </c>
      <c r="K8" s="2">
        <f>1/1000000*SUM(Pellets!K$29:V$29)</f>
        <v>1.8852999999999998E-2</v>
      </c>
      <c r="L8" s="2">
        <f>1/1000000*SUM(Pellets!L$29:W$29)</f>
        <v>1.8135999999999999E-2</v>
      </c>
      <c r="M8" s="2">
        <f>1/1000000*SUM(Pellets!M$29:X$29)</f>
        <v>2.2078E-2</v>
      </c>
      <c r="N8" s="2">
        <f>1/1000000*SUM(Pellets!N$29:Y$29)</f>
        <v>2.9981999999999998E-2</v>
      </c>
      <c r="O8" s="2">
        <f>1/1000000*SUM(Pellets!O$29:Z$29)</f>
        <v>4.0252999999999997E-2</v>
      </c>
      <c r="P8" s="2">
        <f>1/1000000*SUM(Pellets!P$29:AA$29)</f>
        <v>4.2681999999999998E-2</v>
      </c>
      <c r="Q8" s="2">
        <f>1/1000000*SUM(Pellets!Q$29:AB$29)</f>
        <v>5.3032999999999997E-2</v>
      </c>
      <c r="R8" s="2">
        <f>1/1000000*SUM(Pellets!R$29:AC$29)</f>
        <v>5.7388999999999996E-2</v>
      </c>
      <c r="S8" s="2">
        <f>1/1000000*SUM(Pellets!S$29:AD$29)</f>
        <v>9.0886999999999996E-2</v>
      </c>
      <c r="T8" s="2">
        <f>1/1000000*SUM(Pellets!T$29:AE$29)</f>
        <v>0.10987799999999999</v>
      </c>
      <c r="U8" s="2">
        <f>1/1000000*SUM(Pellets!U$29:AF$29)</f>
        <v>0.13536799999999999</v>
      </c>
      <c r="V8" s="2">
        <f>1/1000000*SUM(Pellets!V$29:AG$29)</f>
        <v>0.156393</v>
      </c>
      <c r="W8" s="2">
        <f>1/1000000*SUM(Pellets!W$29:AH$29)</f>
        <v>0.16708399999999998</v>
      </c>
      <c r="X8" s="2">
        <f>1/1000000*SUM(Pellets!X$29:AI$29)</f>
        <v>0.183781</v>
      </c>
      <c r="Y8" s="2">
        <f>1/1000000*SUM(Pellets!Y$29:AJ$29)</f>
        <v>0.19117399999999998</v>
      </c>
      <c r="Z8" s="2">
        <f>1/1000000*SUM(Pellets!Z$29:AK$29)</f>
        <v>0.18903699999999998</v>
      </c>
      <c r="AA8" s="2">
        <f>1/1000000*SUM(Pellets!AA$29:AL$29)</f>
        <v>0.17941099999999999</v>
      </c>
      <c r="AB8" s="2">
        <f>1/1000000*SUM(Pellets!AB$29:AM$29)</f>
        <v>0.191774</v>
      </c>
      <c r="AC8" s="2">
        <f>1/1000000*SUM(Pellets!AC$29:AN$29)</f>
        <v>0.181423</v>
      </c>
      <c r="AD8" s="2">
        <f>1/1000000*SUM(Pellets!AD$29:AO$29)</f>
        <v>0.177067</v>
      </c>
      <c r="AE8" s="2">
        <f>1/1000000*SUM(Pellets!AE$29:AP$29)</f>
        <v>0.15040499999999998</v>
      </c>
      <c r="AF8" s="2">
        <f>1/1000000*SUM(Pellets!AF$29:AQ$29)</f>
        <v>0.14043800000000001</v>
      </c>
      <c r="AG8" s="2">
        <f>1/1000000*SUM(Pellets!AG$29:AR$29)</f>
        <v>0.124665</v>
      </c>
      <c r="AH8" s="2">
        <f>1/1000000*SUM(Pellets!AH$29:AS$29)</f>
        <v>0.11500199999999999</v>
      </c>
      <c r="AI8" s="2">
        <f>1/1000000*SUM(Pellets!AI$29:AT$29)</f>
        <v>0.11210199999999999</v>
      </c>
      <c r="AJ8" s="2">
        <f>1/1000000*SUM(Pellets!AJ$29:AU$29)</f>
        <v>0.109055</v>
      </c>
      <c r="AK8" s="2">
        <f>1/1000000*SUM(Pellets!AK$29:AV$29)</f>
        <v>0.11719599999999999</v>
      </c>
      <c r="AL8" s="2">
        <f>1/1000000*SUM(Pellets!AL$29:AW$29)</f>
        <v>0.124709</v>
      </c>
      <c r="AM8" s="2">
        <f>1/1000000*SUM(Pellets!AM$29:AX$29)</f>
        <v>0.14249499999999998</v>
      </c>
      <c r="AN8" s="2">
        <f>1/1000000*SUM(Pellets!AN$29:AY$29)</f>
        <v>0.14690300000000001</v>
      </c>
      <c r="AO8" s="2">
        <f>1/1000000*SUM(Pellets!AO$29:AZ$29)</f>
        <v>0.156252</v>
      </c>
      <c r="AP8" s="2">
        <f>1/1000000*SUM(Pellets!AP$29:BA$29)</f>
        <v>0.156252</v>
      </c>
      <c r="AQ8" s="2">
        <f>1/1000000*SUM(Pellets!AQ$29:BB$29)</f>
        <v>0.15623999999999999</v>
      </c>
      <c r="AR8" s="2">
        <f>1/1000000*SUM(Pellets!AR$29:BC$29)</f>
        <v>0.16248299999999999</v>
      </c>
      <c r="AS8" s="2">
        <f>1/1000000*SUM(Pellets!AS$29:BD$29)</f>
        <v>0.174487</v>
      </c>
      <c r="AT8" s="2">
        <f>1/1000000*SUM(Pellets!AT$29:BE$29)</f>
        <v>0.18246899999999999</v>
      </c>
      <c r="AU8" s="2">
        <f>1/1000000*SUM(Pellets!AU$29:BF$29)</f>
        <v>0.190335</v>
      </c>
      <c r="AV8" s="2">
        <f>1/1000000*SUM(Pellets!AV$29:BG$29)</f>
        <v>0.203351</v>
      </c>
      <c r="AW8" s="2">
        <f>1/1000000*SUM(Pellets!AW$29:BH$29)</f>
        <v>0.22298999999999999</v>
      </c>
      <c r="AX8" s="2">
        <f>1/1000000*SUM(Pellets!AX$29:BI$29)</f>
        <v>0.24166199999999999</v>
      </c>
      <c r="AY8" s="2">
        <f>1/1000000*SUM(Pellets!AY$29:BJ$29)</f>
        <v>0.25464799999999999</v>
      </c>
      <c r="AZ8" s="2">
        <f>1/1000000*SUM(Pellets!AZ$29:BK$29)</f>
        <v>0.26589499999999999</v>
      </c>
      <c r="BA8" s="2">
        <f>1/1000000*SUM(Pellets!BA$29:BL$29)</f>
        <v>0.28414400000000001</v>
      </c>
      <c r="BB8" s="2">
        <f>1/1000000*SUM(Pellets!BB$29:BM$29)</f>
        <v>0.301956</v>
      </c>
      <c r="BC8" s="2">
        <f>1/1000000*SUM(Pellets!BC$29:BN$29)</f>
        <v>0.31426299999999996</v>
      </c>
      <c r="BD8" s="2">
        <f>1/1000000*SUM(Pellets!BD$29:BO$29)</f>
        <v>0.32500399999999996</v>
      </c>
      <c r="BE8" s="2">
        <f>1/1000000*SUM(Pellets!BE$29:BP$29)</f>
        <v>0.33535499999999996</v>
      </c>
      <c r="BF8" s="2">
        <f>1/1000000*SUM(Pellets!BF$29:BQ$29)</f>
        <v>0.31595599999999996</v>
      </c>
      <c r="BG8" s="2">
        <f>1/1000000*SUM(Pellets!BG$29:BR$29)</f>
        <v>0.29171900000000001</v>
      </c>
      <c r="BH8" s="2">
        <f>1/1000000*SUM(Pellets!BH$29:BS$29)</f>
        <v>0.26508399999999999</v>
      </c>
      <c r="BI8" s="2">
        <f>1/1000000*SUM(Pellets!BI$29:BT$29)</f>
        <v>0.22601099999999999</v>
      </c>
      <c r="BJ8" s="2">
        <f>1/1000000*SUM(Pellets!BJ$29:BU$29)</f>
        <v>0.194102</v>
      </c>
      <c r="BK8" s="2">
        <f>1/1000000*SUM(Pellets!BK$29:BV$29)</f>
        <v>0.15904499999999999</v>
      </c>
      <c r="BL8" s="2">
        <f>1/1000000*SUM(Pellets!BL$29:BW$29)</f>
        <v>0.128639</v>
      </c>
      <c r="BM8" s="2">
        <f>1/1000000*SUM(Pellets!BM$29:BX$29)</f>
        <v>0.10109</v>
      </c>
      <c r="BN8" s="2">
        <f>1/1000000*SUM(Pellets!BN$29:BY$29)</f>
        <v>8.3343E-2</v>
      </c>
      <c r="BO8" s="2">
        <f>1/1000000*SUM(Pellets!BO$29:BZ$29)</f>
        <v>6.4276E-2</v>
      </c>
      <c r="BP8" s="2">
        <f>1/1000000*SUM(Pellets!BP$29:CA$29)</f>
        <v>3.8301000000000002E-2</v>
      </c>
      <c r="BQ8" s="2">
        <f>1/1000000*SUM(Pellets!BQ$29:CB$29)</f>
        <v>9.8169999999999993E-3</v>
      </c>
      <c r="BR8" s="2">
        <f>1/1000000*SUM(Pellets!BR$29:CC$29)</f>
        <v>6.3349999999999995E-3</v>
      </c>
      <c r="BS8" s="2">
        <f>1/1000000*SUM(Pellets!BS$29:CD$29)</f>
        <v>4.0279999999999995E-3</v>
      </c>
      <c r="BT8" s="2">
        <f>1/1000000*SUM(Pellets!BT$29:CE$29)</f>
        <v>4.0390000000000001E-3</v>
      </c>
      <c r="BU8" s="2">
        <f>1/1000000*SUM(Pellets!BU$29:CF$29)</f>
        <v>4.052E-3</v>
      </c>
      <c r="BV8" s="2">
        <f>1/1000000*SUM(Pellets!BV$29:CG$29)</f>
        <v>4.0359999999999997E-3</v>
      </c>
      <c r="BW8" s="2">
        <f>1/1000000*SUM(Pellets!BW$29:CH$29)</f>
        <v>4.0239999999999998E-3</v>
      </c>
      <c r="BX8" s="2">
        <f>1/1000000*SUM(Pellets!BX$29:CI$29)</f>
        <v>4.0109999999999998E-3</v>
      </c>
      <c r="BY8" s="2">
        <f>1/1000000*SUM(Pellets!BY$29:CJ$29)</f>
        <v>4.0179999999999999E-3</v>
      </c>
      <c r="BZ8" s="2">
        <f>1/1000000*SUM(Pellets!BZ$29:CK$29)</f>
        <v>3.9709999999999997E-3</v>
      </c>
      <c r="CA8" s="2">
        <f>1/1000000*SUM(Pellets!CA$29:CL$29)</f>
        <v>3.9689999999999994E-3</v>
      </c>
      <c r="CB8" s="2">
        <f>1/1000000*SUM(Pellets!CB$29:CM$29)</f>
        <v>4.006E-3</v>
      </c>
      <c r="CC8" s="2">
        <f>1/1000000*SUM(Pellets!CC$29:CN$29)</f>
        <v>4.1029999999999999E-3</v>
      </c>
      <c r="CD8" s="2">
        <f>1/1000000*SUM(Pellets!CD$29:CO$29)</f>
        <v>4.1799999999999997E-3</v>
      </c>
      <c r="CE8" s="2">
        <f>1/1000000*SUM(Pellets!CE$29:CP$29)</f>
        <v>4.1999999999999997E-3</v>
      </c>
      <c r="CF8" s="2">
        <f>1/1000000*SUM(Pellets!CF$29:CQ$29)</f>
        <v>4.1580000000000002E-3</v>
      </c>
      <c r="CG8" s="2">
        <f>1/1000000*SUM(Pellets!CG$29:CR$29)</f>
        <v>4.1729999999999996E-3</v>
      </c>
      <c r="CH8" s="2">
        <f>1/1000000*SUM(Pellets!CH$29:CS$29)</f>
        <v>4.2429999999999994E-3</v>
      </c>
      <c r="CI8" s="2">
        <f>1/1000000*SUM(Pellets!CI$29:CT$29)</f>
        <v>5.1209999999999997E-3</v>
      </c>
      <c r="CJ8" s="2">
        <f>1/1000000*SUM(Pellets!CJ$29:CU$29)</f>
        <v>5.6340000000000001E-3</v>
      </c>
      <c r="CK8" s="2">
        <f>1/1000000*SUM(Pellets!CK$29:CV$29)</f>
        <v>6.4770000000000001E-3</v>
      </c>
      <c r="CL8" s="2">
        <f>1/1000000*SUM(Pellets!CL$29:CW$29)</f>
        <v>6.5209999999999999E-3</v>
      </c>
      <c r="CM8" s="2">
        <f>1/1000000*SUM(Pellets!CM$29:CX$29)</f>
        <v>6.5109999999999994E-3</v>
      </c>
      <c r="CN8" s="2">
        <f>1/1000000*SUM(Pellets!CN$29:CY$29)</f>
        <v>6.4900000000000001E-3</v>
      </c>
      <c r="CO8" s="2">
        <f>1/1000000*SUM(Pellets!CO$29:CZ$29)</f>
        <v>2.9219999999999997E-3</v>
      </c>
      <c r="CP8" s="2">
        <f>1/1000000*SUM(Pellets!CP$29:DA$29)</f>
        <v>2.8379999999999998E-3</v>
      </c>
      <c r="CQ8" s="2">
        <f>1/1000000*SUM(Pellets!CQ$29:DB$29)</f>
        <v>2.918E-3</v>
      </c>
      <c r="CR8" s="2">
        <f>1/1000000*SUM(Pellets!CR$29:DC$29)</f>
        <v>3.0000000000000001E-3</v>
      </c>
      <c r="CS8" s="2">
        <f>1/1000000*SUM(Pellets!CS$29:DD$29)</f>
        <v>2.9299999999999999E-3</v>
      </c>
      <c r="CT8" s="2">
        <f>1/1000000*SUM(Pellets!CT$29:DE$29)</f>
        <v>2.8729999999999997E-3</v>
      </c>
      <c r="CU8" s="2">
        <f>1/1000000*SUM(Pellets!CU$29:DF$29)</f>
        <v>2.0469999999999998E-3</v>
      </c>
      <c r="CV8" s="2">
        <f>1/1000000*SUM(Pellets!CV$29:DG$29)</f>
        <v>1.606E-3</v>
      </c>
      <c r="CW8" s="2">
        <f>1/1000000*SUM(Pellets!CW$29:DH$29)</f>
        <v>7.7899999999999996E-4</v>
      </c>
      <c r="CX8" s="2">
        <f>1/1000000*SUM(Pellets!CX$29:DI$29)</f>
        <v>8.3999999999999993E-4</v>
      </c>
      <c r="CY8" s="2">
        <f>1/1000000*SUM(Pellets!CY$29:DJ$29)</f>
        <v>8.7399999999999999E-4</v>
      </c>
      <c r="CZ8" s="2">
        <f>1/1000000*SUM(Pellets!CZ$29:DK$29)</f>
        <v>9.6699999999999998E-4</v>
      </c>
      <c r="DA8" s="2">
        <f>1/1000000*SUM(Pellets!DA$29:DL$29)</f>
        <v>8.9299999999999991E-4</v>
      </c>
      <c r="DB8" s="2">
        <f>1/1000000*SUM(Pellets!DB$29:DM$29)</f>
        <v>3.032E-3</v>
      </c>
      <c r="DC8" s="2">
        <f>1/1000000*SUM(Pellets!DC$29:DN$29)</f>
        <v>3.8209999999999997E-3</v>
      </c>
      <c r="DD8" s="2">
        <f>1/1000000*SUM(Pellets!DD$29:DO$29)</f>
        <v>3.7959999999999999E-3</v>
      </c>
      <c r="DE8" s="2">
        <f>1/1000000*SUM(Pellets!DE$29:DP$29)</f>
        <v>3.8429999999999996E-3</v>
      </c>
      <c r="DF8" s="2">
        <f>1/1000000*SUM(Pellets!DF$29:DQ$29)</f>
        <v>4.2919999999999998E-3</v>
      </c>
      <c r="DG8" s="2">
        <f>1/1000000*SUM(Pellets!DG$29:DR$29)</f>
        <v>5.0499999999999998E-3</v>
      </c>
      <c r="DH8" s="2">
        <f>1/1000000*SUM(Pellets!DH$29:DS$29)</f>
        <v>9.8300000000000002E-3</v>
      </c>
      <c r="DI8" s="2">
        <f>1/1000000*SUM(Pellets!DI$29:DT$29)</f>
        <v>1.2282E-2</v>
      </c>
      <c r="DJ8" s="2">
        <f>1/1000000*SUM(Pellets!DJ$29:DU$29)</f>
        <v>1.3953E-2</v>
      </c>
      <c r="DK8" s="2">
        <f>1/1000000*SUM(Pellets!DK$29:DV$29)</f>
        <v>1.4142999999999999E-2</v>
      </c>
      <c r="DL8" s="2">
        <f>1/1000000*SUM(Pellets!DL$29:DW$29)</f>
        <v>1.7573999999999999E-2</v>
      </c>
      <c r="DM8" s="2">
        <f>1/1000000*SUM(Pellets!DM$29:DX$29)</f>
        <v>1.8341E-2</v>
      </c>
      <c r="DN8" s="2">
        <f>1/1000000*SUM(Pellets!DN$29:DY$29)</f>
        <v>1.7391999999999998E-2</v>
      </c>
      <c r="DO8" s="2">
        <f>1/1000000*SUM(Pellets!DO$29:DZ$29)</f>
        <v>1.6914999999999999E-2</v>
      </c>
      <c r="DP8" s="2">
        <f>1/1000000*SUM(Pellets!DP$29:EA$29)</f>
        <v>1.8520999999999999E-2</v>
      </c>
      <c r="DQ8" s="2">
        <f>1/1000000*SUM(Pellets!DQ$29:EB$29)</f>
        <v>3.9493E-2</v>
      </c>
      <c r="DR8" s="2">
        <f>1/1000000*SUM(Pellets!DR$29:EC$29)</f>
        <v>3.9598000000000001E-2</v>
      </c>
      <c r="DS8" s="2">
        <f>1/1000000*SUM(Pellets!DS$29:ED$29)</f>
        <v>3.9973999999999996E-2</v>
      </c>
      <c r="DT8" s="2">
        <f>1/1000000*SUM(Pellets!DT$29:EE$29)</f>
        <v>4.0545999999999999E-2</v>
      </c>
      <c r="DU8" s="2">
        <f>1/1000000*SUM(Pellets!DU$29:EF$29)</f>
        <v>3.8856999999999996E-2</v>
      </c>
      <c r="DV8" s="2">
        <f>1/1000000*SUM(Pellets!DV$29:EG$29)</f>
        <v>3.7647E-2</v>
      </c>
      <c r="DW8" s="2">
        <f>1/1000000*SUM(Pellets!DW$29:EH$29)</f>
        <v>3.8974000000000002E-2</v>
      </c>
      <c r="DX8" s="2">
        <f>1/1000000*SUM(Pellets!DX$29:EI$29)</f>
        <v>3.8689999999999995E-2</v>
      </c>
      <c r="DY8" s="2">
        <f>1/1000000*SUM(Pellets!DY$29:EJ$29)</f>
        <v>3.9565999999999997E-2</v>
      </c>
      <c r="DZ8" s="2">
        <f>1/1000000*SUM(Pellets!DZ$29:EK$29)</f>
        <v>3.9674000000000001E-2</v>
      </c>
      <c r="EA8" s="2">
        <f>1/1000000*SUM(Pellets!EA$29:EL$29)</f>
        <v>4.0087999999999999E-2</v>
      </c>
      <c r="EB8" s="2">
        <f>1/1000000*SUM(Pellets!EB$29:EM$29)</f>
        <v>3.9217999999999996E-2</v>
      </c>
      <c r="EC8" s="2">
        <f>1/1000000*SUM(Pellets!EC$29:EN$29)</f>
        <v>1.9899999999999998E-2</v>
      </c>
      <c r="ED8" s="2">
        <f>1/1000000*SUM(Pellets!ED$29:EO$29)</f>
        <v>1.9552999999999997E-2</v>
      </c>
      <c r="EE8" s="2">
        <f>1/1000000*SUM(Pellets!EE$29:EP$29)</f>
        <v>2.0437E-2</v>
      </c>
      <c r="EF8" s="2">
        <f>1/1000000*SUM(Pellets!EF$29:EQ$29)</f>
        <v>1.7409999999999998E-2</v>
      </c>
      <c r="EG8" s="2">
        <f>1/1000000*SUM(Pellets!EG$29:ER$29)</f>
        <v>1.9570999999999998E-2</v>
      </c>
      <c r="EH8" s="2">
        <f>1/1000000*SUM(Pellets!EH$29:ES$29)</f>
        <v>2.0296999999999999E-2</v>
      </c>
      <c r="EI8" s="2">
        <f>1/1000000*SUM(Pellets!EI$29:ET$29)</f>
        <v>2.0309000000000001E-2</v>
      </c>
      <c r="EJ8" s="2">
        <f>1/1000000*SUM(Pellets!EJ$29:EU$29)</f>
        <v>2.0978E-2</v>
      </c>
      <c r="EK8" s="2">
        <f>1/1000000*SUM(Pellets!EK$29:EV$29)</f>
        <v>4.1584999999999997E-2</v>
      </c>
      <c r="EL8" s="2">
        <f>1/1000000*SUM(Pellets!EL$29:EW$29)</f>
        <v>4.1342999999999998E-2</v>
      </c>
      <c r="EM8" s="2">
        <f>1/1000000*SUM(Pellets!EM$29:EX$29)</f>
        <v>4.0562999999999995E-2</v>
      </c>
      <c r="EN8" s="2">
        <f>1/1000000*SUM(Pellets!EN$29:EY$29)</f>
        <v>4.113E-2</v>
      </c>
      <c r="EO8" s="2">
        <f>1/1000000*SUM(Pellets!EO$29:EZ$29)</f>
        <v>4.4982999999999995E-2</v>
      </c>
      <c r="EP8" s="2">
        <f>1/1000000*SUM(Pellets!EP$29:FA$29)</f>
        <v>4.4899000000000001E-2</v>
      </c>
      <c r="EQ8" s="2">
        <f>1/1000000*SUM(Pellets!EQ$29:FB$29)</f>
        <v>4.4149000000000001E-2</v>
      </c>
      <c r="ER8" s="2">
        <f>1/1000000*SUM(Pellets!ER$29:FC$29)</f>
        <v>4.3561999999999997E-2</v>
      </c>
      <c r="ES8" s="2">
        <f>1/1000000*SUM(Pellets!ES$29:FD$29)</f>
        <v>5.1135E-2</v>
      </c>
      <c r="ET8" s="2">
        <f>1/1000000*SUM(Pellets!ET$29:FE$29)</f>
        <v>5.8994999999999999E-2</v>
      </c>
      <c r="EU8" s="2">
        <f>1/1000000*SUM(Pellets!EU$29:FF$29)</f>
        <v>6.3336000000000003E-2</v>
      </c>
      <c r="EV8" s="2">
        <f>1/1000000*SUM(Pellets!EV$29:FG$29)</f>
        <v>6.2694E-2</v>
      </c>
      <c r="EW8" s="2">
        <f>1/1000000*SUM(Pellets!EW$29:FH$29)</f>
        <v>4.2219E-2</v>
      </c>
      <c r="EX8" s="2">
        <f>1/1000000*SUM(Pellets!EX$29:FI$29)</f>
        <v>4.9750999999999997E-2</v>
      </c>
      <c r="EY8" s="2">
        <f>1/1000000*SUM(Pellets!EY$29:FJ$29)</f>
        <v>4.9717999999999998E-2</v>
      </c>
      <c r="EZ8" s="2">
        <f>1/1000000*SUM(Pellets!EZ$29:FK$29)</f>
        <v>6.1016999999999995E-2</v>
      </c>
      <c r="FA8" s="2">
        <f>1/1000000*SUM(Pellets!FA$29:FL$29)</f>
        <v>6.0765E-2</v>
      </c>
      <c r="FB8" s="2">
        <f>1/1000000*SUM(Pellets!FB$29:FM$29)</f>
        <v>6.0745E-2</v>
      </c>
      <c r="FC8" s="2">
        <f>1/1000000*SUM(Pellets!FC$29:FN$29)</f>
        <v>5.9419E-2</v>
      </c>
      <c r="FD8" s="2">
        <f>1/1000000*SUM(Pellets!FD$29:FO$29)</f>
        <v>5.7606999999999998E-2</v>
      </c>
      <c r="FE8" s="2">
        <f>1/1000000*SUM(Pellets!FE$29:FP$29)</f>
        <v>5.9678999999999996E-2</v>
      </c>
      <c r="FF8" s="2">
        <f>1/1000000*SUM(Pellets!FF$29:FQ$29)</f>
        <v>8.9989E-2</v>
      </c>
      <c r="FG8" s="2">
        <f>1/1000000*SUM(Pellets!FG$29:FR$29)</f>
        <v>8.4032999999999997E-2</v>
      </c>
      <c r="FH8" s="2">
        <f>1/1000000*SUM(Pellets!FH$29:FS$29)</f>
        <v>8.150099999999999E-2</v>
      </c>
      <c r="FI8" s="2">
        <f>1/1000000*SUM(Pellets!FI$29:FT$29)</f>
        <v>7.9735E-2</v>
      </c>
      <c r="FJ8" s="2">
        <f>1/1000000*SUM(Pellets!FJ$29:FU$29)</f>
        <v>7.532599999999999E-2</v>
      </c>
      <c r="FK8" s="2">
        <f>1/1000000*SUM(Pellets!FK$29:FV$29)</f>
        <v>8.8184999999999999E-2</v>
      </c>
      <c r="FL8" s="2">
        <f>1/1000000*SUM(Pellets!FL$29:FW$29)</f>
        <v>7.5525999999999996E-2</v>
      </c>
      <c r="FM8" s="2">
        <f>1/1000000*SUM(Pellets!FM$29:FX$29)</f>
        <v>7.0223999999999995E-2</v>
      </c>
      <c r="FN8" s="2">
        <f>1/1000000*SUM(Pellets!FN$29:FY$29)</f>
        <v>7.0080999999999991E-2</v>
      </c>
    </row>
    <row r="9" spans="1:170">
      <c r="A9" t="str">
        <f>Pellets!A$30</f>
        <v>Slovenia</v>
      </c>
      <c r="B9" s="2">
        <f>1/1000000*SUM(Pellets!B$30:M$30)</f>
        <v>0.109747</v>
      </c>
      <c r="C9" s="2">
        <f>1/1000000*SUM(Pellets!C$30:N$30)</f>
        <v>0.113176</v>
      </c>
      <c r="D9" s="2">
        <f>1/1000000*SUM(Pellets!D$30:O$30)</f>
        <v>0.117811</v>
      </c>
      <c r="E9" s="2">
        <f>1/1000000*SUM(Pellets!E$30:P$30)</f>
        <v>0.12229999999999999</v>
      </c>
      <c r="F9" s="2">
        <f>1/1000000*SUM(Pellets!F$30:Q$30)</f>
        <v>0.10015299999999999</v>
      </c>
      <c r="G9" s="2">
        <f>1/1000000*SUM(Pellets!G$30:R$30)</f>
        <v>0.10786799999999999</v>
      </c>
      <c r="H9" s="2">
        <f>1/1000000*SUM(Pellets!H$30:S$30)</f>
        <v>0.12352299999999999</v>
      </c>
      <c r="I9" s="2">
        <f>1/1000000*SUM(Pellets!I$30:T$30)</f>
        <v>0.13199</v>
      </c>
      <c r="J9" s="2">
        <f>1/1000000*SUM(Pellets!J$30:U$30)</f>
        <v>0.141266</v>
      </c>
      <c r="K9" s="2">
        <f>1/1000000*SUM(Pellets!K$30:V$30)</f>
        <v>0.153418</v>
      </c>
      <c r="L9" s="2">
        <f>1/1000000*SUM(Pellets!L$30:W$30)</f>
        <v>0.16935599999999998</v>
      </c>
      <c r="M9" s="2">
        <f>1/1000000*SUM(Pellets!M$30:X$30)</f>
        <v>0.186089</v>
      </c>
      <c r="N9" s="2">
        <f>1/1000000*SUM(Pellets!N$30:Y$30)</f>
        <v>0.187248</v>
      </c>
      <c r="O9" s="2">
        <f>1/1000000*SUM(Pellets!O$30:Z$30)</f>
        <v>0.18896199999999999</v>
      </c>
      <c r="P9" s="2">
        <f>1/1000000*SUM(Pellets!P$30:AA$30)</f>
        <v>0.22223199999999999</v>
      </c>
      <c r="Q9" s="2">
        <f>1/1000000*SUM(Pellets!Q$30:AB$30)</f>
        <v>0.220445</v>
      </c>
      <c r="R9" s="2">
        <f>1/1000000*SUM(Pellets!R$30:AC$30)</f>
        <v>0.22049099999999999</v>
      </c>
      <c r="S9" s="2">
        <f>1/1000000*SUM(Pellets!S$30:AD$30)</f>
        <v>0.21710399999999999</v>
      </c>
      <c r="T9" s="2">
        <f>1/1000000*SUM(Pellets!T$30:AE$30)</f>
        <v>0.213364</v>
      </c>
      <c r="U9" s="2">
        <f>1/1000000*SUM(Pellets!U$30:AF$30)</f>
        <v>0.20676599999999998</v>
      </c>
      <c r="V9" s="2">
        <f>1/1000000*SUM(Pellets!V$30:AG$30)</f>
        <v>0.23207499999999998</v>
      </c>
      <c r="W9" s="2">
        <f>1/1000000*SUM(Pellets!W$30:AH$30)</f>
        <v>0.229736</v>
      </c>
      <c r="X9" s="2">
        <f>1/1000000*SUM(Pellets!X$30:AI$30)</f>
        <v>0.23236499999999999</v>
      </c>
      <c r="Y9" s="2">
        <f>1/1000000*SUM(Pellets!Y$30:AJ$30)</f>
        <v>0.23261599999999999</v>
      </c>
      <c r="Z9" s="2">
        <f>1/1000000*SUM(Pellets!Z$30:AK$30)</f>
        <v>0.24112299999999998</v>
      </c>
      <c r="AA9" s="2">
        <f>1/1000000*SUM(Pellets!AA$30:AL$30)</f>
        <v>0.24213099999999999</v>
      </c>
      <c r="AB9" s="2">
        <f>1/1000000*SUM(Pellets!AB$30:AM$30)</f>
        <v>0.21718599999999999</v>
      </c>
      <c r="AC9" s="2">
        <f>1/1000000*SUM(Pellets!AC$30:AN$30)</f>
        <v>0.21457299999999999</v>
      </c>
      <c r="AD9" s="2">
        <f>1/1000000*SUM(Pellets!AD$30:AO$30)</f>
        <v>0.214527</v>
      </c>
      <c r="AE9" s="2">
        <f>1/1000000*SUM(Pellets!AE$30:AP$30)</f>
        <v>0.21892599999999998</v>
      </c>
      <c r="AF9" s="2">
        <f>1/1000000*SUM(Pellets!AF$30:AQ$30)</f>
        <v>0.222943</v>
      </c>
      <c r="AG9" s="2">
        <f>1/1000000*SUM(Pellets!AG$30:AR$30)</f>
        <v>0.23390699999999998</v>
      </c>
      <c r="AH9" s="2">
        <f>1/1000000*SUM(Pellets!AH$30:AS$30)</f>
        <v>0.20675299999999999</v>
      </c>
      <c r="AI9" s="2">
        <f>1/1000000*SUM(Pellets!AI$30:AT$30)</f>
        <v>0.21052399999999999</v>
      </c>
      <c r="AJ9" s="2">
        <f>1/1000000*SUM(Pellets!AJ$30:AU$30)</f>
        <v>0.190215</v>
      </c>
      <c r="AK9" s="2">
        <f>1/1000000*SUM(Pellets!AK$30:AV$30)</f>
        <v>0.16547799999999999</v>
      </c>
      <c r="AL9" s="2">
        <f>1/1000000*SUM(Pellets!AL$30:AW$30)</f>
        <v>0.15118599999999999</v>
      </c>
      <c r="AM9" s="2">
        <f>1/1000000*SUM(Pellets!AM$30:AX$30)</f>
        <v>0.14293999999999998</v>
      </c>
      <c r="AN9" s="2">
        <f>1/1000000*SUM(Pellets!AN$30:AY$30)</f>
        <v>0.13278399999999999</v>
      </c>
      <c r="AO9" s="2">
        <f>1/1000000*SUM(Pellets!AO$30:AZ$30)</f>
        <v>0.132494</v>
      </c>
      <c r="AP9" s="2">
        <f>1/1000000*SUM(Pellets!AP$30:BA$30)</f>
        <v>0.132494</v>
      </c>
      <c r="AQ9" s="2">
        <f>1/1000000*SUM(Pellets!AQ$30:BB$30)</f>
        <v>0.132212</v>
      </c>
      <c r="AR9" s="2">
        <f>1/1000000*SUM(Pellets!AR$30:BC$30)</f>
        <v>0.13306899999999999</v>
      </c>
      <c r="AS9" s="2">
        <f>1/1000000*SUM(Pellets!AS$30:BD$30)</f>
        <v>0.14261799999999999</v>
      </c>
      <c r="AT9" s="2">
        <f>1/1000000*SUM(Pellets!AT$30:BE$30)</f>
        <v>0.15166399999999999</v>
      </c>
      <c r="AU9" s="2">
        <f>1/1000000*SUM(Pellets!AU$30:BF$30)</f>
        <v>0.14796499999999999</v>
      </c>
      <c r="AV9" s="2">
        <f>1/1000000*SUM(Pellets!AV$30:BG$30)</f>
        <v>0.14688899999999999</v>
      </c>
      <c r="AW9" s="2">
        <f>1/1000000*SUM(Pellets!AW$30:BH$30)</f>
        <v>0.14232699999999998</v>
      </c>
      <c r="AX9" s="2">
        <f>1/1000000*SUM(Pellets!AX$30:BI$30)</f>
        <v>0.152362</v>
      </c>
      <c r="AY9" s="2">
        <f>1/1000000*SUM(Pellets!AY$30:BJ$30)</f>
        <v>0.15220699999999998</v>
      </c>
      <c r="AZ9" s="2">
        <f>1/1000000*SUM(Pellets!AZ$30:BK$30)</f>
        <v>0.14873500000000001</v>
      </c>
      <c r="BA9" s="2">
        <f>1/1000000*SUM(Pellets!BA$30:BL$30)</f>
        <v>0.147453</v>
      </c>
      <c r="BB9" s="2">
        <f>1/1000000*SUM(Pellets!BB$30:BM$30)</f>
        <v>0.14901699999999998</v>
      </c>
      <c r="BC9" s="2">
        <f>1/1000000*SUM(Pellets!BC$30:BN$30)</f>
        <v>0.14055199999999998</v>
      </c>
      <c r="BD9" s="2">
        <f>1/1000000*SUM(Pellets!BD$30:BO$30)</f>
        <v>0.13624</v>
      </c>
      <c r="BE9" s="2">
        <f>1/1000000*SUM(Pellets!BE$30:BP$30)</f>
        <v>0.11094</v>
      </c>
      <c r="BF9" s="2">
        <f>1/1000000*SUM(Pellets!BF$30:BQ$30)</f>
        <v>9.7082000000000002E-2</v>
      </c>
      <c r="BG9" s="2">
        <f>1/1000000*SUM(Pellets!BG$30:BR$30)</f>
        <v>8.4562999999999999E-2</v>
      </c>
      <c r="BH9" s="2">
        <f>1/1000000*SUM(Pellets!BH$30:BS$30)</f>
        <v>8.2480999999999999E-2</v>
      </c>
      <c r="BI9" s="2">
        <f>1/1000000*SUM(Pellets!BI$30:BT$30)</f>
        <v>8.6854000000000001E-2</v>
      </c>
      <c r="BJ9" s="2">
        <f>1/1000000*SUM(Pellets!BJ$30:BU$30)</f>
        <v>7.8523999999999997E-2</v>
      </c>
      <c r="BK9" s="2">
        <f>1/1000000*SUM(Pellets!BK$30:BV$30)</f>
        <v>8.509499999999999E-2</v>
      </c>
      <c r="BL9" s="2">
        <f>1/1000000*SUM(Pellets!BL$30:BW$30)</f>
        <v>8.2769999999999996E-2</v>
      </c>
      <c r="BM9" s="2">
        <f>1/1000000*SUM(Pellets!BM$30:BX$30)</f>
        <v>7.7657999999999991E-2</v>
      </c>
      <c r="BN9" s="2">
        <f>1/1000000*SUM(Pellets!BN$30:BY$30)</f>
        <v>7.6093999999999995E-2</v>
      </c>
      <c r="BO9" s="2">
        <f>1/1000000*SUM(Pellets!BO$30:BZ$30)</f>
        <v>7.2514999999999996E-2</v>
      </c>
      <c r="BP9" s="2">
        <f>1/1000000*SUM(Pellets!BP$30:CA$30)</f>
        <v>7.8302999999999998E-2</v>
      </c>
      <c r="BQ9" s="2">
        <f>1/1000000*SUM(Pellets!BQ$30:CB$30)</f>
        <v>7.7509999999999996E-2</v>
      </c>
      <c r="BR9" s="2">
        <f>1/1000000*SUM(Pellets!BR$30:CC$30)</f>
        <v>8.5164999999999991E-2</v>
      </c>
      <c r="BS9" s="2">
        <f>1/1000000*SUM(Pellets!BS$30:CD$30)</f>
        <v>7.650499999999999E-2</v>
      </c>
      <c r="BT9" s="2">
        <f>1/1000000*SUM(Pellets!BT$30:CE$30)</f>
        <v>8.3112999999999992E-2</v>
      </c>
      <c r="BU9" s="2">
        <f>1/1000000*SUM(Pellets!BU$30:CF$30)</f>
        <v>8.6230000000000001E-2</v>
      </c>
      <c r="BV9" s="2">
        <f>1/1000000*SUM(Pellets!BV$30:CG$30)</f>
        <v>8.5295999999999997E-2</v>
      </c>
      <c r="BW9" s="2">
        <f>1/1000000*SUM(Pellets!BW$30:CH$30)</f>
        <v>8.3416999999999991E-2</v>
      </c>
      <c r="BX9" s="2">
        <f>1/1000000*SUM(Pellets!BX$30:CI$30)</f>
        <v>8.2930999999999991E-2</v>
      </c>
      <c r="BY9" s="2">
        <f>1/1000000*SUM(Pellets!BY$30:CJ$30)</f>
        <v>8.6356999999999989E-2</v>
      </c>
      <c r="BZ9" s="2">
        <f>1/1000000*SUM(Pellets!BZ$30:CK$30)</f>
        <v>8.7528999999999996E-2</v>
      </c>
      <c r="CA9" s="2">
        <f>1/1000000*SUM(Pellets!CA$30:CL$30)</f>
        <v>8.7724999999999997E-2</v>
      </c>
      <c r="CB9" s="2">
        <f>1/1000000*SUM(Pellets!CB$30:CM$30)</f>
        <v>8.0048999999999995E-2</v>
      </c>
      <c r="CC9" s="2">
        <f>1/1000000*SUM(Pellets!CC$30:CN$30)</f>
        <v>8.3593000000000001E-2</v>
      </c>
      <c r="CD9" s="2">
        <f>1/1000000*SUM(Pellets!CD$30:CO$30)</f>
        <v>6.8143999999999996E-2</v>
      </c>
      <c r="CE9" s="2">
        <f>1/1000000*SUM(Pellets!CE$30:CP$30)</f>
        <v>7.8910999999999995E-2</v>
      </c>
      <c r="CF9" s="2">
        <f>1/1000000*SUM(Pellets!CF$30:CQ$30)</f>
        <v>7.1415999999999993E-2</v>
      </c>
      <c r="CG9" s="2">
        <f>1/1000000*SUM(Pellets!CG$30:CR$30)</f>
        <v>8.9664999999999995E-2</v>
      </c>
      <c r="CH9" s="2">
        <f>1/1000000*SUM(Pellets!CH$30:CS$30)</f>
        <v>0.102189</v>
      </c>
      <c r="CI9" s="2">
        <f>1/1000000*SUM(Pellets!CI$30:CT$30)</f>
        <v>0.109807</v>
      </c>
      <c r="CJ9" s="2">
        <f>1/1000000*SUM(Pellets!CJ$30:CU$30)</f>
        <v>0.12554899999999999</v>
      </c>
      <c r="CK9" s="2">
        <f>1/1000000*SUM(Pellets!CK$30:CV$30)</f>
        <v>0.15411900000000001</v>
      </c>
      <c r="CL9" s="2">
        <f>1/1000000*SUM(Pellets!CL$30:CW$30)</f>
        <v>0.172488</v>
      </c>
      <c r="CM9" s="2">
        <f>1/1000000*SUM(Pellets!CM$30:CX$30)</f>
        <v>0.212641</v>
      </c>
      <c r="CN9" s="2">
        <f>1/1000000*SUM(Pellets!CN$30:CY$30)</f>
        <v>0.206843</v>
      </c>
      <c r="CO9" s="2">
        <f>1/1000000*SUM(Pellets!CO$30:CZ$30)</f>
        <v>0.26694299999999999</v>
      </c>
      <c r="CP9" s="2">
        <f>1/1000000*SUM(Pellets!CP$30:DA$30)</f>
        <v>0.31951199999999996</v>
      </c>
      <c r="CQ9" s="2">
        <f>1/1000000*SUM(Pellets!CQ$30:DB$30)</f>
        <v>0.359676</v>
      </c>
      <c r="CR9" s="2">
        <f>1/1000000*SUM(Pellets!CR$30:DC$30)</f>
        <v>0.39152199999999998</v>
      </c>
      <c r="CS9" s="2">
        <f>1/1000000*SUM(Pellets!CS$30:DD$30)</f>
        <v>0.39450499999999999</v>
      </c>
      <c r="CT9" s="2">
        <f>1/1000000*SUM(Pellets!CT$30:DE$30)</f>
        <v>0.39209299999999997</v>
      </c>
      <c r="CU9" s="2">
        <f>1/1000000*SUM(Pellets!CU$30:DF$30)</f>
        <v>0.416375</v>
      </c>
      <c r="CV9" s="2">
        <f>1/1000000*SUM(Pellets!CV$30:DG$30)</f>
        <v>0.43333499999999997</v>
      </c>
      <c r="CW9" s="2">
        <f>1/1000000*SUM(Pellets!CW$30:DH$30)</f>
        <v>0.43093299999999995</v>
      </c>
      <c r="CX9" s="2">
        <f>1/1000000*SUM(Pellets!CX$30:DI$30)</f>
        <v>0.43063599999999996</v>
      </c>
      <c r="CY9" s="2">
        <f>1/1000000*SUM(Pellets!CY$30:DJ$30)</f>
        <v>0.44784099999999999</v>
      </c>
      <c r="CZ9" s="2">
        <f>1/1000000*SUM(Pellets!CZ$30:DK$30)</f>
        <v>0.48830399999999996</v>
      </c>
      <c r="DA9" s="2">
        <f>1/1000000*SUM(Pellets!DA$30:DL$30)</f>
        <v>0.47955799999999998</v>
      </c>
      <c r="DB9" s="2">
        <f>1/1000000*SUM(Pellets!DB$30:DM$30)</f>
        <v>0.46192499999999997</v>
      </c>
      <c r="DC9" s="2">
        <f>1/1000000*SUM(Pellets!DC$30:DN$30)</f>
        <v>0.45186499999999996</v>
      </c>
      <c r="DD9" s="2">
        <f>1/1000000*SUM(Pellets!DD$30:DO$30)</f>
        <v>0.46573999999999999</v>
      </c>
      <c r="DE9" s="2">
        <f>1/1000000*SUM(Pellets!DE$30:DP$30)</f>
        <v>0.48885199999999995</v>
      </c>
      <c r="DF9" s="2">
        <f>1/1000000*SUM(Pellets!DF$30:DQ$30)</f>
        <v>0.50202800000000003</v>
      </c>
      <c r="DG9" s="2">
        <f>1/1000000*SUM(Pellets!DG$30:DR$30)</f>
        <v>0.47370699999999999</v>
      </c>
      <c r="DH9" s="2">
        <f>1/1000000*SUM(Pellets!DH$30:DS$30)</f>
        <v>0.48044799999999999</v>
      </c>
      <c r="DI9" s="2">
        <f>1/1000000*SUM(Pellets!DI$30:DT$30)</f>
        <v>0.48690999999999995</v>
      </c>
      <c r="DJ9" s="2">
        <f>1/1000000*SUM(Pellets!DJ$30:DU$30)</f>
        <v>0.50157099999999999</v>
      </c>
      <c r="DK9" s="2">
        <f>1/1000000*SUM(Pellets!DK$30:DV$30)</f>
        <v>0.46765899999999999</v>
      </c>
      <c r="DL9" s="2">
        <f>1/1000000*SUM(Pellets!DL$30:DW$30)</f>
        <v>0.47734399999999999</v>
      </c>
      <c r="DM9" s="2">
        <f>1/1000000*SUM(Pellets!DM$30:DX$30)</f>
        <v>0.46073500000000001</v>
      </c>
      <c r="DN9" s="2">
        <f>1/1000000*SUM(Pellets!DN$30:DY$30)</f>
        <v>0.45698999999999995</v>
      </c>
      <c r="DO9" s="2">
        <f>1/1000000*SUM(Pellets!DO$30:DZ$30)</f>
        <v>0.49800999999999995</v>
      </c>
      <c r="DP9" s="2">
        <f>1/1000000*SUM(Pellets!DP$30:EA$30)</f>
        <v>0.52218199999999992</v>
      </c>
      <c r="DQ9" s="2">
        <f>1/1000000*SUM(Pellets!DQ$30:EB$30)</f>
        <v>0.55172699999999997</v>
      </c>
      <c r="DR9" s="2">
        <f>1/1000000*SUM(Pellets!DR$30:EC$30)</f>
        <v>0.57177800000000001</v>
      </c>
      <c r="DS9" s="2">
        <f>1/1000000*SUM(Pellets!DS$30:ED$30)</f>
        <v>0.62873000000000001</v>
      </c>
      <c r="DT9" s="2">
        <f>1/1000000*SUM(Pellets!DT$30:EE$30)</f>
        <v>0.67108800000000002</v>
      </c>
      <c r="DU9" s="2">
        <f>1/1000000*SUM(Pellets!DU$30:EF$30)</f>
        <v>0.71675699999999998</v>
      </c>
      <c r="DV9" s="2">
        <f>1/1000000*SUM(Pellets!DV$30:EG$30)</f>
        <v>0.75294899999999998</v>
      </c>
      <c r="DW9" s="2">
        <f>1/1000000*SUM(Pellets!DW$30:EH$30)</f>
        <v>0.84388599999999991</v>
      </c>
      <c r="DX9" s="2">
        <f>1/1000000*SUM(Pellets!DX$30:EI$30)</f>
        <v>0.87373599999999996</v>
      </c>
      <c r="DY9" s="2">
        <f>1/1000000*SUM(Pellets!DY$30:EJ$30)</f>
        <v>0.90641399999999994</v>
      </c>
      <c r="DZ9" s="2">
        <f>1/1000000*SUM(Pellets!DZ$30:EK$30)</f>
        <v>0.95531899999999992</v>
      </c>
      <c r="EA9" s="2">
        <f>1/1000000*SUM(Pellets!EA$30:EL$30)</f>
        <v>0.96690199999999993</v>
      </c>
      <c r="EB9" s="2">
        <f>1/1000000*SUM(Pellets!EB$30:EM$30)</f>
        <v>0.95023599999999997</v>
      </c>
      <c r="EC9" s="2">
        <f>1/1000000*SUM(Pellets!EC$30:EN$30)</f>
        <v>0.89109499999999997</v>
      </c>
      <c r="ED9" s="2">
        <f>1/1000000*SUM(Pellets!ED$30:EO$30)</f>
        <v>0.85278199999999993</v>
      </c>
      <c r="EE9" s="2">
        <f>1/1000000*SUM(Pellets!EE$30:EP$30)</f>
        <v>0.85172499999999995</v>
      </c>
      <c r="EF9" s="2">
        <f>1/1000000*SUM(Pellets!EF$30:EQ$30)</f>
        <v>0.81882199999999994</v>
      </c>
      <c r="EG9" s="2">
        <f>1/1000000*SUM(Pellets!EG$30:ER$30)</f>
        <v>0.76866599999999996</v>
      </c>
      <c r="EH9" s="2">
        <f>1/1000000*SUM(Pellets!EH$30:ES$30)</f>
        <v>0.77015299999999998</v>
      </c>
      <c r="EI9" s="2">
        <f>1/1000000*SUM(Pellets!EI$30:ET$30)</f>
        <v>0.69906400000000002</v>
      </c>
      <c r="EJ9" s="2">
        <f>1/1000000*SUM(Pellets!EJ$30:EU$30)</f>
        <v>0.67626799999999998</v>
      </c>
      <c r="EK9" s="2">
        <f>1/1000000*SUM(Pellets!EK$30:EV$30)</f>
        <v>0.66697200000000001</v>
      </c>
      <c r="EL9" s="2">
        <f>1/1000000*SUM(Pellets!EL$30:EW$30)</f>
        <v>0.59381799999999996</v>
      </c>
      <c r="EM9" s="2">
        <f>1/1000000*SUM(Pellets!EM$30:EX$30)</f>
        <v>0.55842999999999998</v>
      </c>
      <c r="EN9" s="2">
        <f>1/1000000*SUM(Pellets!EN$30:EY$30)</f>
        <v>0.60909999999999997</v>
      </c>
      <c r="EO9" s="2">
        <f>1/1000000*SUM(Pellets!EO$30:EZ$30)</f>
        <v>0.70531199999999994</v>
      </c>
      <c r="EP9" s="2">
        <f>1/1000000*SUM(Pellets!EP$30:FA$30)</f>
        <v>0.74150499999999997</v>
      </c>
      <c r="EQ9" s="2">
        <f>1/1000000*SUM(Pellets!EQ$30:FB$30)</f>
        <v>0.75656999999999996</v>
      </c>
      <c r="ER9" s="2">
        <f>1/1000000*SUM(Pellets!ER$30:FC$30)</f>
        <v>0.75249899999999992</v>
      </c>
      <c r="ES9" s="2">
        <f>1/1000000*SUM(Pellets!ES$30:FD$30)</f>
        <v>0.77576800000000001</v>
      </c>
      <c r="ET9" s="2">
        <f>1/1000000*SUM(Pellets!ET$30:FE$30)</f>
        <v>0.71103899999999998</v>
      </c>
      <c r="EU9" s="2">
        <f>1/1000000*SUM(Pellets!EU$30:FF$30)</f>
        <v>0.68215899999999996</v>
      </c>
      <c r="EV9" s="2">
        <f>1/1000000*SUM(Pellets!EV$30:FG$30)</f>
        <v>0.71571099999999999</v>
      </c>
      <c r="EW9" s="2">
        <f>1/1000000*SUM(Pellets!EW$30:FH$30)</f>
        <v>0.69489999999999996</v>
      </c>
      <c r="EX9" s="2">
        <f>1/1000000*SUM(Pellets!EX$30:FI$30)</f>
        <v>0.78533999999999993</v>
      </c>
      <c r="EY9" s="2">
        <f>1/1000000*SUM(Pellets!EY$30:FJ$30)</f>
        <v>0.74562799999999996</v>
      </c>
      <c r="EZ9" s="2">
        <f>1/1000000*SUM(Pellets!EZ$30:FK$30)</f>
        <v>0.717136</v>
      </c>
      <c r="FA9" s="2">
        <f>1/1000000*SUM(Pellets!FA$30:FL$30)</f>
        <v>0.64089099999999999</v>
      </c>
      <c r="FB9" s="2">
        <f>1/1000000*SUM(Pellets!FB$30:FM$30)</f>
        <v>0.62335799999999997</v>
      </c>
      <c r="FC9" s="2">
        <f>1/1000000*SUM(Pellets!FC$30:FN$30)</f>
        <v>0.59384199999999998</v>
      </c>
      <c r="FD9" s="2">
        <f>1/1000000*SUM(Pellets!FD$30:FO$30)</f>
        <v>0.54891599999999996</v>
      </c>
      <c r="FE9" s="2">
        <f>1/1000000*SUM(Pellets!FE$30:FP$30)</f>
        <v>0.52885799999999994</v>
      </c>
      <c r="FF9" s="2">
        <f>1/1000000*SUM(Pellets!FF$30:FQ$30)</f>
        <v>0.58528799999999992</v>
      </c>
      <c r="FG9" s="2">
        <f>1/1000000*SUM(Pellets!FG$30:FR$30)</f>
        <v>0.66691</v>
      </c>
      <c r="FH9" s="2">
        <f>1/1000000*SUM(Pellets!FH$30:FS$30)</f>
        <v>0.64565699999999993</v>
      </c>
      <c r="FI9" s="2">
        <f>1/1000000*SUM(Pellets!FI$30:FT$30)</f>
        <v>0.660111</v>
      </c>
      <c r="FJ9" s="2">
        <f>1/1000000*SUM(Pellets!FJ$30:FU$30)</f>
        <v>0.63319700000000001</v>
      </c>
      <c r="FK9" s="2">
        <f>1/1000000*SUM(Pellets!FK$30:FV$30)</f>
        <v>0.729796</v>
      </c>
      <c r="FL9" s="2">
        <f>1/1000000*SUM(Pellets!FL$30:FW$30)</f>
        <v>0.64891500000000002</v>
      </c>
      <c r="FM9" s="2">
        <f>1/1000000*SUM(Pellets!FM$30:FX$30)</f>
        <v>0.60670999999999997</v>
      </c>
      <c r="FN9" s="2">
        <f>1/1000000*SUM(Pellets!FN$30:FY$30)</f>
        <v>0.57911400000000002</v>
      </c>
    </row>
    <row r="10" spans="1:170">
      <c r="A10" t="s">
        <v>66</v>
      </c>
      <c r="B10" s="2">
        <f t="shared" ref="B10:AG10" si="11">B1-SUM(B6:B9)</f>
        <v>0.23115200000000002</v>
      </c>
      <c r="C10" s="2">
        <f t="shared" si="11"/>
        <v>0.24200600000000017</v>
      </c>
      <c r="D10" s="2">
        <f t="shared" si="11"/>
        <v>0.27431099999999997</v>
      </c>
      <c r="E10" s="2">
        <f t="shared" si="11"/>
        <v>0.27808599999999983</v>
      </c>
      <c r="F10" s="2">
        <f t="shared" si="11"/>
        <v>0.21369400000000005</v>
      </c>
      <c r="G10" s="2">
        <f t="shared" si="11"/>
        <v>0.15229899999999974</v>
      </c>
      <c r="H10" s="2">
        <f t="shared" si="11"/>
        <v>0.17372699999999996</v>
      </c>
      <c r="I10" s="2">
        <f t="shared" si="11"/>
        <v>0.15200100000000005</v>
      </c>
      <c r="J10" s="2">
        <f t="shared" si="11"/>
        <v>0.13994600000000035</v>
      </c>
      <c r="K10" s="2">
        <f t="shared" si="11"/>
        <v>0.11841299999999988</v>
      </c>
      <c r="L10" s="2">
        <f t="shared" si="11"/>
        <v>0.13065600000000011</v>
      </c>
      <c r="M10" s="2">
        <f t="shared" si="11"/>
        <v>0.14197399999999982</v>
      </c>
      <c r="N10" s="2">
        <f t="shared" si="11"/>
        <v>0.155497</v>
      </c>
      <c r="O10" s="2">
        <f t="shared" si="11"/>
        <v>0.1414089999999999</v>
      </c>
      <c r="P10" s="2">
        <f t="shared" si="11"/>
        <v>0.11379299999999981</v>
      </c>
      <c r="Q10" s="2">
        <f t="shared" si="11"/>
        <v>0.11002100000000015</v>
      </c>
      <c r="R10" s="2">
        <f t="shared" si="11"/>
        <v>0.10548899999999994</v>
      </c>
      <c r="S10" s="2">
        <f t="shared" si="11"/>
        <v>9.5657999999999799E-2</v>
      </c>
      <c r="T10" s="2">
        <f t="shared" si="11"/>
        <v>7.3331999999999731E-2</v>
      </c>
      <c r="U10" s="2">
        <f t="shared" si="11"/>
        <v>5.6668999999999858E-2</v>
      </c>
      <c r="V10" s="2">
        <f t="shared" si="11"/>
        <v>6.3719999999999999E-2</v>
      </c>
      <c r="W10" s="2">
        <f t="shared" si="11"/>
        <v>8.6421000000000081E-2</v>
      </c>
      <c r="X10" s="2">
        <f t="shared" si="11"/>
        <v>7.4005999999999794E-2</v>
      </c>
      <c r="Y10" s="2">
        <f t="shared" si="11"/>
        <v>5.8191999999999577E-2</v>
      </c>
      <c r="Z10" s="2">
        <f t="shared" si="11"/>
        <v>4.7661000000000175E-2</v>
      </c>
      <c r="AA10" s="2">
        <f t="shared" si="11"/>
        <v>4.9701999999999469E-2</v>
      </c>
      <c r="AB10" s="2">
        <f t="shared" si="11"/>
        <v>4.9024000000000179E-2</v>
      </c>
      <c r="AC10" s="2">
        <f t="shared" si="11"/>
        <v>4.9020999999999759E-2</v>
      </c>
      <c r="AD10" s="2">
        <f t="shared" si="11"/>
        <v>4.9069999999999947E-2</v>
      </c>
      <c r="AE10" s="2">
        <f t="shared" si="11"/>
        <v>4.9069999999999503E-2</v>
      </c>
      <c r="AF10" s="2">
        <f t="shared" si="11"/>
        <v>4.9069999999999947E-2</v>
      </c>
      <c r="AG10" s="2">
        <f t="shared" si="11"/>
        <v>4.9070000000000391E-2</v>
      </c>
      <c r="AH10" s="2">
        <f t="shared" ref="AH10:BM10" si="12">AH1-SUM(AH6:AH9)</f>
        <v>3.8978999999999875E-2</v>
      </c>
      <c r="AI10" s="2">
        <f t="shared" si="12"/>
        <v>1.6277999999999793E-2</v>
      </c>
      <c r="AJ10" s="2">
        <f t="shared" si="12"/>
        <v>1.1093000000000242E-2</v>
      </c>
      <c r="AK10" s="2">
        <f t="shared" si="12"/>
        <v>1.1025000000000507E-2</v>
      </c>
      <c r="AL10" s="2">
        <f t="shared" si="12"/>
        <v>6.7209999999997549E-3</v>
      </c>
      <c r="AM10" s="2">
        <f t="shared" si="12"/>
        <v>9.4250000000002387E-3</v>
      </c>
      <c r="AN10" s="2">
        <f t="shared" si="12"/>
        <v>4.794000000000409E-3</v>
      </c>
      <c r="AO10" s="2">
        <f t="shared" si="12"/>
        <v>4.793999999999965E-3</v>
      </c>
      <c r="AP10" s="2">
        <f t="shared" si="12"/>
        <v>4.7449999999997772E-3</v>
      </c>
      <c r="AQ10" s="2">
        <f t="shared" si="12"/>
        <v>4.7449999999999992E-3</v>
      </c>
      <c r="AR10" s="2">
        <f t="shared" si="12"/>
        <v>4.7450000000002213E-3</v>
      </c>
      <c r="AS10" s="2">
        <f t="shared" si="12"/>
        <v>4.7449999999999992E-3</v>
      </c>
      <c r="AT10" s="2">
        <f t="shared" si="12"/>
        <v>9.9790000000001822E-3</v>
      </c>
      <c r="AU10" s="2">
        <f t="shared" si="12"/>
        <v>1.5820000000000167E-2</v>
      </c>
      <c r="AV10" s="2">
        <f t="shared" si="12"/>
        <v>1.6367999999999938E-2</v>
      </c>
      <c r="AW10" s="2">
        <f t="shared" si="12"/>
        <v>1.636800000000016E-2</v>
      </c>
      <c r="AX10" s="2">
        <f t="shared" si="12"/>
        <v>1.675900000000019E-2</v>
      </c>
      <c r="AY10" s="2">
        <f t="shared" si="12"/>
        <v>1.2014000000000191E-2</v>
      </c>
      <c r="AZ10" s="2">
        <f t="shared" si="12"/>
        <v>1.2014000000000191E-2</v>
      </c>
      <c r="BA10" s="2">
        <f t="shared" si="12"/>
        <v>1.2681000000000164E-2</v>
      </c>
      <c r="BB10" s="2">
        <f t="shared" si="12"/>
        <v>1.268099999999972E-2</v>
      </c>
      <c r="BC10" s="2">
        <f t="shared" si="12"/>
        <v>1.6320999999999586E-2</v>
      </c>
      <c r="BD10" s="2">
        <f t="shared" si="12"/>
        <v>1.656700000000022E-2</v>
      </c>
      <c r="BE10" s="2">
        <f t="shared" si="12"/>
        <v>2.6094000000000506E-2</v>
      </c>
      <c r="BF10" s="2">
        <f t="shared" si="12"/>
        <v>2.0859999999999879E-2</v>
      </c>
      <c r="BG10" s="2">
        <f t="shared" si="12"/>
        <v>1.5018999999999672E-2</v>
      </c>
      <c r="BH10" s="2">
        <f t="shared" si="12"/>
        <v>1.4711999999999836E-2</v>
      </c>
      <c r="BI10" s="2">
        <f t="shared" si="12"/>
        <v>1.4717999999999343E-2</v>
      </c>
      <c r="BJ10" s="2">
        <f t="shared" si="12"/>
        <v>1.4819000000000582E-2</v>
      </c>
      <c r="BK10" s="2">
        <f t="shared" si="12"/>
        <v>1.4818999999999694E-2</v>
      </c>
      <c r="BL10" s="2">
        <f t="shared" si="12"/>
        <v>1.5187999999999757E-2</v>
      </c>
      <c r="BM10" s="2">
        <f t="shared" si="12"/>
        <v>1.4965999999999813E-2</v>
      </c>
      <c r="BN10" s="2">
        <f t="shared" ref="BN10:BV10" si="13">BN1-SUM(BN6:BN9)</f>
        <v>2.158400000000027E-2</v>
      </c>
      <c r="BO10" s="2">
        <f t="shared" si="13"/>
        <v>2.1422000000000052E-2</v>
      </c>
      <c r="BP10" s="2">
        <f t="shared" si="13"/>
        <v>2.7652999999999928E-2</v>
      </c>
      <c r="BQ10" s="2">
        <f t="shared" si="13"/>
        <v>2.1884000000000237E-2</v>
      </c>
      <c r="BR10" s="2">
        <f t="shared" si="13"/>
        <v>2.5357000000000296E-2</v>
      </c>
      <c r="BS10" s="2">
        <f t="shared" si="13"/>
        <v>3.4105000000000052E-2</v>
      </c>
      <c r="BT10" s="2">
        <f t="shared" si="13"/>
        <v>3.4381999999999913E-2</v>
      </c>
      <c r="BU10" s="2">
        <f t="shared" si="13"/>
        <v>3.442299999999987E-2</v>
      </c>
      <c r="BV10" s="2">
        <f t="shared" si="13"/>
        <v>3.414600000000001E-2</v>
      </c>
      <c r="BW10" s="2">
        <f t="shared" ref="BW10:CH10" si="14">BW1-SUM(BW6:BW9)</f>
        <v>3.5084999999999811E-2</v>
      </c>
      <c r="BX10" s="2">
        <f t="shared" si="14"/>
        <v>3.5989000000000049E-2</v>
      </c>
      <c r="BY10" s="2">
        <f t="shared" si="14"/>
        <v>3.5679999999999934E-2</v>
      </c>
      <c r="BZ10" s="2">
        <f t="shared" si="14"/>
        <v>2.9642000000000168E-2</v>
      </c>
      <c r="CA10" s="2">
        <f t="shared" si="14"/>
        <v>2.6164000000000076E-2</v>
      </c>
      <c r="CB10" s="2">
        <f t="shared" si="14"/>
        <v>2.0040000000000058E-2</v>
      </c>
      <c r="CC10" s="2">
        <f t="shared" si="14"/>
        <v>1.6365999999999881E-2</v>
      </c>
      <c r="CD10" s="2">
        <f t="shared" si="14"/>
        <v>1.5088000000000212E-2</v>
      </c>
      <c r="CE10" s="2">
        <f t="shared" si="14"/>
        <v>6.356999999999946E-3</v>
      </c>
      <c r="CF10" s="2">
        <f t="shared" si="14"/>
        <v>2.5436000000000014E-2</v>
      </c>
      <c r="CG10" s="2">
        <f t="shared" si="14"/>
        <v>2.5402000000000147E-2</v>
      </c>
      <c r="CH10" s="2">
        <f t="shared" si="14"/>
        <v>2.5751000000000079E-2</v>
      </c>
      <c r="CI10" s="2">
        <f t="shared" ref="CI10:CT10" si="15">CI1-SUM(CI6:CI9)</f>
        <v>2.4819000000000146E-2</v>
      </c>
      <c r="CJ10" s="2">
        <f t="shared" si="15"/>
        <v>2.3546000000000289E-2</v>
      </c>
      <c r="CK10" s="2">
        <f t="shared" si="15"/>
        <v>2.3409999999999709E-2</v>
      </c>
      <c r="CL10" s="2">
        <f t="shared" si="15"/>
        <v>4.5984000000000025E-2</v>
      </c>
      <c r="CM10" s="2">
        <f t="shared" si="15"/>
        <v>5.7155999999999763E-2</v>
      </c>
      <c r="CN10" s="2">
        <f t="shared" si="15"/>
        <v>6.4256999999999787E-2</v>
      </c>
      <c r="CO10" s="2">
        <f t="shared" si="15"/>
        <v>8.4221999999999797E-2</v>
      </c>
      <c r="CP10" s="2">
        <f t="shared" si="15"/>
        <v>0.10893799999999998</v>
      </c>
      <c r="CQ10" s="2">
        <f t="shared" si="15"/>
        <v>0.12492899999999985</v>
      </c>
      <c r="CR10" s="2">
        <f t="shared" si="15"/>
        <v>0.13136400000000026</v>
      </c>
      <c r="CS10" s="2">
        <f t="shared" si="15"/>
        <v>0.13597899999999985</v>
      </c>
      <c r="CT10" s="2">
        <f t="shared" si="15"/>
        <v>0.14046899999999996</v>
      </c>
      <c r="CU10" s="2">
        <f t="shared" ref="CU10:DF10" si="16">CU1-SUM(CU6:CU9)</f>
        <v>0.16088199999999997</v>
      </c>
      <c r="CV10" s="2">
        <f t="shared" si="16"/>
        <v>0.17177399999999987</v>
      </c>
      <c r="CW10" s="2">
        <f t="shared" si="16"/>
        <v>0.19176599999999966</v>
      </c>
      <c r="CX10" s="2">
        <f t="shared" si="16"/>
        <v>0.17907700000000015</v>
      </c>
      <c r="CY10" s="2">
        <f t="shared" si="16"/>
        <v>0.17800799999999994</v>
      </c>
      <c r="CZ10" s="2">
        <f t="shared" si="16"/>
        <v>0.17633599999999983</v>
      </c>
      <c r="DA10" s="2">
        <f t="shared" si="16"/>
        <v>0.16070600000000002</v>
      </c>
      <c r="DB10" s="2">
        <f t="shared" si="16"/>
        <v>0.134517</v>
      </c>
      <c r="DC10" s="2">
        <f t="shared" si="16"/>
        <v>0.11850899999999998</v>
      </c>
      <c r="DD10" s="2">
        <f t="shared" si="16"/>
        <v>0.10342000000000007</v>
      </c>
      <c r="DE10" s="2">
        <f t="shared" si="16"/>
        <v>9.9219000000000168E-2</v>
      </c>
      <c r="DF10" s="2">
        <f t="shared" si="16"/>
        <v>9.4164999999999832E-2</v>
      </c>
      <c r="DG10" s="2">
        <f t="shared" ref="DG10:DR10" si="17">DG1-SUM(DG6:DG9)</f>
        <v>7.491099999999995E-2</v>
      </c>
      <c r="DH10" s="2">
        <f t="shared" si="17"/>
        <v>6.4031999999999867E-2</v>
      </c>
      <c r="DI10" s="2">
        <f t="shared" si="17"/>
        <v>4.5108000000000148E-2</v>
      </c>
      <c r="DJ10" s="2">
        <f t="shared" si="17"/>
        <v>3.5266999999999937E-2</v>
      </c>
      <c r="DK10" s="2">
        <f t="shared" si="17"/>
        <v>2.6261999999999786E-2</v>
      </c>
      <c r="DL10" s="2">
        <f t="shared" si="17"/>
        <v>2.0479999999999832E-2</v>
      </c>
      <c r="DM10" s="2">
        <f t="shared" si="17"/>
        <v>1.6760000000000108E-2</v>
      </c>
      <c r="DN10" s="2">
        <f t="shared" si="17"/>
        <v>1.6037999999999997E-2</v>
      </c>
      <c r="DO10" s="2">
        <f t="shared" si="17"/>
        <v>1.7482999999999915E-2</v>
      </c>
      <c r="DP10" s="2">
        <f t="shared" si="17"/>
        <v>6.5439999999998832E-3</v>
      </c>
      <c r="DQ10" s="2">
        <f t="shared" si="17"/>
        <v>7.9600000000001891E-3</v>
      </c>
      <c r="DR10" s="2">
        <f t="shared" si="17"/>
        <v>8.6209999999997677E-3</v>
      </c>
      <c r="DS10" s="2">
        <f t="shared" ref="DS10:ED10" si="18">DS1-SUM(DS6:DS9)</f>
        <v>7.4549999999997674E-3</v>
      </c>
      <c r="DT10" s="2">
        <f t="shared" si="18"/>
        <v>8.967999999999865E-3</v>
      </c>
      <c r="DU10" s="2">
        <f t="shared" si="18"/>
        <v>7.9120000000001411E-3</v>
      </c>
      <c r="DV10" s="2">
        <f t="shared" si="18"/>
        <v>7.8149999999999054E-3</v>
      </c>
      <c r="DW10" s="2">
        <f t="shared" si="18"/>
        <v>6.8919999999996762E-3</v>
      </c>
      <c r="DX10" s="2">
        <f t="shared" si="18"/>
        <v>7.5680000000000192E-3</v>
      </c>
      <c r="DY10" s="2">
        <f t="shared" si="18"/>
        <v>7.8070000000001194E-3</v>
      </c>
      <c r="DZ10" s="2">
        <f t="shared" si="18"/>
        <v>8.327999999999669E-3</v>
      </c>
      <c r="EA10" s="2">
        <f t="shared" si="18"/>
        <v>6.8829999999997504E-3</v>
      </c>
      <c r="EB10" s="2">
        <f t="shared" si="18"/>
        <v>1.6742999999999952E-2</v>
      </c>
      <c r="EC10" s="2">
        <f t="shared" si="18"/>
        <v>1.5700999999999521E-2</v>
      </c>
      <c r="ED10" s="2">
        <f t="shared" si="18"/>
        <v>1.9484999999999975E-2</v>
      </c>
      <c r="EE10" s="2">
        <f t="shared" ref="EE10:EP10" si="19">EE1-SUM(EE6:EE9)</f>
        <v>3.0911999999999829E-2</v>
      </c>
      <c r="EF10" s="2">
        <f t="shared" si="19"/>
        <v>3.3442999999999667E-2</v>
      </c>
      <c r="EG10" s="2">
        <f t="shared" si="19"/>
        <v>3.5998000000000197E-2</v>
      </c>
      <c r="EH10" s="2">
        <f t="shared" si="19"/>
        <v>3.6744999999999806E-2</v>
      </c>
      <c r="EI10" s="2">
        <f t="shared" si="19"/>
        <v>4.1076999999999586E-2</v>
      </c>
      <c r="EJ10" s="2">
        <f t="shared" si="19"/>
        <v>4.4968000000000341E-2</v>
      </c>
      <c r="EK10" s="2">
        <f t="shared" si="19"/>
        <v>4.7596000000000416E-2</v>
      </c>
      <c r="EL10" s="2">
        <f t="shared" si="19"/>
        <v>5.0152999999999892E-2</v>
      </c>
      <c r="EM10" s="2">
        <f t="shared" si="19"/>
        <v>5.3271000000000068E-2</v>
      </c>
      <c r="EN10" s="2">
        <f t="shared" si="19"/>
        <v>4.5906000000000446E-2</v>
      </c>
      <c r="EO10" s="2">
        <f t="shared" si="19"/>
        <v>5.5364999999999664E-2</v>
      </c>
      <c r="EP10" s="2">
        <f t="shared" si="19"/>
        <v>5.367199999999972E-2</v>
      </c>
      <c r="EQ10" s="2">
        <f t="shared" ref="EQ10:FB10" si="20">EQ1-SUM(EQ6:EQ9)</f>
        <v>4.5593999999999912E-2</v>
      </c>
      <c r="ER10" s="2">
        <f t="shared" si="20"/>
        <v>4.1994000000000309E-2</v>
      </c>
      <c r="ES10" s="2">
        <f t="shared" si="20"/>
        <v>4.246699999999981E-2</v>
      </c>
      <c r="ET10" s="2">
        <f t="shared" si="20"/>
        <v>4.4814000000000132E-2</v>
      </c>
      <c r="EU10" s="2">
        <f t="shared" si="20"/>
        <v>4.2327999999999921E-2</v>
      </c>
      <c r="EV10" s="2">
        <f t="shared" si="20"/>
        <v>4.0594000000000019E-2</v>
      </c>
      <c r="EW10" s="2">
        <f t="shared" si="20"/>
        <v>3.8601999999999581E-2</v>
      </c>
      <c r="EX10" s="2">
        <f t="shared" si="20"/>
        <v>3.790300000000002E-2</v>
      </c>
      <c r="EY10" s="2">
        <f t="shared" si="20"/>
        <v>3.9862000000000286E-2</v>
      </c>
      <c r="EZ10" s="2">
        <f t="shared" si="20"/>
        <v>4.3607999999999869E-2</v>
      </c>
      <c r="FA10" s="2">
        <f t="shared" si="20"/>
        <v>4.1574999999999918E-2</v>
      </c>
      <c r="FB10" s="2">
        <f t="shared" si="20"/>
        <v>4.3246999999999591E-2</v>
      </c>
      <c r="FC10" s="2">
        <f t="shared" ref="FC10:FN10" si="21">FC1-SUM(FC6:FC9)</f>
        <v>4.5821999999999807E-2</v>
      </c>
      <c r="FD10" s="2">
        <f t="shared" si="21"/>
        <v>5.0295000000000201E-2</v>
      </c>
      <c r="FE10" s="2">
        <f t="shared" si="21"/>
        <v>5.28249999999999E-2</v>
      </c>
      <c r="FF10" s="2">
        <f t="shared" si="21"/>
        <v>5.5594999999999839E-2</v>
      </c>
      <c r="FG10" s="2">
        <f t="shared" si="21"/>
        <v>5.7500999999999802E-2</v>
      </c>
      <c r="FH10" s="2">
        <f t="shared" si="21"/>
        <v>5.7887000000000466E-2</v>
      </c>
      <c r="FI10" s="2">
        <f t="shared" si="21"/>
        <v>5.9040999999999677E-2</v>
      </c>
      <c r="FJ10" s="2">
        <f t="shared" si="21"/>
        <v>5.7524999999999604E-2</v>
      </c>
      <c r="FK10" s="2">
        <f t="shared" si="21"/>
        <v>5.2661000000000069E-2</v>
      </c>
      <c r="FL10" s="2">
        <f t="shared" si="21"/>
        <v>4.6415999999999791E-2</v>
      </c>
      <c r="FM10" s="2">
        <f t="shared" si="21"/>
        <v>3.8189000000000028E-2</v>
      </c>
      <c r="FN10" s="2">
        <f t="shared" si="21"/>
        <v>3.3764999999999823E-2</v>
      </c>
    </row>
    <row r="12" spans="1:170">
      <c r="B12" s="8" t="str">
        <f>IF(B5&lt;0,1,"-")</f>
        <v>-</v>
      </c>
      <c r="C12" s="8" t="str">
        <f t="shared" ref="C12:BN12" si="22">IF(C5&lt;0,1,"-")</f>
        <v>-</v>
      </c>
      <c r="D12" s="8" t="str">
        <f t="shared" si="22"/>
        <v>-</v>
      </c>
      <c r="E12" s="8" t="str">
        <f t="shared" si="22"/>
        <v>-</v>
      </c>
      <c r="F12" s="8" t="str">
        <f t="shared" si="22"/>
        <v>-</v>
      </c>
      <c r="G12" s="8" t="str">
        <f t="shared" si="22"/>
        <v>-</v>
      </c>
      <c r="H12" s="8" t="str">
        <f t="shared" si="22"/>
        <v>-</v>
      </c>
      <c r="I12" s="8" t="str">
        <f t="shared" si="22"/>
        <v>-</v>
      </c>
      <c r="J12" s="8" t="str">
        <f t="shared" si="22"/>
        <v>-</v>
      </c>
      <c r="K12" s="8" t="str">
        <f t="shared" si="22"/>
        <v>-</v>
      </c>
      <c r="L12" s="8" t="str">
        <f t="shared" si="22"/>
        <v>-</v>
      </c>
      <c r="M12" s="8" t="str">
        <f t="shared" si="22"/>
        <v>-</v>
      </c>
      <c r="N12" s="8" t="str">
        <f t="shared" si="22"/>
        <v>-</v>
      </c>
      <c r="O12" s="8" t="str">
        <f t="shared" si="22"/>
        <v>-</v>
      </c>
      <c r="P12" s="8" t="str">
        <f t="shared" si="22"/>
        <v>-</v>
      </c>
      <c r="Q12" s="8" t="str">
        <f t="shared" si="22"/>
        <v>-</v>
      </c>
      <c r="R12" s="8" t="str">
        <f t="shared" si="22"/>
        <v>-</v>
      </c>
      <c r="S12" s="8" t="str">
        <f t="shared" si="22"/>
        <v>-</v>
      </c>
      <c r="T12" s="8" t="str">
        <f t="shared" si="22"/>
        <v>-</v>
      </c>
      <c r="U12" s="8" t="str">
        <f t="shared" si="22"/>
        <v>-</v>
      </c>
      <c r="V12" s="8" t="str">
        <f t="shared" si="22"/>
        <v>-</v>
      </c>
      <c r="W12" s="8" t="str">
        <f t="shared" si="22"/>
        <v>-</v>
      </c>
      <c r="X12" s="8" t="str">
        <f t="shared" si="22"/>
        <v>-</v>
      </c>
      <c r="Y12" s="8" t="str">
        <f t="shared" si="22"/>
        <v>-</v>
      </c>
      <c r="Z12" s="8" t="str">
        <f t="shared" si="22"/>
        <v>-</v>
      </c>
      <c r="AA12" s="8" t="str">
        <f t="shared" si="22"/>
        <v>-</v>
      </c>
      <c r="AB12" s="8" t="str">
        <f t="shared" si="22"/>
        <v>-</v>
      </c>
      <c r="AC12" s="8" t="str">
        <f t="shared" si="22"/>
        <v>-</v>
      </c>
      <c r="AD12" s="8" t="str">
        <f t="shared" si="22"/>
        <v>-</v>
      </c>
      <c r="AE12" s="8" t="str">
        <f t="shared" si="22"/>
        <v>-</v>
      </c>
      <c r="AF12" s="8" t="str">
        <f t="shared" si="22"/>
        <v>-</v>
      </c>
      <c r="AG12" s="8" t="str">
        <f t="shared" si="22"/>
        <v>-</v>
      </c>
      <c r="AH12" s="8" t="str">
        <f t="shared" si="22"/>
        <v>-</v>
      </c>
      <c r="AI12" s="8" t="str">
        <f t="shared" si="22"/>
        <v>-</v>
      </c>
      <c r="AJ12" s="8" t="str">
        <f t="shared" si="22"/>
        <v>-</v>
      </c>
      <c r="AK12" s="8" t="str">
        <f t="shared" si="22"/>
        <v>-</v>
      </c>
      <c r="AL12" s="8" t="str">
        <f t="shared" si="22"/>
        <v>-</v>
      </c>
      <c r="AM12" s="8" t="str">
        <f t="shared" si="22"/>
        <v>-</v>
      </c>
      <c r="AN12" s="8" t="str">
        <f t="shared" si="22"/>
        <v>-</v>
      </c>
      <c r="AO12" s="8" t="str">
        <f t="shared" si="22"/>
        <v>-</v>
      </c>
      <c r="AP12" s="8" t="str">
        <f t="shared" si="22"/>
        <v>-</v>
      </c>
      <c r="AQ12" s="8" t="str">
        <f t="shared" si="22"/>
        <v>-</v>
      </c>
      <c r="AR12" s="8" t="str">
        <f t="shared" si="22"/>
        <v>-</v>
      </c>
      <c r="AS12" s="8" t="str">
        <f t="shared" si="22"/>
        <v>-</v>
      </c>
      <c r="AT12" s="8" t="str">
        <f t="shared" si="22"/>
        <v>-</v>
      </c>
      <c r="AU12" s="8" t="str">
        <f t="shared" si="22"/>
        <v>-</v>
      </c>
      <c r="AV12" s="8" t="str">
        <f t="shared" si="22"/>
        <v>-</v>
      </c>
      <c r="AW12" s="8" t="str">
        <f t="shared" si="22"/>
        <v>-</v>
      </c>
      <c r="AX12" s="8" t="str">
        <f t="shared" si="22"/>
        <v>-</v>
      </c>
      <c r="AY12" s="8" t="str">
        <f t="shared" si="22"/>
        <v>-</v>
      </c>
      <c r="AZ12" s="8" t="str">
        <f t="shared" si="22"/>
        <v>-</v>
      </c>
      <c r="BA12" s="8" t="str">
        <f t="shared" si="22"/>
        <v>-</v>
      </c>
      <c r="BB12" s="8" t="str">
        <f t="shared" si="22"/>
        <v>-</v>
      </c>
      <c r="BC12" s="8" t="str">
        <f t="shared" si="22"/>
        <v>-</v>
      </c>
      <c r="BD12" s="8" t="str">
        <f t="shared" si="22"/>
        <v>-</v>
      </c>
      <c r="BE12" s="8" t="str">
        <f t="shared" si="22"/>
        <v>-</v>
      </c>
      <c r="BF12" s="8" t="str">
        <f t="shared" si="22"/>
        <v>-</v>
      </c>
      <c r="BG12" s="8" t="str">
        <f t="shared" si="22"/>
        <v>-</v>
      </c>
      <c r="BH12" s="8" t="str">
        <f t="shared" si="22"/>
        <v>-</v>
      </c>
      <c r="BI12" s="8" t="str">
        <f t="shared" si="22"/>
        <v>-</v>
      </c>
      <c r="BJ12" s="8" t="str">
        <f t="shared" si="22"/>
        <v>-</v>
      </c>
      <c r="BK12" s="8" t="str">
        <f t="shared" si="22"/>
        <v>-</v>
      </c>
      <c r="BL12" s="8" t="str">
        <f t="shared" si="22"/>
        <v>-</v>
      </c>
      <c r="BM12" s="8" t="str">
        <f t="shared" si="22"/>
        <v>-</v>
      </c>
      <c r="BN12" s="8" t="str">
        <f t="shared" si="22"/>
        <v>-</v>
      </c>
      <c r="BO12" s="8" t="str">
        <f t="shared" ref="BO12:DF12" si="23">IF(BO5&lt;0,1,"-")</f>
        <v>-</v>
      </c>
      <c r="BP12" s="8" t="str">
        <f t="shared" si="23"/>
        <v>-</v>
      </c>
      <c r="BQ12" s="8" t="str">
        <f t="shared" si="23"/>
        <v>-</v>
      </c>
      <c r="BR12" s="8" t="str">
        <f t="shared" si="23"/>
        <v>-</v>
      </c>
      <c r="BS12" s="8" t="str">
        <f t="shared" si="23"/>
        <v>-</v>
      </c>
      <c r="BT12" s="8" t="str">
        <f t="shared" si="23"/>
        <v>-</v>
      </c>
      <c r="BU12" s="8" t="str">
        <f t="shared" si="23"/>
        <v>-</v>
      </c>
      <c r="BV12" s="8" t="str">
        <f t="shared" si="23"/>
        <v>-</v>
      </c>
      <c r="BW12" s="8" t="str">
        <f t="shared" si="23"/>
        <v>-</v>
      </c>
      <c r="BX12" s="8" t="str">
        <f t="shared" si="23"/>
        <v>-</v>
      </c>
      <c r="BY12" s="8" t="str">
        <f t="shared" si="23"/>
        <v>-</v>
      </c>
      <c r="BZ12" s="8" t="str">
        <f t="shared" si="23"/>
        <v>-</v>
      </c>
      <c r="CA12" s="8" t="str">
        <f t="shared" si="23"/>
        <v>-</v>
      </c>
      <c r="CB12" s="8" t="str">
        <f t="shared" si="23"/>
        <v>-</v>
      </c>
      <c r="CC12" s="8" t="str">
        <f t="shared" si="23"/>
        <v>-</v>
      </c>
      <c r="CD12" s="8" t="str">
        <f t="shared" si="23"/>
        <v>-</v>
      </c>
      <c r="CE12" s="8" t="str">
        <f t="shared" si="23"/>
        <v>-</v>
      </c>
      <c r="CF12" s="8" t="str">
        <f t="shared" si="23"/>
        <v>-</v>
      </c>
      <c r="CG12" s="8" t="str">
        <f t="shared" si="23"/>
        <v>-</v>
      </c>
      <c r="CH12" s="8" t="str">
        <f t="shared" si="23"/>
        <v>-</v>
      </c>
      <c r="CI12" s="8" t="str">
        <f t="shared" si="23"/>
        <v>-</v>
      </c>
      <c r="CJ12" s="8" t="str">
        <f t="shared" si="23"/>
        <v>-</v>
      </c>
      <c r="CK12" s="8" t="str">
        <f t="shared" si="23"/>
        <v>-</v>
      </c>
      <c r="CL12" s="8" t="str">
        <f t="shared" si="23"/>
        <v>-</v>
      </c>
      <c r="CM12" s="8" t="str">
        <f t="shared" si="23"/>
        <v>-</v>
      </c>
      <c r="CN12" s="8" t="str">
        <f t="shared" si="23"/>
        <v>-</v>
      </c>
      <c r="CO12" s="8" t="str">
        <f t="shared" si="23"/>
        <v>-</v>
      </c>
      <c r="CP12" s="8" t="str">
        <f t="shared" si="23"/>
        <v>-</v>
      </c>
      <c r="CQ12" s="8" t="str">
        <f t="shared" si="23"/>
        <v>-</v>
      </c>
      <c r="CR12" s="8" t="str">
        <f t="shared" si="23"/>
        <v>-</v>
      </c>
      <c r="CS12" s="8" t="str">
        <f t="shared" si="23"/>
        <v>-</v>
      </c>
      <c r="CT12" s="8" t="str">
        <f t="shared" si="23"/>
        <v>-</v>
      </c>
      <c r="CU12" s="8" t="str">
        <f t="shared" si="23"/>
        <v>-</v>
      </c>
      <c r="CV12" s="8" t="str">
        <f t="shared" si="23"/>
        <v>-</v>
      </c>
      <c r="CW12" s="8" t="str">
        <f t="shared" si="23"/>
        <v>-</v>
      </c>
      <c r="CX12" s="8" t="str">
        <f t="shared" si="23"/>
        <v>-</v>
      </c>
      <c r="CY12" s="8" t="str">
        <f t="shared" si="23"/>
        <v>-</v>
      </c>
      <c r="CZ12" s="8" t="str">
        <f t="shared" si="23"/>
        <v>-</v>
      </c>
      <c r="DA12" s="8" t="str">
        <f t="shared" si="23"/>
        <v>-</v>
      </c>
      <c r="DB12" s="8" t="str">
        <f t="shared" si="23"/>
        <v>-</v>
      </c>
      <c r="DC12" s="8" t="str">
        <f t="shared" si="23"/>
        <v>-</v>
      </c>
      <c r="DD12" s="8" t="str">
        <f t="shared" si="23"/>
        <v>-</v>
      </c>
      <c r="DE12" s="8" t="str">
        <f t="shared" si="23"/>
        <v>-</v>
      </c>
      <c r="DF12" s="8" t="str">
        <f t="shared" si="23"/>
        <v>-</v>
      </c>
      <c r="DG12" s="8" t="str">
        <f t="shared" ref="DG12:DR12" si="24">IF(DG5&lt;0,1,"-")</f>
        <v>-</v>
      </c>
      <c r="DH12" s="8" t="str">
        <f t="shared" si="24"/>
        <v>-</v>
      </c>
      <c r="DI12" s="8" t="str">
        <f t="shared" si="24"/>
        <v>-</v>
      </c>
      <c r="DJ12" s="8" t="str">
        <f t="shared" si="24"/>
        <v>-</v>
      </c>
      <c r="DK12" s="8" t="str">
        <f t="shared" si="24"/>
        <v>-</v>
      </c>
      <c r="DL12" s="8" t="str">
        <f t="shared" si="24"/>
        <v>-</v>
      </c>
      <c r="DM12" s="8" t="str">
        <f t="shared" si="24"/>
        <v>-</v>
      </c>
      <c r="DN12" s="8" t="str">
        <f t="shared" si="24"/>
        <v>-</v>
      </c>
      <c r="DO12" s="8" t="str">
        <f t="shared" si="24"/>
        <v>-</v>
      </c>
      <c r="DP12" s="8" t="str">
        <f t="shared" si="24"/>
        <v>-</v>
      </c>
      <c r="DQ12" s="8" t="str">
        <f t="shared" si="24"/>
        <v>-</v>
      </c>
      <c r="DR12" s="8" t="str">
        <f t="shared" si="24"/>
        <v>-</v>
      </c>
      <c r="DS12" s="8" t="str">
        <f t="shared" ref="DS12:ED12" si="25">IF(DS5&lt;0,1,"-")</f>
        <v>-</v>
      </c>
      <c r="DT12" s="8" t="str">
        <f t="shared" si="25"/>
        <v>-</v>
      </c>
      <c r="DU12" s="8" t="str">
        <f t="shared" si="25"/>
        <v>-</v>
      </c>
      <c r="DV12" s="8" t="str">
        <f t="shared" si="25"/>
        <v>-</v>
      </c>
      <c r="DW12" s="8" t="str">
        <f t="shared" si="25"/>
        <v>-</v>
      </c>
      <c r="DX12" s="8" t="str">
        <f t="shared" si="25"/>
        <v>-</v>
      </c>
      <c r="DY12" s="8" t="str">
        <f t="shared" si="25"/>
        <v>-</v>
      </c>
      <c r="DZ12" s="8" t="str">
        <f t="shared" si="25"/>
        <v>-</v>
      </c>
      <c r="EA12" s="8" t="str">
        <f t="shared" si="25"/>
        <v>-</v>
      </c>
      <c r="EB12" s="8" t="str">
        <f t="shared" si="25"/>
        <v>-</v>
      </c>
      <c r="EC12" s="8" t="str">
        <f t="shared" si="25"/>
        <v>-</v>
      </c>
      <c r="ED12" s="8" t="str">
        <f t="shared" si="25"/>
        <v>-</v>
      </c>
      <c r="EE12" s="8" t="str">
        <f t="shared" ref="EE12:EP12" si="26">IF(EE5&lt;0,1,"-")</f>
        <v>-</v>
      </c>
      <c r="EF12" s="8" t="str">
        <f t="shared" si="26"/>
        <v>-</v>
      </c>
      <c r="EG12" s="8" t="str">
        <f t="shared" si="26"/>
        <v>-</v>
      </c>
      <c r="EH12" s="8" t="str">
        <f t="shared" si="26"/>
        <v>-</v>
      </c>
      <c r="EI12" s="8" t="str">
        <f t="shared" si="26"/>
        <v>-</v>
      </c>
      <c r="EJ12" s="8" t="str">
        <f t="shared" si="26"/>
        <v>-</v>
      </c>
      <c r="EK12" s="8" t="str">
        <f t="shared" si="26"/>
        <v>-</v>
      </c>
      <c r="EL12" s="8" t="str">
        <f t="shared" si="26"/>
        <v>-</v>
      </c>
      <c r="EM12" s="8" t="str">
        <f t="shared" si="26"/>
        <v>-</v>
      </c>
      <c r="EN12" s="8" t="str">
        <f t="shared" si="26"/>
        <v>-</v>
      </c>
      <c r="EO12" s="8" t="str">
        <f t="shared" si="26"/>
        <v>-</v>
      </c>
      <c r="EP12" s="8" t="str">
        <f t="shared" si="26"/>
        <v>-</v>
      </c>
      <c r="EQ12" s="8" t="str">
        <f t="shared" ref="EQ12:FB12" si="27">IF(EQ5&lt;0,1,"-")</f>
        <v>-</v>
      </c>
      <c r="ER12" s="8" t="str">
        <f t="shared" si="27"/>
        <v>-</v>
      </c>
      <c r="ES12" s="8" t="str">
        <f t="shared" si="27"/>
        <v>-</v>
      </c>
      <c r="ET12" s="8" t="str">
        <f t="shared" si="27"/>
        <v>-</v>
      </c>
      <c r="EU12" s="8" t="str">
        <f t="shared" si="27"/>
        <v>-</v>
      </c>
      <c r="EV12" s="8" t="str">
        <f t="shared" si="27"/>
        <v>-</v>
      </c>
      <c r="EW12" s="8" t="str">
        <f t="shared" si="27"/>
        <v>-</v>
      </c>
      <c r="EX12" s="8" t="str">
        <f t="shared" si="27"/>
        <v>-</v>
      </c>
      <c r="EY12" s="8" t="str">
        <f t="shared" si="27"/>
        <v>-</v>
      </c>
      <c r="EZ12" s="8" t="str">
        <f t="shared" si="27"/>
        <v>-</v>
      </c>
      <c r="FA12" s="8" t="str">
        <f t="shared" si="27"/>
        <v>-</v>
      </c>
      <c r="FB12" s="8" t="str">
        <f t="shared" si="27"/>
        <v>-</v>
      </c>
      <c r="FC12" s="8" t="str">
        <f t="shared" ref="FC12:FN12" si="28">IF(FC5&lt;0,1,"-")</f>
        <v>-</v>
      </c>
      <c r="FD12" s="8" t="str">
        <f t="shared" si="28"/>
        <v>-</v>
      </c>
      <c r="FE12" s="8" t="str">
        <f t="shared" si="28"/>
        <v>-</v>
      </c>
      <c r="FF12" s="8" t="str">
        <f t="shared" si="28"/>
        <v>-</v>
      </c>
      <c r="FG12" s="8" t="str">
        <f t="shared" si="28"/>
        <v>-</v>
      </c>
      <c r="FH12" s="8" t="str">
        <f t="shared" si="28"/>
        <v>-</v>
      </c>
      <c r="FI12" s="8" t="str">
        <f t="shared" si="28"/>
        <v>-</v>
      </c>
      <c r="FJ12" s="8" t="str">
        <f t="shared" si="28"/>
        <v>-</v>
      </c>
      <c r="FK12" s="8" t="str">
        <f t="shared" si="28"/>
        <v>-</v>
      </c>
      <c r="FL12" s="8" t="str">
        <f t="shared" si="28"/>
        <v>-</v>
      </c>
      <c r="FM12" s="8" t="str">
        <f t="shared" si="28"/>
        <v>-</v>
      </c>
      <c r="FN12" s="8" t="str">
        <f t="shared" si="28"/>
        <v>-</v>
      </c>
    </row>
    <row r="13" spans="1:170">
      <c r="B13" s="8" t="str">
        <f>IF(B6&lt;0,1,"-")</f>
        <v>-</v>
      </c>
      <c r="C13" s="8" t="str">
        <f t="shared" ref="C13:BN13" si="29">IF(C6&lt;0,1,"-")</f>
        <v>-</v>
      </c>
      <c r="D13" s="8" t="str">
        <f t="shared" si="29"/>
        <v>-</v>
      </c>
      <c r="E13" s="8" t="str">
        <f t="shared" si="29"/>
        <v>-</v>
      </c>
      <c r="F13" s="8" t="str">
        <f t="shared" si="29"/>
        <v>-</v>
      </c>
      <c r="G13" s="8" t="str">
        <f t="shared" si="29"/>
        <v>-</v>
      </c>
      <c r="H13" s="8" t="str">
        <f t="shared" si="29"/>
        <v>-</v>
      </c>
      <c r="I13" s="8" t="str">
        <f t="shared" si="29"/>
        <v>-</v>
      </c>
      <c r="J13" s="8" t="str">
        <f t="shared" si="29"/>
        <v>-</v>
      </c>
      <c r="K13" s="8" t="str">
        <f t="shared" si="29"/>
        <v>-</v>
      </c>
      <c r="L13" s="8" t="str">
        <f t="shared" si="29"/>
        <v>-</v>
      </c>
      <c r="M13" s="8" t="str">
        <f t="shared" si="29"/>
        <v>-</v>
      </c>
      <c r="N13" s="8" t="str">
        <f t="shared" si="29"/>
        <v>-</v>
      </c>
      <c r="O13" s="8" t="str">
        <f t="shared" si="29"/>
        <v>-</v>
      </c>
      <c r="P13" s="8" t="str">
        <f t="shared" si="29"/>
        <v>-</v>
      </c>
      <c r="Q13" s="8" t="str">
        <f t="shared" si="29"/>
        <v>-</v>
      </c>
      <c r="R13" s="8" t="str">
        <f t="shared" si="29"/>
        <v>-</v>
      </c>
      <c r="S13" s="8" t="str">
        <f t="shared" si="29"/>
        <v>-</v>
      </c>
      <c r="T13" s="8" t="str">
        <f t="shared" si="29"/>
        <v>-</v>
      </c>
      <c r="U13" s="8" t="str">
        <f t="shared" si="29"/>
        <v>-</v>
      </c>
      <c r="V13" s="8" t="str">
        <f t="shared" si="29"/>
        <v>-</v>
      </c>
      <c r="W13" s="8" t="str">
        <f t="shared" si="29"/>
        <v>-</v>
      </c>
      <c r="X13" s="8" t="str">
        <f t="shared" si="29"/>
        <v>-</v>
      </c>
      <c r="Y13" s="8" t="str">
        <f t="shared" si="29"/>
        <v>-</v>
      </c>
      <c r="Z13" s="8" t="str">
        <f t="shared" si="29"/>
        <v>-</v>
      </c>
      <c r="AA13" s="8" t="str">
        <f t="shared" si="29"/>
        <v>-</v>
      </c>
      <c r="AB13" s="8" t="str">
        <f t="shared" si="29"/>
        <v>-</v>
      </c>
      <c r="AC13" s="8" t="str">
        <f t="shared" si="29"/>
        <v>-</v>
      </c>
      <c r="AD13" s="8" t="str">
        <f t="shared" si="29"/>
        <v>-</v>
      </c>
      <c r="AE13" s="8" t="str">
        <f t="shared" si="29"/>
        <v>-</v>
      </c>
      <c r="AF13" s="8" t="str">
        <f t="shared" si="29"/>
        <v>-</v>
      </c>
      <c r="AG13" s="8" t="str">
        <f t="shared" si="29"/>
        <v>-</v>
      </c>
      <c r="AH13" s="8" t="str">
        <f t="shared" si="29"/>
        <v>-</v>
      </c>
      <c r="AI13" s="8" t="str">
        <f t="shared" si="29"/>
        <v>-</v>
      </c>
      <c r="AJ13" s="8" t="str">
        <f t="shared" si="29"/>
        <v>-</v>
      </c>
      <c r="AK13" s="8" t="str">
        <f t="shared" si="29"/>
        <v>-</v>
      </c>
      <c r="AL13" s="8" t="str">
        <f t="shared" si="29"/>
        <v>-</v>
      </c>
      <c r="AM13" s="8" t="str">
        <f t="shared" si="29"/>
        <v>-</v>
      </c>
      <c r="AN13" s="8" t="str">
        <f t="shared" si="29"/>
        <v>-</v>
      </c>
      <c r="AO13" s="8" t="str">
        <f t="shared" si="29"/>
        <v>-</v>
      </c>
      <c r="AP13" s="8" t="str">
        <f t="shared" si="29"/>
        <v>-</v>
      </c>
      <c r="AQ13" s="8" t="str">
        <f t="shared" si="29"/>
        <v>-</v>
      </c>
      <c r="AR13" s="8" t="str">
        <f t="shared" si="29"/>
        <v>-</v>
      </c>
      <c r="AS13" s="8" t="str">
        <f t="shared" si="29"/>
        <v>-</v>
      </c>
      <c r="AT13" s="8" t="str">
        <f t="shared" si="29"/>
        <v>-</v>
      </c>
      <c r="AU13" s="8" t="str">
        <f t="shared" si="29"/>
        <v>-</v>
      </c>
      <c r="AV13" s="8" t="str">
        <f t="shared" si="29"/>
        <v>-</v>
      </c>
      <c r="AW13" s="8" t="str">
        <f t="shared" si="29"/>
        <v>-</v>
      </c>
      <c r="AX13" s="8" t="str">
        <f t="shared" si="29"/>
        <v>-</v>
      </c>
      <c r="AY13" s="8" t="str">
        <f t="shared" si="29"/>
        <v>-</v>
      </c>
      <c r="AZ13" s="8" t="str">
        <f t="shared" si="29"/>
        <v>-</v>
      </c>
      <c r="BA13" s="8" t="str">
        <f t="shared" si="29"/>
        <v>-</v>
      </c>
      <c r="BB13" s="8" t="str">
        <f t="shared" si="29"/>
        <v>-</v>
      </c>
      <c r="BC13" s="8" t="str">
        <f t="shared" si="29"/>
        <v>-</v>
      </c>
      <c r="BD13" s="8" t="str">
        <f t="shared" si="29"/>
        <v>-</v>
      </c>
      <c r="BE13" s="8" t="str">
        <f t="shared" si="29"/>
        <v>-</v>
      </c>
      <c r="BF13" s="8" t="str">
        <f t="shared" si="29"/>
        <v>-</v>
      </c>
      <c r="BG13" s="8" t="str">
        <f t="shared" si="29"/>
        <v>-</v>
      </c>
      <c r="BH13" s="8" t="str">
        <f t="shared" si="29"/>
        <v>-</v>
      </c>
      <c r="BI13" s="8" t="str">
        <f t="shared" si="29"/>
        <v>-</v>
      </c>
      <c r="BJ13" s="8" t="str">
        <f t="shared" si="29"/>
        <v>-</v>
      </c>
      <c r="BK13" s="8" t="str">
        <f t="shared" si="29"/>
        <v>-</v>
      </c>
      <c r="BL13" s="8" t="str">
        <f t="shared" si="29"/>
        <v>-</v>
      </c>
      <c r="BM13" s="8" t="str">
        <f t="shared" si="29"/>
        <v>-</v>
      </c>
      <c r="BN13" s="8" t="str">
        <f t="shared" si="29"/>
        <v>-</v>
      </c>
      <c r="BO13" s="8" t="str">
        <f t="shared" ref="BO13:DF13" si="30">IF(BO6&lt;0,1,"-")</f>
        <v>-</v>
      </c>
      <c r="BP13" s="8" t="str">
        <f t="shared" si="30"/>
        <v>-</v>
      </c>
      <c r="BQ13" s="8" t="str">
        <f t="shared" si="30"/>
        <v>-</v>
      </c>
      <c r="BR13" s="8" t="str">
        <f t="shared" si="30"/>
        <v>-</v>
      </c>
      <c r="BS13" s="8" t="str">
        <f t="shared" si="30"/>
        <v>-</v>
      </c>
      <c r="BT13" s="8" t="str">
        <f t="shared" si="30"/>
        <v>-</v>
      </c>
      <c r="BU13" s="8" t="str">
        <f t="shared" si="30"/>
        <v>-</v>
      </c>
      <c r="BV13" s="8" t="str">
        <f t="shared" si="30"/>
        <v>-</v>
      </c>
      <c r="BW13" s="8" t="str">
        <f t="shared" si="30"/>
        <v>-</v>
      </c>
      <c r="BX13" s="8" t="str">
        <f t="shared" si="30"/>
        <v>-</v>
      </c>
      <c r="BY13" s="8" t="str">
        <f t="shared" si="30"/>
        <v>-</v>
      </c>
      <c r="BZ13" s="8" t="str">
        <f t="shared" si="30"/>
        <v>-</v>
      </c>
      <c r="CA13" s="8" t="str">
        <f t="shared" si="30"/>
        <v>-</v>
      </c>
      <c r="CB13" s="8" t="str">
        <f t="shared" si="30"/>
        <v>-</v>
      </c>
      <c r="CC13" s="8" t="str">
        <f t="shared" si="30"/>
        <v>-</v>
      </c>
      <c r="CD13" s="8" t="str">
        <f t="shared" si="30"/>
        <v>-</v>
      </c>
      <c r="CE13" s="8" t="str">
        <f t="shared" si="30"/>
        <v>-</v>
      </c>
      <c r="CF13" s="8" t="str">
        <f t="shared" si="30"/>
        <v>-</v>
      </c>
      <c r="CG13" s="8" t="str">
        <f t="shared" si="30"/>
        <v>-</v>
      </c>
      <c r="CH13" s="8" t="str">
        <f t="shared" si="30"/>
        <v>-</v>
      </c>
      <c r="CI13" s="8" t="str">
        <f t="shared" si="30"/>
        <v>-</v>
      </c>
      <c r="CJ13" s="8" t="str">
        <f t="shared" si="30"/>
        <v>-</v>
      </c>
      <c r="CK13" s="8" t="str">
        <f t="shared" si="30"/>
        <v>-</v>
      </c>
      <c r="CL13" s="8" t="str">
        <f t="shared" si="30"/>
        <v>-</v>
      </c>
      <c r="CM13" s="8" t="str">
        <f t="shared" si="30"/>
        <v>-</v>
      </c>
      <c r="CN13" s="8" t="str">
        <f t="shared" si="30"/>
        <v>-</v>
      </c>
      <c r="CO13" s="8" t="str">
        <f t="shared" si="30"/>
        <v>-</v>
      </c>
      <c r="CP13" s="8" t="str">
        <f t="shared" si="30"/>
        <v>-</v>
      </c>
      <c r="CQ13" s="8" t="str">
        <f t="shared" si="30"/>
        <v>-</v>
      </c>
      <c r="CR13" s="8" t="str">
        <f t="shared" si="30"/>
        <v>-</v>
      </c>
      <c r="CS13" s="8" t="str">
        <f t="shared" si="30"/>
        <v>-</v>
      </c>
      <c r="CT13" s="8" t="str">
        <f t="shared" si="30"/>
        <v>-</v>
      </c>
      <c r="CU13" s="8" t="str">
        <f t="shared" si="30"/>
        <v>-</v>
      </c>
      <c r="CV13" s="8" t="str">
        <f t="shared" si="30"/>
        <v>-</v>
      </c>
      <c r="CW13" s="8" t="str">
        <f t="shared" si="30"/>
        <v>-</v>
      </c>
      <c r="CX13" s="8" t="str">
        <f t="shared" si="30"/>
        <v>-</v>
      </c>
      <c r="CY13" s="8" t="str">
        <f t="shared" si="30"/>
        <v>-</v>
      </c>
      <c r="CZ13" s="8" t="str">
        <f t="shared" si="30"/>
        <v>-</v>
      </c>
      <c r="DA13" s="8" t="str">
        <f t="shared" si="30"/>
        <v>-</v>
      </c>
      <c r="DB13" s="8" t="str">
        <f t="shared" si="30"/>
        <v>-</v>
      </c>
      <c r="DC13" s="8" t="str">
        <f t="shared" si="30"/>
        <v>-</v>
      </c>
      <c r="DD13" s="8" t="str">
        <f t="shared" si="30"/>
        <v>-</v>
      </c>
      <c r="DE13" s="8" t="str">
        <f t="shared" si="30"/>
        <v>-</v>
      </c>
      <c r="DF13" s="8" t="str">
        <f t="shared" si="30"/>
        <v>-</v>
      </c>
      <c r="DG13" s="8" t="str">
        <f t="shared" ref="DG13:DR13" si="31">IF(DG6&lt;0,1,"-")</f>
        <v>-</v>
      </c>
      <c r="DH13" s="8" t="str">
        <f t="shared" si="31"/>
        <v>-</v>
      </c>
      <c r="DI13" s="8" t="str">
        <f t="shared" si="31"/>
        <v>-</v>
      </c>
      <c r="DJ13" s="8" t="str">
        <f t="shared" si="31"/>
        <v>-</v>
      </c>
      <c r="DK13" s="8" t="str">
        <f t="shared" si="31"/>
        <v>-</v>
      </c>
      <c r="DL13" s="8" t="str">
        <f t="shared" si="31"/>
        <v>-</v>
      </c>
      <c r="DM13" s="8" t="str">
        <f t="shared" si="31"/>
        <v>-</v>
      </c>
      <c r="DN13" s="8" t="str">
        <f t="shared" si="31"/>
        <v>-</v>
      </c>
      <c r="DO13" s="8" t="str">
        <f t="shared" si="31"/>
        <v>-</v>
      </c>
      <c r="DP13" s="8" t="str">
        <f t="shared" si="31"/>
        <v>-</v>
      </c>
      <c r="DQ13" s="8" t="str">
        <f t="shared" si="31"/>
        <v>-</v>
      </c>
      <c r="DR13" s="8" t="str">
        <f t="shared" si="31"/>
        <v>-</v>
      </c>
      <c r="DS13" s="8" t="str">
        <f t="shared" ref="DS13:ED13" si="32">IF(DS6&lt;0,1,"-")</f>
        <v>-</v>
      </c>
      <c r="DT13" s="8" t="str">
        <f t="shared" si="32"/>
        <v>-</v>
      </c>
      <c r="DU13" s="8" t="str">
        <f t="shared" si="32"/>
        <v>-</v>
      </c>
      <c r="DV13" s="8" t="str">
        <f t="shared" si="32"/>
        <v>-</v>
      </c>
      <c r="DW13" s="8" t="str">
        <f t="shared" si="32"/>
        <v>-</v>
      </c>
      <c r="DX13" s="8" t="str">
        <f t="shared" si="32"/>
        <v>-</v>
      </c>
      <c r="DY13" s="8" t="str">
        <f t="shared" si="32"/>
        <v>-</v>
      </c>
      <c r="DZ13" s="8" t="str">
        <f t="shared" si="32"/>
        <v>-</v>
      </c>
      <c r="EA13" s="8" t="str">
        <f t="shared" si="32"/>
        <v>-</v>
      </c>
      <c r="EB13" s="8" t="str">
        <f t="shared" si="32"/>
        <v>-</v>
      </c>
      <c r="EC13" s="8" t="str">
        <f t="shared" si="32"/>
        <v>-</v>
      </c>
      <c r="ED13" s="8" t="str">
        <f t="shared" si="32"/>
        <v>-</v>
      </c>
      <c r="EE13" s="8" t="str">
        <f t="shared" ref="EE13:EP13" si="33">IF(EE6&lt;0,1,"-")</f>
        <v>-</v>
      </c>
      <c r="EF13" s="8" t="str">
        <f t="shared" si="33"/>
        <v>-</v>
      </c>
      <c r="EG13" s="8" t="str">
        <f t="shared" si="33"/>
        <v>-</v>
      </c>
      <c r="EH13" s="8" t="str">
        <f t="shared" si="33"/>
        <v>-</v>
      </c>
      <c r="EI13" s="8" t="str">
        <f t="shared" si="33"/>
        <v>-</v>
      </c>
      <c r="EJ13" s="8" t="str">
        <f t="shared" si="33"/>
        <v>-</v>
      </c>
      <c r="EK13" s="8" t="str">
        <f t="shared" si="33"/>
        <v>-</v>
      </c>
      <c r="EL13" s="8" t="str">
        <f t="shared" si="33"/>
        <v>-</v>
      </c>
      <c r="EM13" s="8" t="str">
        <f t="shared" si="33"/>
        <v>-</v>
      </c>
      <c r="EN13" s="8" t="str">
        <f t="shared" si="33"/>
        <v>-</v>
      </c>
      <c r="EO13" s="8" t="str">
        <f t="shared" si="33"/>
        <v>-</v>
      </c>
      <c r="EP13" s="8" t="str">
        <f t="shared" si="33"/>
        <v>-</v>
      </c>
      <c r="EQ13" s="8" t="str">
        <f t="shared" ref="EQ13:FB13" si="34">IF(EQ6&lt;0,1,"-")</f>
        <v>-</v>
      </c>
      <c r="ER13" s="8" t="str">
        <f t="shared" si="34"/>
        <v>-</v>
      </c>
      <c r="ES13" s="8" t="str">
        <f t="shared" si="34"/>
        <v>-</v>
      </c>
      <c r="ET13" s="8" t="str">
        <f t="shared" si="34"/>
        <v>-</v>
      </c>
      <c r="EU13" s="8" t="str">
        <f t="shared" si="34"/>
        <v>-</v>
      </c>
      <c r="EV13" s="8" t="str">
        <f t="shared" si="34"/>
        <v>-</v>
      </c>
      <c r="EW13" s="8" t="str">
        <f t="shared" si="34"/>
        <v>-</v>
      </c>
      <c r="EX13" s="8" t="str">
        <f t="shared" si="34"/>
        <v>-</v>
      </c>
      <c r="EY13" s="8" t="str">
        <f t="shared" si="34"/>
        <v>-</v>
      </c>
      <c r="EZ13" s="8" t="str">
        <f t="shared" si="34"/>
        <v>-</v>
      </c>
      <c r="FA13" s="8" t="str">
        <f t="shared" si="34"/>
        <v>-</v>
      </c>
      <c r="FB13" s="8" t="str">
        <f t="shared" si="34"/>
        <v>-</v>
      </c>
      <c r="FC13" s="8" t="str">
        <f t="shared" ref="FC13:FN13" si="35">IF(FC6&lt;0,1,"-")</f>
        <v>-</v>
      </c>
      <c r="FD13" s="8" t="str">
        <f t="shared" si="35"/>
        <v>-</v>
      </c>
      <c r="FE13" s="8" t="str">
        <f t="shared" si="35"/>
        <v>-</v>
      </c>
      <c r="FF13" s="8" t="str">
        <f t="shared" si="35"/>
        <v>-</v>
      </c>
      <c r="FG13" s="8" t="str">
        <f t="shared" si="35"/>
        <v>-</v>
      </c>
      <c r="FH13" s="8" t="str">
        <f t="shared" si="35"/>
        <v>-</v>
      </c>
      <c r="FI13" s="8" t="str">
        <f t="shared" si="35"/>
        <v>-</v>
      </c>
      <c r="FJ13" s="8" t="str">
        <f t="shared" si="35"/>
        <v>-</v>
      </c>
      <c r="FK13" s="8" t="str">
        <f t="shared" si="35"/>
        <v>-</v>
      </c>
      <c r="FL13" s="8" t="str">
        <f t="shared" si="35"/>
        <v>-</v>
      </c>
      <c r="FM13" s="8" t="str">
        <f t="shared" si="35"/>
        <v>-</v>
      </c>
      <c r="FN13" s="8" t="str">
        <f t="shared" si="35"/>
        <v>-</v>
      </c>
    </row>
    <row r="14" spans="1:170">
      <c r="B14" s="8" t="str">
        <f>IF(B7&lt;0,1,"-")</f>
        <v>-</v>
      </c>
      <c r="C14" s="8" t="str">
        <f t="shared" ref="C14:BN14" si="36">IF(C7&lt;0,1,"-")</f>
        <v>-</v>
      </c>
      <c r="D14" s="8" t="str">
        <f t="shared" si="36"/>
        <v>-</v>
      </c>
      <c r="E14" s="8" t="str">
        <f t="shared" si="36"/>
        <v>-</v>
      </c>
      <c r="F14" s="8" t="str">
        <f t="shared" si="36"/>
        <v>-</v>
      </c>
      <c r="G14" s="8" t="str">
        <f t="shared" si="36"/>
        <v>-</v>
      </c>
      <c r="H14" s="8" t="str">
        <f t="shared" si="36"/>
        <v>-</v>
      </c>
      <c r="I14" s="8" t="str">
        <f t="shared" si="36"/>
        <v>-</v>
      </c>
      <c r="J14" s="8" t="str">
        <f t="shared" si="36"/>
        <v>-</v>
      </c>
      <c r="K14" s="8" t="str">
        <f t="shared" si="36"/>
        <v>-</v>
      </c>
      <c r="L14" s="8" t="str">
        <f t="shared" si="36"/>
        <v>-</v>
      </c>
      <c r="M14" s="8" t="str">
        <f t="shared" si="36"/>
        <v>-</v>
      </c>
      <c r="N14" s="8" t="str">
        <f t="shared" si="36"/>
        <v>-</v>
      </c>
      <c r="O14" s="8" t="str">
        <f t="shared" si="36"/>
        <v>-</v>
      </c>
      <c r="P14" s="8" t="str">
        <f t="shared" si="36"/>
        <v>-</v>
      </c>
      <c r="Q14" s="8" t="str">
        <f t="shared" si="36"/>
        <v>-</v>
      </c>
      <c r="R14" s="8" t="str">
        <f t="shared" si="36"/>
        <v>-</v>
      </c>
      <c r="S14" s="8" t="str">
        <f t="shared" si="36"/>
        <v>-</v>
      </c>
      <c r="T14" s="8" t="str">
        <f t="shared" si="36"/>
        <v>-</v>
      </c>
      <c r="U14" s="8" t="str">
        <f t="shared" si="36"/>
        <v>-</v>
      </c>
      <c r="V14" s="8" t="str">
        <f t="shared" si="36"/>
        <v>-</v>
      </c>
      <c r="W14" s="8" t="str">
        <f t="shared" si="36"/>
        <v>-</v>
      </c>
      <c r="X14" s="8" t="str">
        <f t="shared" si="36"/>
        <v>-</v>
      </c>
      <c r="Y14" s="8" t="str">
        <f t="shared" si="36"/>
        <v>-</v>
      </c>
      <c r="Z14" s="8" t="str">
        <f t="shared" si="36"/>
        <v>-</v>
      </c>
      <c r="AA14" s="8" t="str">
        <f t="shared" si="36"/>
        <v>-</v>
      </c>
      <c r="AB14" s="8" t="str">
        <f t="shared" si="36"/>
        <v>-</v>
      </c>
      <c r="AC14" s="8" t="str">
        <f t="shared" si="36"/>
        <v>-</v>
      </c>
      <c r="AD14" s="8" t="str">
        <f t="shared" si="36"/>
        <v>-</v>
      </c>
      <c r="AE14" s="8" t="str">
        <f t="shared" si="36"/>
        <v>-</v>
      </c>
      <c r="AF14" s="8" t="str">
        <f t="shared" si="36"/>
        <v>-</v>
      </c>
      <c r="AG14" s="8" t="str">
        <f t="shared" si="36"/>
        <v>-</v>
      </c>
      <c r="AH14" s="8" t="str">
        <f t="shared" si="36"/>
        <v>-</v>
      </c>
      <c r="AI14" s="8" t="str">
        <f t="shared" si="36"/>
        <v>-</v>
      </c>
      <c r="AJ14" s="8" t="str">
        <f t="shared" si="36"/>
        <v>-</v>
      </c>
      <c r="AK14" s="8" t="str">
        <f t="shared" si="36"/>
        <v>-</v>
      </c>
      <c r="AL14" s="8" t="str">
        <f t="shared" si="36"/>
        <v>-</v>
      </c>
      <c r="AM14" s="8" t="str">
        <f t="shared" si="36"/>
        <v>-</v>
      </c>
      <c r="AN14" s="8" t="str">
        <f t="shared" si="36"/>
        <v>-</v>
      </c>
      <c r="AO14" s="8" t="str">
        <f t="shared" si="36"/>
        <v>-</v>
      </c>
      <c r="AP14" s="8" t="str">
        <f t="shared" si="36"/>
        <v>-</v>
      </c>
      <c r="AQ14" s="8" t="str">
        <f t="shared" si="36"/>
        <v>-</v>
      </c>
      <c r="AR14" s="8" t="str">
        <f t="shared" si="36"/>
        <v>-</v>
      </c>
      <c r="AS14" s="8" t="str">
        <f t="shared" si="36"/>
        <v>-</v>
      </c>
      <c r="AT14" s="8" t="str">
        <f t="shared" si="36"/>
        <v>-</v>
      </c>
      <c r="AU14" s="8" t="str">
        <f t="shared" si="36"/>
        <v>-</v>
      </c>
      <c r="AV14" s="8" t="str">
        <f t="shared" si="36"/>
        <v>-</v>
      </c>
      <c r="AW14" s="8" t="str">
        <f t="shared" si="36"/>
        <v>-</v>
      </c>
      <c r="AX14" s="8" t="str">
        <f t="shared" si="36"/>
        <v>-</v>
      </c>
      <c r="AY14" s="8" t="str">
        <f t="shared" si="36"/>
        <v>-</v>
      </c>
      <c r="AZ14" s="8" t="str">
        <f t="shared" si="36"/>
        <v>-</v>
      </c>
      <c r="BA14" s="8" t="str">
        <f t="shared" si="36"/>
        <v>-</v>
      </c>
      <c r="BB14" s="8" t="str">
        <f t="shared" si="36"/>
        <v>-</v>
      </c>
      <c r="BC14" s="8" t="str">
        <f t="shared" si="36"/>
        <v>-</v>
      </c>
      <c r="BD14" s="8" t="str">
        <f t="shared" si="36"/>
        <v>-</v>
      </c>
      <c r="BE14" s="8" t="str">
        <f t="shared" si="36"/>
        <v>-</v>
      </c>
      <c r="BF14" s="8" t="str">
        <f t="shared" si="36"/>
        <v>-</v>
      </c>
      <c r="BG14" s="8" t="str">
        <f t="shared" si="36"/>
        <v>-</v>
      </c>
      <c r="BH14" s="8" t="str">
        <f t="shared" si="36"/>
        <v>-</v>
      </c>
      <c r="BI14" s="8" t="str">
        <f t="shared" si="36"/>
        <v>-</v>
      </c>
      <c r="BJ14" s="8" t="str">
        <f t="shared" si="36"/>
        <v>-</v>
      </c>
      <c r="BK14" s="8" t="str">
        <f t="shared" si="36"/>
        <v>-</v>
      </c>
      <c r="BL14" s="8" t="str">
        <f t="shared" si="36"/>
        <v>-</v>
      </c>
      <c r="BM14" s="8" t="str">
        <f t="shared" si="36"/>
        <v>-</v>
      </c>
      <c r="BN14" s="8" t="str">
        <f t="shared" si="36"/>
        <v>-</v>
      </c>
      <c r="BO14" s="8" t="str">
        <f t="shared" ref="BO14:DF14" si="37">IF(BO7&lt;0,1,"-")</f>
        <v>-</v>
      </c>
      <c r="BP14" s="8" t="str">
        <f t="shared" si="37"/>
        <v>-</v>
      </c>
      <c r="BQ14" s="8" t="str">
        <f t="shared" si="37"/>
        <v>-</v>
      </c>
      <c r="BR14" s="8" t="str">
        <f t="shared" si="37"/>
        <v>-</v>
      </c>
      <c r="BS14" s="8" t="str">
        <f t="shared" si="37"/>
        <v>-</v>
      </c>
      <c r="BT14" s="8" t="str">
        <f t="shared" si="37"/>
        <v>-</v>
      </c>
      <c r="BU14" s="8" t="str">
        <f t="shared" si="37"/>
        <v>-</v>
      </c>
      <c r="BV14" s="8" t="str">
        <f t="shared" si="37"/>
        <v>-</v>
      </c>
      <c r="BW14" s="8" t="str">
        <f t="shared" si="37"/>
        <v>-</v>
      </c>
      <c r="BX14" s="8" t="str">
        <f t="shared" si="37"/>
        <v>-</v>
      </c>
      <c r="BY14" s="8" t="str">
        <f t="shared" si="37"/>
        <v>-</v>
      </c>
      <c r="BZ14" s="8" t="str">
        <f t="shared" si="37"/>
        <v>-</v>
      </c>
      <c r="CA14" s="8" t="str">
        <f t="shared" si="37"/>
        <v>-</v>
      </c>
      <c r="CB14" s="8" t="str">
        <f t="shared" si="37"/>
        <v>-</v>
      </c>
      <c r="CC14" s="8" t="str">
        <f t="shared" si="37"/>
        <v>-</v>
      </c>
      <c r="CD14" s="8" t="str">
        <f t="shared" si="37"/>
        <v>-</v>
      </c>
      <c r="CE14" s="8" t="str">
        <f t="shared" si="37"/>
        <v>-</v>
      </c>
      <c r="CF14" s="8" t="str">
        <f t="shared" si="37"/>
        <v>-</v>
      </c>
      <c r="CG14" s="8" t="str">
        <f t="shared" si="37"/>
        <v>-</v>
      </c>
      <c r="CH14" s="8" t="str">
        <f t="shared" si="37"/>
        <v>-</v>
      </c>
      <c r="CI14" s="8" t="str">
        <f t="shared" si="37"/>
        <v>-</v>
      </c>
      <c r="CJ14" s="8" t="str">
        <f t="shared" si="37"/>
        <v>-</v>
      </c>
      <c r="CK14" s="8" t="str">
        <f t="shared" si="37"/>
        <v>-</v>
      </c>
      <c r="CL14" s="8" t="str">
        <f t="shared" si="37"/>
        <v>-</v>
      </c>
      <c r="CM14" s="8" t="str">
        <f t="shared" si="37"/>
        <v>-</v>
      </c>
      <c r="CN14" s="8" t="str">
        <f t="shared" si="37"/>
        <v>-</v>
      </c>
      <c r="CO14" s="8" t="str">
        <f t="shared" si="37"/>
        <v>-</v>
      </c>
      <c r="CP14" s="8" t="str">
        <f t="shared" si="37"/>
        <v>-</v>
      </c>
      <c r="CQ14" s="8" t="str">
        <f t="shared" si="37"/>
        <v>-</v>
      </c>
      <c r="CR14" s="8" t="str">
        <f t="shared" si="37"/>
        <v>-</v>
      </c>
      <c r="CS14" s="8" t="str">
        <f t="shared" si="37"/>
        <v>-</v>
      </c>
      <c r="CT14" s="8" t="str">
        <f t="shared" si="37"/>
        <v>-</v>
      </c>
      <c r="CU14" s="8" t="str">
        <f t="shared" si="37"/>
        <v>-</v>
      </c>
      <c r="CV14" s="8" t="str">
        <f t="shared" si="37"/>
        <v>-</v>
      </c>
      <c r="CW14" s="8" t="str">
        <f t="shared" si="37"/>
        <v>-</v>
      </c>
      <c r="CX14" s="8" t="str">
        <f t="shared" si="37"/>
        <v>-</v>
      </c>
      <c r="CY14" s="8" t="str">
        <f t="shared" si="37"/>
        <v>-</v>
      </c>
      <c r="CZ14" s="8" t="str">
        <f t="shared" si="37"/>
        <v>-</v>
      </c>
      <c r="DA14" s="8" t="str">
        <f t="shared" si="37"/>
        <v>-</v>
      </c>
      <c r="DB14" s="8" t="str">
        <f t="shared" si="37"/>
        <v>-</v>
      </c>
      <c r="DC14" s="8" t="str">
        <f t="shared" si="37"/>
        <v>-</v>
      </c>
      <c r="DD14" s="8" t="str">
        <f t="shared" si="37"/>
        <v>-</v>
      </c>
      <c r="DE14" s="8" t="str">
        <f t="shared" si="37"/>
        <v>-</v>
      </c>
      <c r="DF14" s="8" t="str">
        <f t="shared" si="37"/>
        <v>-</v>
      </c>
      <c r="DG14" s="8" t="str">
        <f t="shared" ref="DG14:DR14" si="38">IF(DG7&lt;0,1,"-")</f>
        <v>-</v>
      </c>
      <c r="DH14" s="8" t="str">
        <f t="shared" si="38"/>
        <v>-</v>
      </c>
      <c r="DI14" s="8" t="str">
        <f t="shared" si="38"/>
        <v>-</v>
      </c>
      <c r="DJ14" s="8" t="str">
        <f t="shared" si="38"/>
        <v>-</v>
      </c>
      <c r="DK14" s="8" t="str">
        <f t="shared" si="38"/>
        <v>-</v>
      </c>
      <c r="DL14" s="8" t="str">
        <f t="shared" si="38"/>
        <v>-</v>
      </c>
      <c r="DM14" s="8" t="str">
        <f t="shared" si="38"/>
        <v>-</v>
      </c>
      <c r="DN14" s="8" t="str">
        <f t="shared" si="38"/>
        <v>-</v>
      </c>
      <c r="DO14" s="8" t="str">
        <f t="shared" si="38"/>
        <v>-</v>
      </c>
      <c r="DP14" s="8" t="str">
        <f t="shared" si="38"/>
        <v>-</v>
      </c>
      <c r="DQ14" s="8" t="str">
        <f t="shared" si="38"/>
        <v>-</v>
      </c>
      <c r="DR14" s="8" t="str">
        <f t="shared" si="38"/>
        <v>-</v>
      </c>
      <c r="DS14" s="8" t="str">
        <f t="shared" ref="DS14:ED14" si="39">IF(DS7&lt;0,1,"-")</f>
        <v>-</v>
      </c>
      <c r="DT14" s="8" t="str">
        <f t="shared" si="39"/>
        <v>-</v>
      </c>
      <c r="DU14" s="8" t="str">
        <f t="shared" si="39"/>
        <v>-</v>
      </c>
      <c r="DV14" s="8" t="str">
        <f t="shared" si="39"/>
        <v>-</v>
      </c>
      <c r="DW14" s="8" t="str">
        <f t="shared" si="39"/>
        <v>-</v>
      </c>
      <c r="DX14" s="8" t="str">
        <f t="shared" si="39"/>
        <v>-</v>
      </c>
      <c r="DY14" s="8" t="str">
        <f t="shared" si="39"/>
        <v>-</v>
      </c>
      <c r="DZ14" s="8" t="str">
        <f t="shared" si="39"/>
        <v>-</v>
      </c>
      <c r="EA14" s="8" t="str">
        <f t="shared" si="39"/>
        <v>-</v>
      </c>
      <c r="EB14" s="8" t="str">
        <f t="shared" si="39"/>
        <v>-</v>
      </c>
      <c r="EC14" s="8" t="str">
        <f t="shared" si="39"/>
        <v>-</v>
      </c>
      <c r="ED14" s="8" t="str">
        <f t="shared" si="39"/>
        <v>-</v>
      </c>
      <c r="EE14" s="8" t="str">
        <f t="shared" ref="EE14:EP14" si="40">IF(EE7&lt;0,1,"-")</f>
        <v>-</v>
      </c>
      <c r="EF14" s="8" t="str">
        <f t="shared" si="40"/>
        <v>-</v>
      </c>
      <c r="EG14" s="8" t="str">
        <f t="shared" si="40"/>
        <v>-</v>
      </c>
      <c r="EH14" s="8" t="str">
        <f t="shared" si="40"/>
        <v>-</v>
      </c>
      <c r="EI14" s="8" t="str">
        <f t="shared" si="40"/>
        <v>-</v>
      </c>
      <c r="EJ14" s="8" t="str">
        <f t="shared" si="40"/>
        <v>-</v>
      </c>
      <c r="EK14" s="8" t="str">
        <f t="shared" si="40"/>
        <v>-</v>
      </c>
      <c r="EL14" s="8" t="str">
        <f t="shared" si="40"/>
        <v>-</v>
      </c>
      <c r="EM14" s="8" t="str">
        <f t="shared" si="40"/>
        <v>-</v>
      </c>
      <c r="EN14" s="8" t="str">
        <f t="shared" si="40"/>
        <v>-</v>
      </c>
      <c r="EO14" s="8" t="str">
        <f t="shared" si="40"/>
        <v>-</v>
      </c>
      <c r="EP14" s="8" t="str">
        <f t="shared" si="40"/>
        <v>-</v>
      </c>
      <c r="EQ14" s="8" t="str">
        <f t="shared" ref="EQ14:FB14" si="41">IF(EQ7&lt;0,1,"-")</f>
        <v>-</v>
      </c>
      <c r="ER14" s="8" t="str">
        <f t="shared" si="41"/>
        <v>-</v>
      </c>
      <c r="ES14" s="8" t="str">
        <f t="shared" si="41"/>
        <v>-</v>
      </c>
      <c r="ET14" s="8" t="str">
        <f t="shared" si="41"/>
        <v>-</v>
      </c>
      <c r="EU14" s="8" t="str">
        <f t="shared" si="41"/>
        <v>-</v>
      </c>
      <c r="EV14" s="8" t="str">
        <f t="shared" si="41"/>
        <v>-</v>
      </c>
      <c r="EW14" s="8" t="str">
        <f t="shared" si="41"/>
        <v>-</v>
      </c>
      <c r="EX14" s="8" t="str">
        <f t="shared" si="41"/>
        <v>-</v>
      </c>
      <c r="EY14" s="8" t="str">
        <f t="shared" si="41"/>
        <v>-</v>
      </c>
      <c r="EZ14" s="8" t="str">
        <f t="shared" si="41"/>
        <v>-</v>
      </c>
      <c r="FA14" s="8" t="str">
        <f t="shared" si="41"/>
        <v>-</v>
      </c>
      <c r="FB14" s="8" t="str">
        <f t="shared" si="41"/>
        <v>-</v>
      </c>
      <c r="FC14" s="8" t="str">
        <f t="shared" ref="FC14:FN14" si="42">IF(FC7&lt;0,1,"-")</f>
        <v>-</v>
      </c>
      <c r="FD14" s="8" t="str">
        <f t="shared" si="42"/>
        <v>-</v>
      </c>
      <c r="FE14" s="8" t="str">
        <f t="shared" si="42"/>
        <v>-</v>
      </c>
      <c r="FF14" s="8" t="str">
        <f t="shared" si="42"/>
        <v>-</v>
      </c>
      <c r="FG14" s="8" t="str">
        <f t="shared" si="42"/>
        <v>-</v>
      </c>
      <c r="FH14" s="8" t="str">
        <f t="shared" si="42"/>
        <v>-</v>
      </c>
      <c r="FI14" s="8" t="str">
        <f t="shared" si="42"/>
        <v>-</v>
      </c>
      <c r="FJ14" s="8" t="str">
        <f t="shared" si="42"/>
        <v>-</v>
      </c>
      <c r="FK14" s="8" t="str">
        <f t="shared" si="42"/>
        <v>-</v>
      </c>
      <c r="FL14" s="8" t="str">
        <f t="shared" si="42"/>
        <v>-</v>
      </c>
      <c r="FM14" s="8" t="str">
        <f t="shared" si="42"/>
        <v>-</v>
      </c>
      <c r="FN14" s="8" t="str">
        <f t="shared" si="42"/>
        <v>-</v>
      </c>
    </row>
    <row r="15" spans="1:170">
      <c r="B15" s="8" t="str">
        <f>IF(B8&lt;0,1,"-")</f>
        <v>-</v>
      </c>
      <c r="C15" s="8" t="str">
        <f t="shared" ref="C15:BN15" si="43">IF(C8&lt;0,1,"-")</f>
        <v>-</v>
      </c>
      <c r="D15" s="8" t="str">
        <f t="shared" si="43"/>
        <v>-</v>
      </c>
      <c r="E15" s="8" t="str">
        <f t="shared" si="43"/>
        <v>-</v>
      </c>
      <c r="F15" s="8" t="str">
        <f t="shared" si="43"/>
        <v>-</v>
      </c>
      <c r="G15" s="8" t="str">
        <f t="shared" si="43"/>
        <v>-</v>
      </c>
      <c r="H15" s="8" t="str">
        <f t="shared" si="43"/>
        <v>-</v>
      </c>
      <c r="I15" s="8" t="str">
        <f t="shared" si="43"/>
        <v>-</v>
      </c>
      <c r="J15" s="8" t="str">
        <f t="shared" si="43"/>
        <v>-</v>
      </c>
      <c r="K15" s="8" t="str">
        <f t="shared" si="43"/>
        <v>-</v>
      </c>
      <c r="L15" s="8" t="str">
        <f t="shared" si="43"/>
        <v>-</v>
      </c>
      <c r="M15" s="8" t="str">
        <f t="shared" si="43"/>
        <v>-</v>
      </c>
      <c r="N15" s="8" t="str">
        <f t="shared" si="43"/>
        <v>-</v>
      </c>
      <c r="O15" s="8" t="str">
        <f t="shared" si="43"/>
        <v>-</v>
      </c>
      <c r="P15" s="8" t="str">
        <f t="shared" si="43"/>
        <v>-</v>
      </c>
      <c r="Q15" s="8" t="str">
        <f t="shared" si="43"/>
        <v>-</v>
      </c>
      <c r="R15" s="8" t="str">
        <f t="shared" si="43"/>
        <v>-</v>
      </c>
      <c r="S15" s="8" t="str">
        <f t="shared" si="43"/>
        <v>-</v>
      </c>
      <c r="T15" s="8" t="str">
        <f t="shared" si="43"/>
        <v>-</v>
      </c>
      <c r="U15" s="8" t="str">
        <f t="shared" si="43"/>
        <v>-</v>
      </c>
      <c r="V15" s="8" t="str">
        <f t="shared" si="43"/>
        <v>-</v>
      </c>
      <c r="W15" s="8" t="str">
        <f t="shared" si="43"/>
        <v>-</v>
      </c>
      <c r="X15" s="8" t="str">
        <f t="shared" si="43"/>
        <v>-</v>
      </c>
      <c r="Y15" s="8" t="str">
        <f t="shared" si="43"/>
        <v>-</v>
      </c>
      <c r="Z15" s="8" t="str">
        <f t="shared" si="43"/>
        <v>-</v>
      </c>
      <c r="AA15" s="8" t="str">
        <f t="shared" si="43"/>
        <v>-</v>
      </c>
      <c r="AB15" s="8" t="str">
        <f t="shared" si="43"/>
        <v>-</v>
      </c>
      <c r="AC15" s="8" t="str">
        <f t="shared" si="43"/>
        <v>-</v>
      </c>
      <c r="AD15" s="8" t="str">
        <f t="shared" si="43"/>
        <v>-</v>
      </c>
      <c r="AE15" s="8" t="str">
        <f t="shared" si="43"/>
        <v>-</v>
      </c>
      <c r="AF15" s="8" t="str">
        <f t="shared" si="43"/>
        <v>-</v>
      </c>
      <c r="AG15" s="8" t="str">
        <f t="shared" si="43"/>
        <v>-</v>
      </c>
      <c r="AH15" s="8" t="str">
        <f t="shared" si="43"/>
        <v>-</v>
      </c>
      <c r="AI15" s="8" t="str">
        <f t="shared" si="43"/>
        <v>-</v>
      </c>
      <c r="AJ15" s="8" t="str">
        <f t="shared" si="43"/>
        <v>-</v>
      </c>
      <c r="AK15" s="8" t="str">
        <f t="shared" si="43"/>
        <v>-</v>
      </c>
      <c r="AL15" s="8" t="str">
        <f t="shared" si="43"/>
        <v>-</v>
      </c>
      <c r="AM15" s="8" t="str">
        <f t="shared" si="43"/>
        <v>-</v>
      </c>
      <c r="AN15" s="8" t="str">
        <f t="shared" si="43"/>
        <v>-</v>
      </c>
      <c r="AO15" s="8" t="str">
        <f t="shared" si="43"/>
        <v>-</v>
      </c>
      <c r="AP15" s="8" t="str">
        <f t="shared" si="43"/>
        <v>-</v>
      </c>
      <c r="AQ15" s="8" t="str">
        <f t="shared" si="43"/>
        <v>-</v>
      </c>
      <c r="AR15" s="8" t="str">
        <f t="shared" si="43"/>
        <v>-</v>
      </c>
      <c r="AS15" s="8" t="str">
        <f t="shared" si="43"/>
        <v>-</v>
      </c>
      <c r="AT15" s="8" t="str">
        <f t="shared" si="43"/>
        <v>-</v>
      </c>
      <c r="AU15" s="8" t="str">
        <f t="shared" si="43"/>
        <v>-</v>
      </c>
      <c r="AV15" s="8" t="str">
        <f t="shared" si="43"/>
        <v>-</v>
      </c>
      <c r="AW15" s="8" t="str">
        <f t="shared" si="43"/>
        <v>-</v>
      </c>
      <c r="AX15" s="8" t="str">
        <f t="shared" si="43"/>
        <v>-</v>
      </c>
      <c r="AY15" s="8" t="str">
        <f t="shared" si="43"/>
        <v>-</v>
      </c>
      <c r="AZ15" s="8" t="str">
        <f t="shared" si="43"/>
        <v>-</v>
      </c>
      <c r="BA15" s="8" t="str">
        <f t="shared" si="43"/>
        <v>-</v>
      </c>
      <c r="BB15" s="8" t="str">
        <f t="shared" si="43"/>
        <v>-</v>
      </c>
      <c r="BC15" s="8" t="str">
        <f t="shared" si="43"/>
        <v>-</v>
      </c>
      <c r="BD15" s="8" t="str">
        <f t="shared" si="43"/>
        <v>-</v>
      </c>
      <c r="BE15" s="8" t="str">
        <f t="shared" si="43"/>
        <v>-</v>
      </c>
      <c r="BF15" s="8" t="str">
        <f t="shared" si="43"/>
        <v>-</v>
      </c>
      <c r="BG15" s="8" t="str">
        <f t="shared" si="43"/>
        <v>-</v>
      </c>
      <c r="BH15" s="8" t="str">
        <f t="shared" si="43"/>
        <v>-</v>
      </c>
      <c r="BI15" s="8" t="str">
        <f t="shared" si="43"/>
        <v>-</v>
      </c>
      <c r="BJ15" s="8" t="str">
        <f t="shared" si="43"/>
        <v>-</v>
      </c>
      <c r="BK15" s="8" t="str">
        <f t="shared" si="43"/>
        <v>-</v>
      </c>
      <c r="BL15" s="8" t="str">
        <f t="shared" si="43"/>
        <v>-</v>
      </c>
      <c r="BM15" s="8" t="str">
        <f t="shared" si="43"/>
        <v>-</v>
      </c>
      <c r="BN15" s="8" t="str">
        <f t="shared" si="43"/>
        <v>-</v>
      </c>
      <c r="BO15" s="8" t="str">
        <f t="shared" ref="BO15:DF15" si="44">IF(BO8&lt;0,1,"-")</f>
        <v>-</v>
      </c>
      <c r="BP15" s="8" t="str">
        <f t="shared" si="44"/>
        <v>-</v>
      </c>
      <c r="BQ15" s="8" t="str">
        <f t="shared" si="44"/>
        <v>-</v>
      </c>
      <c r="BR15" s="8" t="str">
        <f t="shared" si="44"/>
        <v>-</v>
      </c>
      <c r="BS15" s="8" t="str">
        <f t="shared" si="44"/>
        <v>-</v>
      </c>
      <c r="BT15" s="8" t="str">
        <f t="shared" si="44"/>
        <v>-</v>
      </c>
      <c r="BU15" s="8" t="str">
        <f t="shared" si="44"/>
        <v>-</v>
      </c>
      <c r="BV15" s="8" t="str">
        <f t="shared" si="44"/>
        <v>-</v>
      </c>
      <c r="BW15" s="8" t="str">
        <f t="shared" si="44"/>
        <v>-</v>
      </c>
      <c r="BX15" s="8" t="str">
        <f t="shared" si="44"/>
        <v>-</v>
      </c>
      <c r="BY15" s="8" t="str">
        <f t="shared" si="44"/>
        <v>-</v>
      </c>
      <c r="BZ15" s="8" t="str">
        <f t="shared" si="44"/>
        <v>-</v>
      </c>
      <c r="CA15" s="8" t="str">
        <f t="shared" si="44"/>
        <v>-</v>
      </c>
      <c r="CB15" s="8" t="str">
        <f t="shared" si="44"/>
        <v>-</v>
      </c>
      <c r="CC15" s="8" t="str">
        <f t="shared" si="44"/>
        <v>-</v>
      </c>
      <c r="CD15" s="8" t="str">
        <f t="shared" si="44"/>
        <v>-</v>
      </c>
      <c r="CE15" s="8" t="str">
        <f t="shared" si="44"/>
        <v>-</v>
      </c>
      <c r="CF15" s="8" t="str">
        <f t="shared" si="44"/>
        <v>-</v>
      </c>
      <c r="CG15" s="8" t="str">
        <f t="shared" si="44"/>
        <v>-</v>
      </c>
      <c r="CH15" s="8" t="str">
        <f t="shared" si="44"/>
        <v>-</v>
      </c>
      <c r="CI15" s="8" t="str">
        <f t="shared" si="44"/>
        <v>-</v>
      </c>
      <c r="CJ15" s="8" t="str">
        <f t="shared" si="44"/>
        <v>-</v>
      </c>
      <c r="CK15" s="8" t="str">
        <f t="shared" si="44"/>
        <v>-</v>
      </c>
      <c r="CL15" s="8" t="str">
        <f t="shared" si="44"/>
        <v>-</v>
      </c>
      <c r="CM15" s="8" t="str">
        <f t="shared" si="44"/>
        <v>-</v>
      </c>
      <c r="CN15" s="8" t="str">
        <f t="shared" si="44"/>
        <v>-</v>
      </c>
      <c r="CO15" s="8" t="str">
        <f t="shared" si="44"/>
        <v>-</v>
      </c>
      <c r="CP15" s="8" t="str">
        <f t="shared" si="44"/>
        <v>-</v>
      </c>
      <c r="CQ15" s="8" t="str">
        <f t="shared" si="44"/>
        <v>-</v>
      </c>
      <c r="CR15" s="8" t="str">
        <f t="shared" si="44"/>
        <v>-</v>
      </c>
      <c r="CS15" s="8" t="str">
        <f t="shared" si="44"/>
        <v>-</v>
      </c>
      <c r="CT15" s="8" t="str">
        <f t="shared" si="44"/>
        <v>-</v>
      </c>
      <c r="CU15" s="8" t="str">
        <f t="shared" si="44"/>
        <v>-</v>
      </c>
      <c r="CV15" s="8" t="str">
        <f t="shared" si="44"/>
        <v>-</v>
      </c>
      <c r="CW15" s="8" t="str">
        <f t="shared" si="44"/>
        <v>-</v>
      </c>
      <c r="CX15" s="8" t="str">
        <f t="shared" si="44"/>
        <v>-</v>
      </c>
      <c r="CY15" s="8" t="str">
        <f t="shared" si="44"/>
        <v>-</v>
      </c>
      <c r="CZ15" s="8" t="str">
        <f t="shared" si="44"/>
        <v>-</v>
      </c>
      <c r="DA15" s="8" t="str">
        <f t="shared" si="44"/>
        <v>-</v>
      </c>
      <c r="DB15" s="8" t="str">
        <f t="shared" si="44"/>
        <v>-</v>
      </c>
      <c r="DC15" s="8" t="str">
        <f t="shared" si="44"/>
        <v>-</v>
      </c>
      <c r="DD15" s="8" t="str">
        <f t="shared" si="44"/>
        <v>-</v>
      </c>
      <c r="DE15" s="8" t="str">
        <f t="shared" si="44"/>
        <v>-</v>
      </c>
      <c r="DF15" s="8" t="str">
        <f t="shared" si="44"/>
        <v>-</v>
      </c>
      <c r="DG15" s="8" t="str">
        <f t="shared" ref="DG15:DR15" si="45">IF(DG8&lt;0,1,"-")</f>
        <v>-</v>
      </c>
      <c r="DH15" s="8" t="str">
        <f t="shared" si="45"/>
        <v>-</v>
      </c>
      <c r="DI15" s="8" t="str">
        <f t="shared" si="45"/>
        <v>-</v>
      </c>
      <c r="DJ15" s="8" t="str">
        <f t="shared" si="45"/>
        <v>-</v>
      </c>
      <c r="DK15" s="8" t="str">
        <f t="shared" si="45"/>
        <v>-</v>
      </c>
      <c r="DL15" s="8" t="str">
        <f t="shared" si="45"/>
        <v>-</v>
      </c>
      <c r="DM15" s="8" t="str">
        <f t="shared" si="45"/>
        <v>-</v>
      </c>
      <c r="DN15" s="8" t="str">
        <f t="shared" si="45"/>
        <v>-</v>
      </c>
      <c r="DO15" s="8" t="str">
        <f t="shared" si="45"/>
        <v>-</v>
      </c>
      <c r="DP15" s="8" t="str">
        <f t="shared" si="45"/>
        <v>-</v>
      </c>
      <c r="DQ15" s="8" t="str">
        <f t="shared" si="45"/>
        <v>-</v>
      </c>
      <c r="DR15" s="8" t="str">
        <f t="shared" si="45"/>
        <v>-</v>
      </c>
      <c r="DS15" s="8" t="str">
        <f t="shared" ref="DS15:ED15" si="46">IF(DS8&lt;0,1,"-")</f>
        <v>-</v>
      </c>
      <c r="DT15" s="8" t="str">
        <f t="shared" si="46"/>
        <v>-</v>
      </c>
      <c r="DU15" s="8" t="str">
        <f t="shared" si="46"/>
        <v>-</v>
      </c>
      <c r="DV15" s="8" t="str">
        <f t="shared" si="46"/>
        <v>-</v>
      </c>
      <c r="DW15" s="8" t="str">
        <f t="shared" si="46"/>
        <v>-</v>
      </c>
      <c r="DX15" s="8" t="str">
        <f t="shared" si="46"/>
        <v>-</v>
      </c>
      <c r="DY15" s="8" t="str">
        <f t="shared" si="46"/>
        <v>-</v>
      </c>
      <c r="DZ15" s="8" t="str">
        <f t="shared" si="46"/>
        <v>-</v>
      </c>
      <c r="EA15" s="8" t="str">
        <f t="shared" si="46"/>
        <v>-</v>
      </c>
      <c r="EB15" s="8" t="str">
        <f t="shared" si="46"/>
        <v>-</v>
      </c>
      <c r="EC15" s="8" t="str">
        <f t="shared" si="46"/>
        <v>-</v>
      </c>
      <c r="ED15" s="8" t="str">
        <f t="shared" si="46"/>
        <v>-</v>
      </c>
      <c r="EE15" s="8" t="str">
        <f t="shared" ref="EE15:EP15" si="47">IF(EE8&lt;0,1,"-")</f>
        <v>-</v>
      </c>
      <c r="EF15" s="8" t="str">
        <f t="shared" si="47"/>
        <v>-</v>
      </c>
      <c r="EG15" s="8" t="str">
        <f t="shared" si="47"/>
        <v>-</v>
      </c>
      <c r="EH15" s="8" t="str">
        <f t="shared" si="47"/>
        <v>-</v>
      </c>
      <c r="EI15" s="8" t="str">
        <f t="shared" si="47"/>
        <v>-</v>
      </c>
      <c r="EJ15" s="8" t="str">
        <f t="shared" si="47"/>
        <v>-</v>
      </c>
      <c r="EK15" s="8" t="str">
        <f t="shared" si="47"/>
        <v>-</v>
      </c>
      <c r="EL15" s="8" t="str">
        <f t="shared" si="47"/>
        <v>-</v>
      </c>
      <c r="EM15" s="8" t="str">
        <f t="shared" si="47"/>
        <v>-</v>
      </c>
      <c r="EN15" s="8" t="str">
        <f t="shared" si="47"/>
        <v>-</v>
      </c>
      <c r="EO15" s="8" t="str">
        <f t="shared" si="47"/>
        <v>-</v>
      </c>
      <c r="EP15" s="8" t="str">
        <f t="shared" si="47"/>
        <v>-</v>
      </c>
      <c r="EQ15" s="8" t="str">
        <f t="shared" ref="EQ15:FB15" si="48">IF(EQ8&lt;0,1,"-")</f>
        <v>-</v>
      </c>
      <c r="ER15" s="8" t="str">
        <f t="shared" si="48"/>
        <v>-</v>
      </c>
      <c r="ES15" s="8" t="str">
        <f t="shared" si="48"/>
        <v>-</v>
      </c>
      <c r="ET15" s="8" t="str">
        <f t="shared" si="48"/>
        <v>-</v>
      </c>
      <c r="EU15" s="8" t="str">
        <f t="shared" si="48"/>
        <v>-</v>
      </c>
      <c r="EV15" s="8" t="str">
        <f t="shared" si="48"/>
        <v>-</v>
      </c>
      <c r="EW15" s="8" t="str">
        <f t="shared" si="48"/>
        <v>-</v>
      </c>
      <c r="EX15" s="8" t="str">
        <f t="shared" si="48"/>
        <v>-</v>
      </c>
      <c r="EY15" s="8" t="str">
        <f t="shared" si="48"/>
        <v>-</v>
      </c>
      <c r="EZ15" s="8" t="str">
        <f t="shared" si="48"/>
        <v>-</v>
      </c>
      <c r="FA15" s="8" t="str">
        <f t="shared" si="48"/>
        <v>-</v>
      </c>
      <c r="FB15" s="8" t="str">
        <f t="shared" si="48"/>
        <v>-</v>
      </c>
      <c r="FC15" s="8" t="str">
        <f t="shared" ref="FC15:FN15" si="49">IF(FC8&lt;0,1,"-")</f>
        <v>-</v>
      </c>
      <c r="FD15" s="8" t="str">
        <f t="shared" si="49"/>
        <v>-</v>
      </c>
      <c r="FE15" s="8" t="str">
        <f t="shared" si="49"/>
        <v>-</v>
      </c>
      <c r="FF15" s="8" t="str">
        <f t="shared" si="49"/>
        <v>-</v>
      </c>
      <c r="FG15" s="8" t="str">
        <f t="shared" si="49"/>
        <v>-</v>
      </c>
      <c r="FH15" s="8" t="str">
        <f t="shared" si="49"/>
        <v>-</v>
      </c>
      <c r="FI15" s="8" t="str">
        <f t="shared" si="49"/>
        <v>-</v>
      </c>
      <c r="FJ15" s="8" t="str">
        <f t="shared" si="49"/>
        <v>-</v>
      </c>
      <c r="FK15" s="8" t="str">
        <f t="shared" si="49"/>
        <v>-</v>
      </c>
      <c r="FL15" s="8" t="str">
        <f t="shared" si="49"/>
        <v>-</v>
      </c>
      <c r="FM15" s="8" t="str">
        <f t="shared" si="49"/>
        <v>-</v>
      </c>
      <c r="FN15" s="8" t="str">
        <f t="shared" si="49"/>
        <v>-</v>
      </c>
    </row>
    <row r="16" spans="1:170">
      <c r="B16" s="8" t="str">
        <f>IF(B9&lt;0,1,"-")</f>
        <v>-</v>
      </c>
      <c r="C16" s="8" t="str">
        <f t="shared" ref="C16:BN16" si="50">IF(C9&lt;0,1,"-")</f>
        <v>-</v>
      </c>
      <c r="D16" s="8" t="str">
        <f t="shared" si="50"/>
        <v>-</v>
      </c>
      <c r="E16" s="8" t="str">
        <f t="shared" si="50"/>
        <v>-</v>
      </c>
      <c r="F16" s="8" t="str">
        <f t="shared" si="50"/>
        <v>-</v>
      </c>
      <c r="G16" s="8" t="str">
        <f t="shared" si="50"/>
        <v>-</v>
      </c>
      <c r="H16" s="8" t="str">
        <f t="shared" si="50"/>
        <v>-</v>
      </c>
      <c r="I16" s="8" t="str">
        <f t="shared" si="50"/>
        <v>-</v>
      </c>
      <c r="J16" s="8" t="str">
        <f t="shared" si="50"/>
        <v>-</v>
      </c>
      <c r="K16" s="8" t="str">
        <f t="shared" si="50"/>
        <v>-</v>
      </c>
      <c r="L16" s="8" t="str">
        <f t="shared" si="50"/>
        <v>-</v>
      </c>
      <c r="M16" s="8" t="str">
        <f t="shared" si="50"/>
        <v>-</v>
      </c>
      <c r="N16" s="8" t="str">
        <f t="shared" si="50"/>
        <v>-</v>
      </c>
      <c r="O16" s="8" t="str">
        <f t="shared" si="50"/>
        <v>-</v>
      </c>
      <c r="P16" s="8" t="str">
        <f t="shared" si="50"/>
        <v>-</v>
      </c>
      <c r="Q16" s="8" t="str">
        <f t="shared" si="50"/>
        <v>-</v>
      </c>
      <c r="R16" s="8" t="str">
        <f t="shared" si="50"/>
        <v>-</v>
      </c>
      <c r="S16" s="8" t="str">
        <f t="shared" si="50"/>
        <v>-</v>
      </c>
      <c r="T16" s="8" t="str">
        <f t="shared" si="50"/>
        <v>-</v>
      </c>
      <c r="U16" s="8" t="str">
        <f t="shared" si="50"/>
        <v>-</v>
      </c>
      <c r="V16" s="8" t="str">
        <f t="shared" si="50"/>
        <v>-</v>
      </c>
      <c r="W16" s="8" t="str">
        <f t="shared" si="50"/>
        <v>-</v>
      </c>
      <c r="X16" s="8" t="str">
        <f t="shared" si="50"/>
        <v>-</v>
      </c>
      <c r="Y16" s="8" t="str">
        <f t="shared" si="50"/>
        <v>-</v>
      </c>
      <c r="Z16" s="8" t="str">
        <f t="shared" si="50"/>
        <v>-</v>
      </c>
      <c r="AA16" s="8" t="str">
        <f t="shared" si="50"/>
        <v>-</v>
      </c>
      <c r="AB16" s="8" t="str">
        <f t="shared" si="50"/>
        <v>-</v>
      </c>
      <c r="AC16" s="8" t="str">
        <f t="shared" si="50"/>
        <v>-</v>
      </c>
      <c r="AD16" s="8" t="str">
        <f t="shared" si="50"/>
        <v>-</v>
      </c>
      <c r="AE16" s="8" t="str">
        <f t="shared" si="50"/>
        <v>-</v>
      </c>
      <c r="AF16" s="8" t="str">
        <f t="shared" si="50"/>
        <v>-</v>
      </c>
      <c r="AG16" s="8" t="str">
        <f t="shared" si="50"/>
        <v>-</v>
      </c>
      <c r="AH16" s="8" t="str">
        <f t="shared" si="50"/>
        <v>-</v>
      </c>
      <c r="AI16" s="8" t="str">
        <f t="shared" si="50"/>
        <v>-</v>
      </c>
      <c r="AJ16" s="8" t="str">
        <f t="shared" si="50"/>
        <v>-</v>
      </c>
      <c r="AK16" s="8" t="str">
        <f t="shared" si="50"/>
        <v>-</v>
      </c>
      <c r="AL16" s="8" t="str">
        <f t="shared" si="50"/>
        <v>-</v>
      </c>
      <c r="AM16" s="8" t="str">
        <f t="shared" si="50"/>
        <v>-</v>
      </c>
      <c r="AN16" s="8" t="str">
        <f t="shared" si="50"/>
        <v>-</v>
      </c>
      <c r="AO16" s="8" t="str">
        <f t="shared" si="50"/>
        <v>-</v>
      </c>
      <c r="AP16" s="8" t="str">
        <f t="shared" si="50"/>
        <v>-</v>
      </c>
      <c r="AQ16" s="8" t="str">
        <f t="shared" si="50"/>
        <v>-</v>
      </c>
      <c r="AR16" s="8" t="str">
        <f t="shared" si="50"/>
        <v>-</v>
      </c>
      <c r="AS16" s="8" t="str">
        <f t="shared" si="50"/>
        <v>-</v>
      </c>
      <c r="AT16" s="8" t="str">
        <f t="shared" si="50"/>
        <v>-</v>
      </c>
      <c r="AU16" s="8" t="str">
        <f t="shared" si="50"/>
        <v>-</v>
      </c>
      <c r="AV16" s="8" t="str">
        <f t="shared" si="50"/>
        <v>-</v>
      </c>
      <c r="AW16" s="8" t="str">
        <f t="shared" si="50"/>
        <v>-</v>
      </c>
      <c r="AX16" s="8" t="str">
        <f t="shared" si="50"/>
        <v>-</v>
      </c>
      <c r="AY16" s="8" t="str">
        <f t="shared" si="50"/>
        <v>-</v>
      </c>
      <c r="AZ16" s="8" t="str">
        <f t="shared" si="50"/>
        <v>-</v>
      </c>
      <c r="BA16" s="8" t="str">
        <f t="shared" si="50"/>
        <v>-</v>
      </c>
      <c r="BB16" s="8" t="str">
        <f t="shared" si="50"/>
        <v>-</v>
      </c>
      <c r="BC16" s="8" t="str">
        <f t="shared" si="50"/>
        <v>-</v>
      </c>
      <c r="BD16" s="8" t="str">
        <f t="shared" si="50"/>
        <v>-</v>
      </c>
      <c r="BE16" s="8" t="str">
        <f t="shared" si="50"/>
        <v>-</v>
      </c>
      <c r="BF16" s="8" t="str">
        <f t="shared" si="50"/>
        <v>-</v>
      </c>
      <c r="BG16" s="8" t="str">
        <f t="shared" si="50"/>
        <v>-</v>
      </c>
      <c r="BH16" s="8" t="str">
        <f t="shared" si="50"/>
        <v>-</v>
      </c>
      <c r="BI16" s="8" t="str">
        <f t="shared" si="50"/>
        <v>-</v>
      </c>
      <c r="BJ16" s="8" t="str">
        <f t="shared" si="50"/>
        <v>-</v>
      </c>
      <c r="BK16" s="8" t="str">
        <f t="shared" si="50"/>
        <v>-</v>
      </c>
      <c r="BL16" s="8" t="str">
        <f t="shared" si="50"/>
        <v>-</v>
      </c>
      <c r="BM16" s="8" t="str">
        <f t="shared" si="50"/>
        <v>-</v>
      </c>
      <c r="BN16" s="8" t="str">
        <f t="shared" si="50"/>
        <v>-</v>
      </c>
      <c r="BO16" s="8" t="str">
        <f t="shared" ref="BO16:DF16" si="51">IF(BO9&lt;0,1,"-")</f>
        <v>-</v>
      </c>
      <c r="BP16" s="8" t="str">
        <f t="shared" si="51"/>
        <v>-</v>
      </c>
      <c r="BQ16" s="8" t="str">
        <f t="shared" si="51"/>
        <v>-</v>
      </c>
      <c r="BR16" s="8" t="str">
        <f t="shared" si="51"/>
        <v>-</v>
      </c>
      <c r="BS16" s="8" t="str">
        <f t="shared" si="51"/>
        <v>-</v>
      </c>
      <c r="BT16" s="8" t="str">
        <f t="shared" si="51"/>
        <v>-</v>
      </c>
      <c r="BU16" s="8" t="str">
        <f t="shared" si="51"/>
        <v>-</v>
      </c>
      <c r="BV16" s="8" t="str">
        <f t="shared" si="51"/>
        <v>-</v>
      </c>
      <c r="BW16" s="8" t="str">
        <f t="shared" si="51"/>
        <v>-</v>
      </c>
      <c r="BX16" s="8" t="str">
        <f t="shared" si="51"/>
        <v>-</v>
      </c>
      <c r="BY16" s="8" t="str">
        <f t="shared" si="51"/>
        <v>-</v>
      </c>
      <c r="BZ16" s="8" t="str">
        <f t="shared" si="51"/>
        <v>-</v>
      </c>
      <c r="CA16" s="8" t="str">
        <f t="shared" si="51"/>
        <v>-</v>
      </c>
      <c r="CB16" s="8" t="str">
        <f t="shared" si="51"/>
        <v>-</v>
      </c>
      <c r="CC16" s="8" t="str">
        <f t="shared" si="51"/>
        <v>-</v>
      </c>
      <c r="CD16" s="8" t="str">
        <f t="shared" si="51"/>
        <v>-</v>
      </c>
      <c r="CE16" s="8" t="str">
        <f t="shared" si="51"/>
        <v>-</v>
      </c>
      <c r="CF16" s="8" t="str">
        <f t="shared" si="51"/>
        <v>-</v>
      </c>
      <c r="CG16" s="8" t="str">
        <f t="shared" si="51"/>
        <v>-</v>
      </c>
      <c r="CH16" s="8" t="str">
        <f t="shared" si="51"/>
        <v>-</v>
      </c>
      <c r="CI16" s="8" t="str">
        <f t="shared" si="51"/>
        <v>-</v>
      </c>
      <c r="CJ16" s="8" t="str">
        <f t="shared" si="51"/>
        <v>-</v>
      </c>
      <c r="CK16" s="8" t="str">
        <f t="shared" si="51"/>
        <v>-</v>
      </c>
      <c r="CL16" s="8" t="str">
        <f t="shared" si="51"/>
        <v>-</v>
      </c>
      <c r="CM16" s="8" t="str">
        <f t="shared" si="51"/>
        <v>-</v>
      </c>
      <c r="CN16" s="8" t="str">
        <f t="shared" si="51"/>
        <v>-</v>
      </c>
      <c r="CO16" s="8" t="str">
        <f t="shared" si="51"/>
        <v>-</v>
      </c>
      <c r="CP16" s="8" t="str">
        <f t="shared" si="51"/>
        <v>-</v>
      </c>
      <c r="CQ16" s="8" t="str">
        <f t="shared" si="51"/>
        <v>-</v>
      </c>
      <c r="CR16" s="8" t="str">
        <f t="shared" si="51"/>
        <v>-</v>
      </c>
      <c r="CS16" s="8" t="str">
        <f t="shared" si="51"/>
        <v>-</v>
      </c>
      <c r="CT16" s="8" t="str">
        <f t="shared" si="51"/>
        <v>-</v>
      </c>
      <c r="CU16" s="8" t="str">
        <f t="shared" si="51"/>
        <v>-</v>
      </c>
      <c r="CV16" s="8" t="str">
        <f t="shared" si="51"/>
        <v>-</v>
      </c>
      <c r="CW16" s="8" t="str">
        <f t="shared" si="51"/>
        <v>-</v>
      </c>
      <c r="CX16" s="8" t="str">
        <f t="shared" si="51"/>
        <v>-</v>
      </c>
      <c r="CY16" s="8" t="str">
        <f t="shared" si="51"/>
        <v>-</v>
      </c>
      <c r="CZ16" s="8" t="str">
        <f t="shared" si="51"/>
        <v>-</v>
      </c>
      <c r="DA16" s="8" t="str">
        <f t="shared" si="51"/>
        <v>-</v>
      </c>
      <c r="DB16" s="8" t="str">
        <f t="shared" si="51"/>
        <v>-</v>
      </c>
      <c r="DC16" s="8" t="str">
        <f t="shared" si="51"/>
        <v>-</v>
      </c>
      <c r="DD16" s="8" t="str">
        <f t="shared" si="51"/>
        <v>-</v>
      </c>
      <c r="DE16" s="8" t="str">
        <f t="shared" si="51"/>
        <v>-</v>
      </c>
      <c r="DF16" s="8" t="str">
        <f t="shared" si="51"/>
        <v>-</v>
      </c>
      <c r="DG16" s="8" t="str">
        <f t="shared" ref="DG16:DR16" si="52">IF(DG9&lt;0,1,"-")</f>
        <v>-</v>
      </c>
      <c r="DH16" s="8" t="str">
        <f t="shared" si="52"/>
        <v>-</v>
      </c>
      <c r="DI16" s="8" t="str">
        <f t="shared" si="52"/>
        <v>-</v>
      </c>
      <c r="DJ16" s="8" t="str">
        <f t="shared" si="52"/>
        <v>-</v>
      </c>
      <c r="DK16" s="8" t="str">
        <f t="shared" si="52"/>
        <v>-</v>
      </c>
      <c r="DL16" s="8" t="str">
        <f t="shared" si="52"/>
        <v>-</v>
      </c>
      <c r="DM16" s="8" t="str">
        <f t="shared" si="52"/>
        <v>-</v>
      </c>
      <c r="DN16" s="8" t="str">
        <f t="shared" si="52"/>
        <v>-</v>
      </c>
      <c r="DO16" s="8" t="str">
        <f t="shared" si="52"/>
        <v>-</v>
      </c>
      <c r="DP16" s="8" t="str">
        <f t="shared" si="52"/>
        <v>-</v>
      </c>
      <c r="DQ16" s="8" t="str">
        <f t="shared" si="52"/>
        <v>-</v>
      </c>
      <c r="DR16" s="8" t="str">
        <f t="shared" si="52"/>
        <v>-</v>
      </c>
      <c r="DS16" s="8" t="str">
        <f t="shared" ref="DS16:ED16" si="53">IF(DS9&lt;0,1,"-")</f>
        <v>-</v>
      </c>
      <c r="DT16" s="8" t="str">
        <f t="shared" si="53"/>
        <v>-</v>
      </c>
      <c r="DU16" s="8" t="str">
        <f t="shared" si="53"/>
        <v>-</v>
      </c>
      <c r="DV16" s="8" t="str">
        <f t="shared" si="53"/>
        <v>-</v>
      </c>
      <c r="DW16" s="8" t="str">
        <f t="shared" si="53"/>
        <v>-</v>
      </c>
      <c r="DX16" s="8" t="str">
        <f t="shared" si="53"/>
        <v>-</v>
      </c>
      <c r="DY16" s="8" t="str">
        <f t="shared" si="53"/>
        <v>-</v>
      </c>
      <c r="DZ16" s="8" t="str">
        <f t="shared" si="53"/>
        <v>-</v>
      </c>
      <c r="EA16" s="8" t="str">
        <f t="shared" si="53"/>
        <v>-</v>
      </c>
      <c r="EB16" s="8" t="str">
        <f t="shared" si="53"/>
        <v>-</v>
      </c>
      <c r="EC16" s="8" t="str">
        <f t="shared" si="53"/>
        <v>-</v>
      </c>
      <c r="ED16" s="8" t="str">
        <f t="shared" si="53"/>
        <v>-</v>
      </c>
      <c r="EE16" s="8" t="str">
        <f t="shared" ref="EE16:EP16" si="54">IF(EE9&lt;0,1,"-")</f>
        <v>-</v>
      </c>
      <c r="EF16" s="8" t="str">
        <f t="shared" si="54"/>
        <v>-</v>
      </c>
      <c r="EG16" s="8" t="str">
        <f t="shared" si="54"/>
        <v>-</v>
      </c>
      <c r="EH16" s="8" t="str">
        <f t="shared" si="54"/>
        <v>-</v>
      </c>
      <c r="EI16" s="8" t="str">
        <f t="shared" si="54"/>
        <v>-</v>
      </c>
      <c r="EJ16" s="8" t="str">
        <f t="shared" si="54"/>
        <v>-</v>
      </c>
      <c r="EK16" s="8" t="str">
        <f t="shared" si="54"/>
        <v>-</v>
      </c>
      <c r="EL16" s="8" t="str">
        <f t="shared" si="54"/>
        <v>-</v>
      </c>
      <c r="EM16" s="8" t="str">
        <f t="shared" si="54"/>
        <v>-</v>
      </c>
      <c r="EN16" s="8" t="str">
        <f t="shared" si="54"/>
        <v>-</v>
      </c>
      <c r="EO16" s="8" t="str">
        <f t="shared" si="54"/>
        <v>-</v>
      </c>
      <c r="EP16" s="8" t="str">
        <f t="shared" si="54"/>
        <v>-</v>
      </c>
      <c r="EQ16" s="8" t="str">
        <f t="shared" ref="EQ16:FB16" si="55">IF(EQ9&lt;0,1,"-")</f>
        <v>-</v>
      </c>
      <c r="ER16" s="8" t="str">
        <f t="shared" si="55"/>
        <v>-</v>
      </c>
      <c r="ES16" s="8" t="str">
        <f t="shared" si="55"/>
        <v>-</v>
      </c>
      <c r="ET16" s="8" t="str">
        <f t="shared" si="55"/>
        <v>-</v>
      </c>
      <c r="EU16" s="8" t="str">
        <f t="shared" si="55"/>
        <v>-</v>
      </c>
      <c r="EV16" s="8" t="str">
        <f t="shared" si="55"/>
        <v>-</v>
      </c>
      <c r="EW16" s="8" t="str">
        <f t="shared" si="55"/>
        <v>-</v>
      </c>
      <c r="EX16" s="8" t="str">
        <f t="shared" si="55"/>
        <v>-</v>
      </c>
      <c r="EY16" s="8" t="str">
        <f t="shared" si="55"/>
        <v>-</v>
      </c>
      <c r="EZ16" s="8" t="str">
        <f t="shared" si="55"/>
        <v>-</v>
      </c>
      <c r="FA16" s="8" t="str">
        <f t="shared" si="55"/>
        <v>-</v>
      </c>
      <c r="FB16" s="8" t="str">
        <f t="shared" si="55"/>
        <v>-</v>
      </c>
      <c r="FC16" s="8" t="str">
        <f t="shared" ref="FC16:FN16" si="56">IF(FC9&lt;0,1,"-")</f>
        <v>-</v>
      </c>
      <c r="FD16" s="8" t="str">
        <f t="shared" si="56"/>
        <v>-</v>
      </c>
      <c r="FE16" s="8" t="str">
        <f t="shared" si="56"/>
        <v>-</v>
      </c>
      <c r="FF16" s="8" t="str">
        <f t="shared" si="56"/>
        <v>-</v>
      </c>
      <c r="FG16" s="8" t="str">
        <f t="shared" si="56"/>
        <v>-</v>
      </c>
      <c r="FH16" s="8" t="str">
        <f t="shared" si="56"/>
        <v>-</v>
      </c>
      <c r="FI16" s="8" t="str">
        <f t="shared" si="56"/>
        <v>-</v>
      </c>
      <c r="FJ16" s="8" t="str">
        <f t="shared" si="56"/>
        <v>-</v>
      </c>
      <c r="FK16" s="8" t="str">
        <f t="shared" si="56"/>
        <v>-</v>
      </c>
      <c r="FL16" s="8" t="str">
        <f t="shared" si="56"/>
        <v>-</v>
      </c>
      <c r="FM16" s="8" t="str">
        <f t="shared" si="56"/>
        <v>-</v>
      </c>
      <c r="FN16" s="8" t="str">
        <f t="shared" si="56"/>
        <v>-</v>
      </c>
    </row>
    <row r="17" spans="1:170">
      <c r="A17" t="str">
        <f>Pellets!A$3</f>
        <v>IntraEU</v>
      </c>
      <c r="B17" s="2">
        <f>1/1000000*SUM(FuelWood!B$3:M$3)</f>
        <v>9.7684599999999993</v>
      </c>
      <c r="C17" s="2">
        <f>1/1000000*SUM(FuelWood!C$3:N$3)</f>
        <v>9.9699279999999995</v>
      </c>
      <c r="D17" s="2">
        <f>1/1000000*SUM(FuelWood!D$3:O$3)</f>
        <v>10.200811999999999</v>
      </c>
      <c r="E17" s="2">
        <f>1/1000000*SUM(FuelWood!E$3:P$3)</f>
        <v>10.709968</v>
      </c>
      <c r="F17" s="2">
        <f>1/1000000*SUM(FuelWood!F$3:Q$3)</f>
        <v>11.089705</v>
      </c>
      <c r="G17" s="2">
        <f>1/1000000*SUM(FuelWood!G$3:R$3)</f>
        <v>11.672184999999999</v>
      </c>
      <c r="H17" s="2">
        <f>1/1000000*SUM(FuelWood!H$3:S$3)</f>
        <v>11.933719999999999</v>
      </c>
      <c r="I17" s="2">
        <f>1/1000000*SUM(FuelWood!I$3:T$3)</f>
        <v>11.984634</v>
      </c>
      <c r="J17" s="2">
        <f>1/1000000*SUM(FuelWood!J$3:U$3)</f>
        <v>11.901121</v>
      </c>
      <c r="K17" s="2">
        <f>1/1000000*SUM(FuelWood!K$3:V$3)</f>
        <v>11.871641</v>
      </c>
      <c r="L17" s="2">
        <f>1/1000000*SUM(FuelWood!L$3:W$3)</f>
        <v>11.989246</v>
      </c>
      <c r="M17" s="2">
        <f>1/1000000*SUM(FuelWood!M$3:X$3)</f>
        <v>12.138855</v>
      </c>
      <c r="N17" s="2">
        <f>1/1000000*SUM(FuelWood!N$3:Y$3)</f>
        <v>11.981200999999999</v>
      </c>
      <c r="O17" s="2">
        <f>1/1000000*SUM(FuelWood!O$3:Z$3)</f>
        <v>12.853372999999999</v>
      </c>
      <c r="P17" s="2">
        <f>1/1000000*SUM(FuelWood!P$3:AA$3)</f>
        <v>13.281704</v>
      </c>
      <c r="Q17" s="2">
        <f>1/1000000*SUM(FuelWood!Q$3:AB$3)</f>
        <v>13.221496999999999</v>
      </c>
      <c r="R17" s="2">
        <f>1/1000000*SUM(FuelWood!R$3:AC$3)</f>
        <v>13.371514999999999</v>
      </c>
      <c r="S17" s="2">
        <f>1/1000000*SUM(FuelWood!S$3:AD$3)</f>
        <v>13.306730999999999</v>
      </c>
      <c r="T17" s="2">
        <f>1/1000000*SUM(FuelWood!T$3:AE$3)</f>
        <v>13.387084</v>
      </c>
      <c r="U17" s="2">
        <f>1/1000000*SUM(FuelWood!U$3:AF$3)</f>
        <v>13.49231</v>
      </c>
      <c r="V17" s="2">
        <f>1/1000000*SUM(FuelWood!V$3:AG$3)</f>
        <v>13.478693999999999</v>
      </c>
      <c r="W17" s="2">
        <f>1/1000000*SUM(FuelWood!W$3:AH$3)</f>
        <v>13.491088</v>
      </c>
      <c r="X17" s="2">
        <f>1/1000000*SUM(FuelWood!X$3:AI$3)</f>
        <v>13.732234</v>
      </c>
      <c r="Y17" s="2">
        <f>1/1000000*SUM(FuelWood!Y$3:AJ$3)</f>
        <v>13.736540999999999</v>
      </c>
      <c r="Z17" s="2">
        <f>1/1000000*SUM(FuelWood!Z$3:AK$3)</f>
        <v>13.701772999999999</v>
      </c>
      <c r="AA17" s="2">
        <f>1/1000000*SUM(FuelWood!AA$3:AL$3)</f>
        <v>13.192451999999999</v>
      </c>
      <c r="AB17" s="2">
        <f>1/1000000*SUM(FuelWood!AB$3:AM$3)</f>
        <v>12.869411999999999</v>
      </c>
      <c r="AC17" s="2">
        <f>1/1000000*SUM(FuelWood!AC$3:AN$3)</f>
        <v>12.786344999999999</v>
      </c>
      <c r="AD17" s="2">
        <f>1/1000000*SUM(FuelWood!AD$3:AO$3)</f>
        <v>12.646388</v>
      </c>
      <c r="AE17" s="2">
        <f>1/1000000*SUM(FuelWood!AE$3:AP$3)</f>
        <v>12.665611</v>
      </c>
      <c r="AF17" s="2">
        <f>1/1000000*SUM(FuelWood!AF$3:AQ$3)</f>
        <v>12.654536999999999</v>
      </c>
      <c r="AG17" s="2">
        <f>1/1000000*SUM(FuelWood!AG$3:AR$3)</f>
        <v>13.121547</v>
      </c>
      <c r="AH17" s="2">
        <f>1/1000000*SUM(FuelWood!AH$3:AS$3)</f>
        <v>13.29777</v>
      </c>
      <c r="AI17" s="2">
        <f>1/1000000*SUM(FuelWood!AI$3:AT$3)</f>
        <v>13.608153999999999</v>
      </c>
      <c r="AJ17" s="2">
        <f>1/1000000*SUM(FuelWood!AJ$3:AU$3)</f>
        <v>13.704188</v>
      </c>
      <c r="AK17" s="2">
        <f>1/1000000*SUM(FuelWood!AK$3:AV$3)</f>
        <v>13.662023999999999</v>
      </c>
      <c r="AL17" s="2">
        <f>1/1000000*SUM(FuelWood!AL$3:AW$3)</f>
        <v>13.732502</v>
      </c>
      <c r="AM17" s="2">
        <f>1/1000000*SUM(FuelWood!AM$3:AX$3)</f>
        <v>14.296415</v>
      </c>
      <c r="AN17" s="2">
        <f>1/1000000*SUM(FuelWood!AN$3:AY$3)</f>
        <v>14.057661</v>
      </c>
      <c r="AO17" s="2">
        <f>1/1000000*SUM(FuelWood!AO$3:AZ$3)</f>
        <v>13.987869999999999</v>
      </c>
      <c r="AP17" s="2">
        <f>1/1000000*SUM(FuelWood!AP$3:BA$3)</f>
        <v>14.184925</v>
      </c>
      <c r="AQ17" s="2">
        <f>1/1000000*SUM(FuelWood!AQ$3:BB$3)</f>
        <v>13.787991</v>
      </c>
      <c r="AR17" s="2">
        <f>1/1000000*SUM(FuelWood!AR$3:BC$3)</f>
        <v>13.700614</v>
      </c>
      <c r="AS17" s="2">
        <f>1/1000000*SUM(FuelWood!AS$3:BD$3)</f>
        <v>13.358172</v>
      </c>
      <c r="AT17" s="2">
        <f>1/1000000*SUM(FuelWood!AT$3:BE$3)</f>
        <v>13.064601999999999</v>
      </c>
      <c r="AU17" s="2">
        <f>1/1000000*SUM(FuelWood!AU$3:BF$3)</f>
        <v>12.891497999999999</v>
      </c>
      <c r="AV17" s="2">
        <f>1/1000000*SUM(FuelWood!AV$3:BG$3)</f>
        <v>12.434028</v>
      </c>
      <c r="AW17" s="2">
        <f>1/1000000*SUM(FuelWood!AW$3:BH$3)</f>
        <v>12.441118999999999</v>
      </c>
      <c r="AX17" s="2">
        <f>1/1000000*SUM(FuelWood!AX$3:BI$3)</f>
        <v>12.342768</v>
      </c>
      <c r="AY17" s="2">
        <f>1/1000000*SUM(FuelWood!AY$3:BJ$3)</f>
        <v>11.993245</v>
      </c>
      <c r="AZ17" s="2">
        <f>1/1000000*SUM(FuelWood!AZ$3:BK$3)</f>
        <v>11.832464</v>
      </c>
      <c r="BA17" s="2">
        <f>1/1000000*SUM(FuelWood!BA$3:BL$3)</f>
        <v>11.967148</v>
      </c>
      <c r="BB17" s="2">
        <f>1/1000000*SUM(FuelWood!BB$3:BM$3)</f>
        <v>11.860158</v>
      </c>
      <c r="BC17" s="2">
        <f>1/1000000*SUM(FuelWood!BC$3:BN$3)</f>
        <v>12.080214999999999</v>
      </c>
      <c r="BD17" s="2">
        <f>1/1000000*SUM(FuelWood!BD$3:BO$3)</f>
        <v>12.128696999999999</v>
      </c>
      <c r="BE17" s="2">
        <f>1/1000000*SUM(FuelWood!BE$3:BP$3)</f>
        <v>12.133165</v>
      </c>
      <c r="BF17" s="2">
        <f>1/1000000*SUM(FuelWood!BF$3:BQ$3)</f>
        <v>12.298669</v>
      </c>
      <c r="BG17" s="2">
        <f>1/1000000*SUM(FuelWood!BG$3:BR$3)</f>
        <v>12.281851</v>
      </c>
      <c r="BH17" s="2">
        <f>1/1000000*SUM(FuelWood!BH$3:BS$3)</f>
        <v>12.555116</v>
      </c>
      <c r="BI17" s="2">
        <f>1/1000000*SUM(FuelWood!BI$3:BT$3)</f>
        <v>12.686138</v>
      </c>
      <c r="BJ17" s="2">
        <f>1/1000000*SUM(FuelWood!BJ$3:BU$3)</f>
        <v>12.835592</v>
      </c>
      <c r="BK17" s="2">
        <f>1/1000000*SUM(FuelWood!BK$3:BV$3)</f>
        <v>13.110666999999999</v>
      </c>
      <c r="BL17" s="2">
        <f>1/1000000*SUM(FuelWood!BL$3:BW$3)</f>
        <v>13.504000999999999</v>
      </c>
      <c r="BM17" s="2">
        <f>1/1000000*SUM(FuelWood!BM$3:BX$3)</f>
        <v>13.320781999999999</v>
      </c>
      <c r="BN17" s="2">
        <f>1/1000000*SUM(FuelWood!BN$3:BY$3)</f>
        <v>13.183762999999999</v>
      </c>
      <c r="BO17" s="2">
        <f>1/1000000*SUM(FuelWood!BO$3:BZ$3)</f>
        <v>12.933031999999999</v>
      </c>
      <c r="BP17" s="2">
        <f>1/1000000*SUM(FuelWood!BP$3:CA$3)</f>
        <v>12.871646</v>
      </c>
      <c r="BQ17" s="2">
        <f>1/1000000*SUM(FuelWood!BQ$3:CB$3)</f>
        <v>12.784245</v>
      </c>
      <c r="BR17" s="2">
        <f>1/1000000*SUM(FuelWood!BR$3:CC$3)</f>
        <v>12.918208999999999</v>
      </c>
      <c r="BS17" s="2">
        <f>1/1000000*SUM(FuelWood!BS$3:CD$3)</f>
        <v>13.020538</v>
      </c>
      <c r="BT17" s="2">
        <f>1/1000000*SUM(FuelWood!BT$3:CE$3)</f>
        <v>12.842084</v>
      </c>
      <c r="BU17" s="2">
        <f>1/1000000*SUM(FuelWood!BU$3:CF$3)</f>
        <v>12.473946</v>
      </c>
      <c r="BV17" s="2">
        <f>1/1000000*SUM(FuelWood!BV$3:CG$3)</f>
        <v>12.330888999999999</v>
      </c>
      <c r="BW17" s="2">
        <f>1/1000000*SUM(FuelWood!BW$3:CH$3)</f>
        <v>11.574159999999999</v>
      </c>
      <c r="BX17" s="2">
        <f>1/1000000*SUM(FuelWood!BX$3:CI$3)</f>
        <v>11.188003999999999</v>
      </c>
      <c r="BY17" s="2">
        <f>1/1000000*SUM(FuelWood!BY$3:CJ$3)</f>
        <v>11.192121999999999</v>
      </c>
      <c r="BZ17" s="2">
        <f>1/1000000*SUM(FuelWood!BZ$3:CK$3)</f>
        <v>11.002889</v>
      </c>
      <c r="CA17" s="2">
        <f>1/1000000*SUM(FuelWood!CA$3:CL$3)</f>
        <v>11.046467</v>
      </c>
      <c r="CB17" s="2">
        <f>1/1000000*SUM(FuelWood!CB$3:CM$3)</f>
        <v>10.900767999999999</v>
      </c>
      <c r="CC17" s="2">
        <f>1/1000000*SUM(FuelWood!CC$3:CN$3)</f>
        <v>10.762169999999999</v>
      </c>
      <c r="CD17" s="2">
        <f>1/1000000*SUM(FuelWood!CD$3:CO$3)</f>
        <v>10.487302</v>
      </c>
      <c r="CE17" s="2">
        <f>1/1000000*SUM(FuelWood!CE$3:CP$3)</f>
        <v>10.151797999999999</v>
      </c>
      <c r="CF17" s="2">
        <f>1/1000000*SUM(FuelWood!CF$3:CQ$3)</f>
        <v>10.053576999999999</v>
      </c>
      <c r="CG17" s="2">
        <f>1/1000000*SUM(FuelWood!CG$3:CR$3)</f>
        <v>10.201815</v>
      </c>
      <c r="CH17" s="2">
        <f>1/1000000*SUM(FuelWood!CH$3:CS$3)</f>
        <v>10.229796</v>
      </c>
      <c r="CI17" s="2">
        <f>1/1000000*SUM(FuelWood!CI$3:CT$3)</f>
        <v>9.6533369999999987</v>
      </c>
      <c r="CJ17" s="2">
        <f>1/1000000*SUM(FuelWood!CJ$3:CU$3)</f>
        <v>9.4059779999999993</v>
      </c>
      <c r="CK17" s="2">
        <f>1/1000000*SUM(FuelWood!CK$3:CV$3)</f>
        <v>8.9156619999999993</v>
      </c>
      <c r="CL17" s="2">
        <f>1/1000000*SUM(FuelWood!CL$3:CW$3)</f>
        <v>8.8365419999999997</v>
      </c>
      <c r="CM17" s="2">
        <f>1/1000000*SUM(FuelWood!CM$3:CX$3)</f>
        <v>8.7262559999999993</v>
      </c>
      <c r="CN17" s="2">
        <f>1/1000000*SUM(FuelWood!CN$3:CY$3)</f>
        <v>8.4099430000000002</v>
      </c>
      <c r="CO17" s="2">
        <f>1/1000000*SUM(FuelWood!CO$3:CZ$3)</f>
        <v>8.2026520000000005</v>
      </c>
      <c r="CP17" s="2">
        <f>1/1000000*SUM(FuelWood!CP$3:DA$3)</f>
        <v>8.1371919999999989</v>
      </c>
      <c r="CQ17" s="2">
        <f>1/1000000*SUM(FuelWood!CQ$3:DB$3)</f>
        <v>8.1621019999999991</v>
      </c>
      <c r="CR17" s="2">
        <f>1/1000000*SUM(FuelWood!CR$3:DC$3)</f>
        <v>8.4298159999999989</v>
      </c>
      <c r="CS17" s="2">
        <f>1/1000000*SUM(FuelWood!CS$3:DD$3)</f>
        <v>8.3952259999999992</v>
      </c>
      <c r="CT17" s="2">
        <f>1/1000000*SUM(FuelWood!CT$3:DE$3)</f>
        <v>8.4418499999999987</v>
      </c>
      <c r="CU17" s="2">
        <f>1/1000000*SUM(FuelWood!CU$3:DF$3)</f>
        <v>8.4452490000000004</v>
      </c>
      <c r="CV17" s="2">
        <f>1/1000000*SUM(FuelWood!CV$3:DG$3)</f>
        <v>8.711333999999999</v>
      </c>
      <c r="CW17" s="2">
        <f>1/1000000*SUM(FuelWood!CW$3:DH$3)</f>
        <v>8.7989730000000002</v>
      </c>
      <c r="CX17" s="2">
        <f>1/1000000*SUM(FuelWood!CX$3:DI$3)</f>
        <v>8.5248840000000001</v>
      </c>
      <c r="CY17" s="2">
        <f>1/1000000*SUM(FuelWood!CY$3:DJ$3)</f>
        <v>8.0408270000000002</v>
      </c>
      <c r="CZ17" s="2">
        <f>1/1000000*SUM(FuelWood!CZ$3:DK$3)</f>
        <v>7.7812889999999992</v>
      </c>
      <c r="DA17" s="2">
        <f>1/1000000*SUM(FuelWood!DA$3:DL$3)</f>
        <v>7.4191889999999994</v>
      </c>
      <c r="DB17" s="2">
        <f>1/1000000*SUM(FuelWood!DB$3:DM$3)</f>
        <v>7.0426669999999998</v>
      </c>
      <c r="DC17" s="2">
        <f>1/1000000*SUM(FuelWood!DC$3:DN$3)</f>
        <v>6.8384899999999993</v>
      </c>
      <c r="DD17" s="2">
        <f>1/1000000*SUM(FuelWood!DD$3:DO$3)</f>
        <v>6.5313339999999993</v>
      </c>
      <c r="DE17" s="2">
        <f>1/1000000*SUM(FuelWood!DE$3:DP$3)</f>
        <v>6.2932879999999995</v>
      </c>
      <c r="DF17" s="2">
        <f>1/1000000*SUM(FuelWood!DF$3:DQ$3)</f>
        <v>6.2846079999999995</v>
      </c>
      <c r="DG17" s="2">
        <f>1/1000000*SUM(FuelWood!DG$3:DR$3)</f>
        <v>6.1966700000000001</v>
      </c>
      <c r="DH17" s="2">
        <f>1/1000000*SUM(FuelWood!DH$3:DS$3)</f>
        <v>5.967759</v>
      </c>
      <c r="DI17" s="2">
        <f>1/1000000*SUM(FuelWood!DI$3:DT$3)</f>
        <v>5.7330699999999997</v>
      </c>
      <c r="DJ17" s="2">
        <f>1/1000000*SUM(FuelWood!DJ$3:DU$3)</f>
        <v>5.5916549999999994</v>
      </c>
      <c r="DK17" s="2">
        <f>1/1000000*SUM(FuelWood!DK$3:DV$3)</f>
        <v>5.5678409999999996</v>
      </c>
      <c r="DL17" s="2">
        <f>1/1000000*SUM(FuelWood!DL$3:DW$3)</f>
        <v>5.5361310000000001</v>
      </c>
      <c r="DM17" s="2">
        <f>1/1000000*SUM(FuelWood!DM$3:DX$3)</f>
        <v>5.478237</v>
      </c>
      <c r="DN17" s="2">
        <f>1/1000000*SUM(FuelWood!DN$3:DY$3)</f>
        <v>5.4382279999999996</v>
      </c>
      <c r="DO17" s="2">
        <f>1/1000000*SUM(FuelWood!DO$3:DZ$3)</f>
        <v>5.2752149999999993</v>
      </c>
      <c r="DP17" s="2">
        <f>1/1000000*SUM(FuelWood!DP$3:EA$3)</f>
        <v>5.1014699999999999</v>
      </c>
      <c r="DQ17" s="2">
        <f>1/1000000*SUM(FuelWood!DQ$3:EB$3)</f>
        <v>5.0369449999999993</v>
      </c>
      <c r="DR17" s="2">
        <f>1/1000000*SUM(FuelWood!DR$3:EC$3)</f>
        <v>4.8617889999999999</v>
      </c>
      <c r="DS17" s="2">
        <f>1/1000000*SUM(FuelWood!DS$3:ED$3)</f>
        <v>4.6962139999999994</v>
      </c>
      <c r="DT17" s="2">
        <f>1/1000000*SUM(FuelWood!DT$3:EE$3)</f>
        <v>4.5891250000000001</v>
      </c>
      <c r="DU17" s="2">
        <f>1/1000000*SUM(FuelWood!DU$3:EF$3)</f>
        <v>4.7121819999999994</v>
      </c>
      <c r="DV17" s="2">
        <f>1/1000000*SUM(FuelWood!DV$3:EG$3)</f>
        <v>4.876741</v>
      </c>
      <c r="DW17" s="2">
        <f>1/1000000*SUM(FuelWood!DW$3:EH$3)</f>
        <v>4.9478939999999998</v>
      </c>
      <c r="DX17" s="2">
        <f>1/1000000*SUM(FuelWood!DX$3:EI$3)</f>
        <v>5.0443299999999995</v>
      </c>
      <c r="DY17" s="2">
        <f>1/1000000*SUM(FuelWood!DY$3:EJ$3)</f>
        <v>5.1954969999999996</v>
      </c>
      <c r="DZ17" s="2">
        <f>1/1000000*SUM(FuelWood!DZ$3:EK$3)</f>
        <v>5.3930150000000001</v>
      </c>
      <c r="EA17" s="2">
        <f>1/1000000*SUM(FuelWood!EA$3:EL$3)</f>
        <v>5.6057350000000001</v>
      </c>
      <c r="EB17" s="2">
        <f>1/1000000*SUM(FuelWood!EB$3:EM$3)</f>
        <v>5.7753449999999997</v>
      </c>
      <c r="EC17" s="2">
        <f>1/1000000*SUM(FuelWood!EC$3:EN$3)</f>
        <v>6.0184419999999994</v>
      </c>
      <c r="ED17" s="2">
        <f>1/1000000*SUM(FuelWood!ED$3:EO$3)</f>
        <v>6.5329489999999995</v>
      </c>
      <c r="EE17" s="2">
        <f>1/1000000*SUM(FuelWood!EE$3:EP$3)</f>
        <v>6.9981949999999999</v>
      </c>
      <c r="EF17" s="2">
        <f>1/1000000*SUM(FuelWood!EF$3:EQ$3)</f>
        <v>7.3002880000000001</v>
      </c>
      <c r="EG17" s="2">
        <f>1/1000000*SUM(FuelWood!EG$3:ER$3)</f>
        <v>7.8285109999999998</v>
      </c>
      <c r="EH17" s="2">
        <f>1/1000000*SUM(FuelWood!EH$3:ES$3)</f>
        <v>8.1185279999999995</v>
      </c>
      <c r="EI17" s="2">
        <f>1/1000000*SUM(FuelWood!EI$3:ET$3)</f>
        <v>8.4178180000000005</v>
      </c>
      <c r="EJ17" s="2">
        <f>1/1000000*SUM(FuelWood!EJ$3:EU$3)</f>
        <v>8.7116689999999988</v>
      </c>
      <c r="EK17" s="2">
        <f>1/1000000*SUM(FuelWood!EK$3:EV$3)</f>
        <v>8.9097220000000004</v>
      </c>
      <c r="EL17" s="2">
        <f>1/1000000*SUM(FuelWood!EL$3:EW$3)</f>
        <v>8.6700099999999996</v>
      </c>
      <c r="EM17" s="2">
        <f>1/1000000*SUM(FuelWood!EM$3:EX$3)</f>
        <v>8.4394739999999988</v>
      </c>
      <c r="EN17" s="2">
        <f>1/1000000*SUM(FuelWood!EN$3:EY$3)</f>
        <v>8.3431280000000001</v>
      </c>
      <c r="EO17" s="2">
        <f>1/1000000*SUM(FuelWood!EO$3:EZ$3)</f>
        <v>8.3460889999999992</v>
      </c>
      <c r="EP17" s="2">
        <f>1/1000000*SUM(FuelWood!EP$3:FA$3)</f>
        <v>7.8178789999999996</v>
      </c>
      <c r="EQ17" s="2">
        <f>1/1000000*SUM(FuelWood!EQ$3:FB$3)</f>
        <v>7.4886229999999996</v>
      </c>
      <c r="ER17" s="2">
        <f>1/1000000*SUM(FuelWood!ER$3:FC$3)</f>
        <v>7.2336019999999994</v>
      </c>
      <c r="ES17" s="2">
        <f>1/1000000*SUM(FuelWood!ES$3:FD$3)</f>
        <v>7.057906</v>
      </c>
      <c r="ET17" s="2">
        <f>1/1000000*SUM(FuelWood!ET$3:FE$3)</f>
        <v>6.8547929999999999</v>
      </c>
      <c r="EU17" s="2">
        <f>1/1000000*SUM(FuelWood!EU$3:FF$3)</f>
        <v>6.7584949999999999</v>
      </c>
      <c r="EV17" s="2">
        <f>1/1000000*SUM(FuelWood!EV$3:FG$3)</f>
        <v>6.5390639999999998</v>
      </c>
      <c r="EW17" s="2">
        <f>1/1000000*SUM(FuelWood!EW$3:FH$3)</f>
        <v>6.216119</v>
      </c>
      <c r="EX17" s="2">
        <f>1/1000000*SUM(FuelWood!EX$3:FI$3)</f>
        <v>6.2582759999999995</v>
      </c>
      <c r="EY17" s="2">
        <f>1/1000000*SUM(FuelWood!EY$3:FJ$3)</f>
        <v>6.35616</v>
      </c>
      <c r="EZ17" s="2">
        <f>1/1000000*SUM(FuelWood!EZ$3:FK$3)</f>
        <v>6.5284259999999996</v>
      </c>
      <c r="FA17" s="2">
        <f>1/1000000*SUM(FuelWood!FA$3:FL$3)</f>
        <v>6.4053049999999994</v>
      </c>
      <c r="FB17" s="2">
        <f>1/1000000*SUM(FuelWood!FB$3:FM$3)</f>
        <v>6.5050539999999994</v>
      </c>
      <c r="FC17" s="2">
        <f>1/1000000*SUM(FuelWood!FC$3:FN$3)</f>
        <v>6.4182879999999995</v>
      </c>
      <c r="FD17" s="2">
        <f>1/1000000*SUM(FuelWood!FD$3:FO$3)</f>
        <v>6.4885589999999995</v>
      </c>
      <c r="FE17" s="2">
        <f>1/1000000*SUM(FuelWood!FE$3:FP$3)</f>
        <v>6.2740409999999995</v>
      </c>
      <c r="FF17" s="2">
        <f>1/1000000*SUM(FuelWood!FF$3:FQ$3)</f>
        <v>6.4099209999999998</v>
      </c>
      <c r="FG17" s="2">
        <f>1/1000000*SUM(FuelWood!FG$3:FR$3)</f>
        <v>6.1859869999999999</v>
      </c>
      <c r="FH17" s="2">
        <f>1/1000000*SUM(FuelWood!FH$3:FS$3)</f>
        <v>5.9830379999999996</v>
      </c>
      <c r="FI17" s="2">
        <f>1/1000000*SUM(FuelWood!FI$3:FT$3)</f>
        <v>5.9600269999999993</v>
      </c>
      <c r="FJ17" s="2">
        <f>1/1000000*SUM(FuelWood!FJ$3:FU$3)</f>
        <v>5.9877789999999997</v>
      </c>
      <c r="FK17" s="2">
        <f>1/1000000*SUM(FuelWood!FK$3:FV$3)</f>
        <v>5.9207929999999998</v>
      </c>
      <c r="FL17" s="2">
        <f>1/1000000*SUM(FuelWood!FL$3:FW$3)</f>
        <v>5.2437230000000001</v>
      </c>
      <c r="FM17" s="2">
        <f>1/1000000*SUM(FuelWood!FM$3:FX$3)</f>
        <v>4.8136489999999998</v>
      </c>
      <c r="FN17" s="2">
        <f>1/1000000*SUM(FuelWood!FN$3:FY$3)</f>
        <v>4.5070259999999998</v>
      </c>
    </row>
    <row r="18" spans="1:170">
      <c r="A18" t="str">
        <f>Pellets!A$4</f>
        <v>ExtraEU</v>
      </c>
      <c r="B18" s="2">
        <f>1/1000000*SUM(FuelWood!B$4:M$4)</f>
        <v>1.5249999999999999E-3</v>
      </c>
      <c r="C18" s="2">
        <f>1/1000000*SUM(FuelWood!C$4:N$4)</f>
        <v>4.2690000000000002E-3</v>
      </c>
      <c r="D18" s="2">
        <f>1/1000000*SUM(FuelWood!D$4:O$4)</f>
        <v>4.2690000000000002E-3</v>
      </c>
      <c r="E18" s="2">
        <f>1/1000000*SUM(FuelWood!E$4:P$4)</f>
        <v>4.2690000000000002E-3</v>
      </c>
      <c r="F18" s="2">
        <f>1/1000000*SUM(FuelWood!F$4:Q$4)</f>
        <v>4.2690000000000002E-3</v>
      </c>
      <c r="G18" s="2">
        <f>1/1000000*SUM(FuelWood!G$4:R$4)</f>
        <v>4.2690000000000002E-3</v>
      </c>
      <c r="H18" s="2">
        <f>1/1000000*SUM(FuelWood!H$4:S$4)</f>
        <v>3.2139999999999998E-3</v>
      </c>
      <c r="I18" s="2">
        <f>1/1000000*SUM(FuelWood!I$4:T$4)</f>
        <v>3.2139999999999998E-3</v>
      </c>
      <c r="J18" s="2">
        <f>1/1000000*SUM(FuelWood!J$4:U$4)</f>
        <v>3.2139999999999998E-3</v>
      </c>
      <c r="K18" s="2">
        <f>1/1000000*SUM(FuelWood!K$4:V$4)</f>
        <v>3.032E-3</v>
      </c>
      <c r="L18" s="2">
        <f>1/1000000*SUM(FuelWood!L$4:W$4)</f>
        <v>2.7439999999999999E-3</v>
      </c>
      <c r="M18" s="2">
        <f>1/1000000*SUM(FuelWood!M$4:X$4)</f>
        <v>2.7439999999999999E-3</v>
      </c>
      <c r="N18" s="2">
        <f>1/1000000*SUM(FuelWood!N$4:Y$4)</f>
        <v>2.7439999999999999E-3</v>
      </c>
      <c r="O18" s="2">
        <f>1/1000000*SUM(FuelWood!O$4:Z$4)</f>
        <v>0</v>
      </c>
      <c r="P18" s="2">
        <f>1/1000000*SUM(FuelWood!P$4:AA$4)</f>
        <v>1.47E-4</v>
      </c>
      <c r="Q18" s="2">
        <f>1/1000000*SUM(FuelWood!Q$4:AB$4)</f>
        <v>1.47E-4</v>
      </c>
      <c r="R18" s="2">
        <f>1/1000000*SUM(FuelWood!R$4:AC$4)</f>
        <v>1.47E-4</v>
      </c>
      <c r="S18" s="2">
        <f>1/1000000*SUM(FuelWood!S$4:AD$4)</f>
        <v>1.47E-4</v>
      </c>
      <c r="T18" s="2">
        <f>1/1000000*SUM(FuelWood!T$4:AE$4)</f>
        <v>2.5309999999999998E-3</v>
      </c>
      <c r="U18" s="2">
        <f>1/1000000*SUM(FuelWood!U$4:AF$4)</f>
        <v>2.5309999999999998E-3</v>
      </c>
      <c r="V18" s="2">
        <f>1/1000000*SUM(FuelWood!V$4:AG$4)</f>
        <v>2.5309999999999998E-3</v>
      </c>
      <c r="W18" s="2">
        <f>1/1000000*SUM(FuelWood!W$4:AH$4)</f>
        <v>2.5309999999999998E-3</v>
      </c>
      <c r="X18" s="2">
        <f>1/1000000*SUM(FuelWood!X$4:AI$4)</f>
        <v>5.012E-3</v>
      </c>
      <c r="Y18" s="2">
        <f>1/1000000*SUM(FuelWood!Y$4:AJ$4)</f>
        <v>5.0939999999999996E-3</v>
      </c>
      <c r="Z18" s="2">
        <f>1/1000000*SUM(FuelWood!Z$4:AK$4)</f>
        <v>5.0939999999999996E-3</v>
      </c>
      <c r="AA18" s="2">
        <f>1/1000000*SUM(FuelWood!AA$4:AL$4)</f>
        <v>7.4749999999999999E-3</v>
      </c>
      <c r="AB18" s="2">
        <f>1/1000000*SUM(FuelWood!AB$4:AM$4)</f>
        <v>7.3279999999999994E-3</v>
      </c>
      <c r="AC18" s="2">
        <f>1/1000000*SUM(FuelWood!AC$4:AN$4)</f>
        <v>7.3279999999999994E-3</v>
      </c>
      <c r="AD18" s="2">
        <f>1/1000000*SUM(FuelWood!AD$4:AO$4)</f>
        <v>7.3279999999999994E-3</v>
      </c>
      <c r="AE18" s="2">
        <f>1/1000000*SUM(FuelWood!AE$4:AP$4)</f>
        <v>7.3279999999999994E-3</v>
      </c>
      <c r="AF18" s="2">
        <f>1/1000000*SUM(FuelWood!AF$4:AQ$4)</f>
        <v>4.9439999999999996E-3</v>
      </c>
      <c r="AG18" s="2">
        <f>1/1000000*SUM(FuelWood!AG$4:AR$4)</f>
        <v>4.9439999999999996E-3</v>
      </c>
      <c r="AH18" s="2">
        <f>1/1000000*SUM(FuelWood!AH$4:AS$4)</f>
        <v>5.8950000000000001E-3</v>
      </c>
      <c r="AI18" s="2">
        <f>1/1000000*SUM(FuelWood!AI$4:AT$4)</f>
        <v>5.8950000000000001E-3</v>
      </c>
      <c r="AJ18" s="2">
        <f>1/1000000*SUM(FuelWood!AJ$4:AU$4)</f>
        <v>3.4139999999999999E-3</v>
      </c>
      <c r="AK18" s="2">
        <f>1/1000000*SUM(FuelWood!AK$4:AV$4)</f>
        <v>5.6839999999999998E-3</v>
      </c>
      <c r="AL18" s="2">
        <f>1/1000000*SUM(FuelWood!AL$4:AW$4)</f>
        <v>5.6839999999999998E-3</v>
      </c>
      <c r="AM18" s="2">
        <f>1/1000000*SUM(FuelWood!AM$4:AX$4)</f>
        <v>5.6600000000000001E-3</v>
      </c>
      <c r="AN18" s="2">
        <f>1/1000000*SUM(FuelWood!AN$4:AY$4)</f>
        <v>5.6600000000000001E-3</v>
      </c>
      <c r="AO18" s="2">
        <f>1/1000000*SUM(FuelWood!AO$4:AZ$4)</f>
        <v>5.6600000000000001E-3</v>
      </c>
      <c r="AP18" s="2">
        <f>1/1000000*SUM(FuelWood!AP$4:BA$4)</f>
        <v>5.6600000000000001E-3</v>
      </c>
      <c r="AQ18" s="2">
        <f>1/1000000*SUM(FuelWood!AQ$4:BB$4)</f>
        <v>5.6600000000000001E-3</v>
      </c>
      <c r="AR18" s="2">
        <f>1/1000000*SUM(FuelWood!AR$4:BC$4)</f>
        <v>6.1269999999999996E-3</v>
      </c>
      <c r="AS18" s="2">
        <f>1/1000000*SUM(FuelWood!AS$4:BD$4)</f>
        <v>6.1269999999999996E-3</v>
      </c>
      <c r="AT18" s="2">
        <f>1/1000000*SUM(FuelWood!AT$4:BE$4)</f>
        <v>5.176E-3</v>
      </c>
      <c r="AU18" s="2">
        <f>1/1000000*SUM(FuelWood!AU$4:BF$4)</f>
        <v>5.176E-3</v>
      </c>
      <c r="AV18" s="2">
        <f>1/1000000*SUM(FuelWood!AV$4:BG$4)</f>
        <v>7.45E-3</v>
      </c>
      <c r="AW18" s="2">
        <f>1/1000000*SUM(FuelWood!AW$4:BH$4)</f>
        <v>5.0980000000000001E-3</v>
      </c>
      <c r="AX18" s="2">
        <f>1/1000000*SUM(FuelWood!AX$4:BI$4)</f>
        <v>5.0980000000000001E-3</v>
      </c>
      <c r="AY18" s="2">
        <f>1/1000000*SUM(FuelWood!AY$4:BJ$4)</f>
        <v>6.1379999999999994E-3</v>
      </c>
      <c r="AZ18" s="2">
        <f>1/1000000*SUM(FuelWood!AZ$4:BK$4)</f>
        <v>6.1379999999999994E-3</v>
      </c>
      <c r="BA18" s="2">
        <f>1/1000000*SUM(FuelWood!BA$4:BL$4)</f>
        <v>6.3369999999999998E-3</v>
      </c>
      <c r="BB18" s="2">
        <f>1/1000000*SUM(FuelWood!BB$4:BM$4)</f>
        <v>6.5359999999999993E-3</v>
      </c>
      <c r="BC18" s="2">
        <f>1/1000000*SUM(FuelWood!BC$4:BN$4)</f>
        <v>6.5359999999999993E-3</v>
      </c>
      <c r="BD18" s="2">
        <f>1/1000000*SUM(FuelWood!BD$4:BO$4)</f>
        <v>6.0689999999999997E-3</v>
      </c>
      <c r="BE18" s="2">
        <f>1/1000000*SUM(FuelWood!BE$4:BP$4)</f>
        <v>6.0689999999999997E-3</v>
      </c>
      <c r="BF18" s="2">
        <f>1/1000000*SUM(FuelWood!BF$4:BQ$4)</f>
        <v>6.0689999999999997E-3</v>
      </c>
      <c r="BG18" s="2">
        <f>1/1000000*SUM(FuelWood!BG$4:BR$4)</f>
        <v>6.0689999999999997E-3</v>
      </c>
      <c r="BH18" s="2">
        <f>1/1000000*SUM(FuelWood!BH$4:BS$4)</f>
        <v>3.7949999999999998E-3</v>
      </c>
      <c r="BI18" s="2">
        <f>1/1000000*SUM(FuelWood!BI$4:BT$4)</f>
        <v>3.7949999999999998E-3</v>
      </c>
      <c r="BJ18" s="2">
        <f>1/1000000*SUM(FuelWood!BJ$4:BU$4)</f>
        <v>3.7949999999999998E-3</v>
      </c>
      <c r="BK18" s="2">
        <f>1/1000000*SUM(FuelWood!BK$4:BV$4)</f>
        <v>3.9799999999999997E-4</v>
      </c>
      <c r="BL18" s="2">
        <f>1/1000000*SUM(FuelWood!BL$4:BW$4)</f>
        <v>3.9799999999999997E-4</v>
      </c>
      <c r="BM18" s="2">
        <f>1/1000000*SUM(FuelWood!BM$4:BX$4)</f>
        <v>1.9899999999999999E-4</v>
      </c>
      <c r="BN18" s="2">
        <f>1/1000000*SUM(FuelWood!BN$4:BY$4)</f>
        <v>0</v>
      </c>
      <c r="BO18" s="2">
        <f>1/1000000*SUM(FuelWood!BO$4:BZ$4)</f>
        <v>0</v>
      </c>
      <c r="BP18" s="2">
        <f>1/1000000*SUM(FuelWood!BP$4:CA$4)</f>
        <v>0</v>
      </c>
      <c r="BQ18" s="2">
        <f>1/1000000*SUM(FuelWood!BQ$4:CB$4)</f>
        <v>0</v>
      </c>
      <c r="BR18" s="2">
        <f>1/1000000*SUM(FuelWood!BR$4:CC$4)</f>
        <v>0</v>
      </c>
      <c r="BS18" s="2">
        <f>1/1000000*SUM(FuelWood!BS$4:CD$4)</f>
        <v>0</v>
      </c>
      <c r="BT18" s="2">
        <f>1/1000000*SUM(FuelWood!BT$4:CE$4)</f>
        <v>0</v>
      </c>
      <c r="BU18" s="2">
        <f>1/1000000*SUM(FuelWood!BU$4:CF$4)</f>
        <v>1.5899999999999998E-3</v>
      </c>
      <c r="BV18" s="2">
        <f>1/1000000*SUM(FuelWood!BV$4:CG$4)</f>
        <v>1.5899999999999998E-3</v>
      </c>
      <c r="BW18" s="2">
        <f>1/1000000*SUM(FuelWood!BW$4:CH$4)</f>
        <v>1.5899999999999998E-3</v>
      </c>
      <c r="BX18" s="2">
        <f>1/1000000*SUM(FuelWood!BX$4:CI$4)</f>
        <v>1.5899999999999998E-3</v>
      </c>
      <c r="BY18" s="2">
        <f>1/1000000*SUM(FuelWood!BY$4:CJ$4)</f>
        <v>1.5899999999999998E-3</v>
      </c>
      <c r="BZ18" s="2">
        <f>1/1000000*SUM(FuelWood!BZ$4:CK$4)</f>
        <v>1.5899999999999998E-3</v>
      </c>
      <c r="CA18" s="2">
        <f>1/1000000*SUM(FuelWood!CA$4:CL$4)</f>
        <v>1.5899999999999998E-3</v>
      </c>
      <c r="CB18" s="2">
        <f>1/1000000*SUM(FuelWood!CB$4:CM$4)</f>
        <v>1.5899999999999998E-3</v>
      </c>
      <c r="CC18" s="2">
        <f>1/1000000*SUM(FuelWood!CC$4:CN$4)</f>
        <v>1.5899999999999998E-3</v>
      </c>
      <c r="CD18" s="2">
        <f>1/1000000*SUM(FuelWood!CD$4:CO$4)</f>
        <v>1.5899999999999998E-3</v>
      </c>
      <c r="CE18" s="2">
        <f>1/1000000*SUM(FuelWood!CE$4:CP$4)</f>
        <v>1.5899999999999998E-3</v>
      </c>
      <c r="CF18" s="2">
        <f>1/1000000*SUM(FuelWood!CF$4:CQ$4)</f>
        <v>1.5899999999999998E-3</v>
      </c>
      <c r="CG18" s="2">
        <f>1/1000000*SUM(FuelWood!CG$4:CR$4)</f>
        <v>0</v>
      </c>
      <c r="CH18" s="2">
        <f>1/1000000*SUM(FuelWood!CH$4:CS$4)</f>
        <v>0</v>
      </c>
      <c r="CI18" s="2">
        <f>1/1000000*SUM(FuelWood!CI$4:CT$4)</f>
        <v>0</v>
      </c>
      <c r="CJ18" s="2">
        <f>1/1000000*SUM(FuelWood!CJ$4:CU$4)</f>
        <v>0</v>
      </c>
      <c r="CK18" s="2">
        <f>1/1000000*SUM(FuelWood!CK$4:CV$4)</f>
        <v>0</v>
      </c>
      <c r="CL18" s="2">
        <f>1/1000000*SUM(FuelWood!CL$4:CW$4)</f>
        <v>0</v>
      </c>
      <c r="CM18" s="2">
        <f>1/1000000*SUM(FuelWood!CM$4:CX$4)</f>
        <v>0</v>
      </c>
      <c r="CN18" s="2">
        <f>1/1000000*SUM(FuelWood!CN$4:CY$4)</f>
        <v>0</v>
      </c>
      <c r="CO18" s="2">
        <f>1/1000000*SUM(FuelWood!CO$4:CZ$4)</f>
        <v>0</v>
      </c>
      <c r="CP18" s="2">
        <f>1/1000000*SUM(FuelWood!CP$4:DA$4)</f>
        <v>0</v>
      </c>
      <c r="CQ18" s="2">
        <f>1/1000000*SUM(FuelWood!CQ$4:DB$4)</f>
        <v>0</v>
      </c>
      <c r="CR18" s="2">
        <f>1/1000000*SUM(FuelWood!CR$4:DC$4)</f>
        <v>0</v>
      </c>
      <c r="CS18" s="2">
        <f>1/1000000*SUM(FuelWood!CS$4:DD$4)</f>
        <v>0</v>
      </c>
      <c r="CT18" s="2">
        <f>1/1000000*SUM(FuelWood!CT$4:DE$4)</f>
        <v>0</v>
      </c>
      <c r="CU18" s="2">
        <f>1/1000000*SUM(FuelWood!CU$4:DF$4)</f>
        <v>0</v>
      </c>
      <c r="CV18" s="2">
        <f>1/1000000*SUM(FuelWood!CV$4:DG$4)</f>
        <v>0</v>
      </c>
      <c r="CW18" s="2">
        <f>1/1000000*SUM(FuelWood!CW$4:DH$4)</f>
        <v>0</v>
      </c>
      <c r="CX18" s="2">
        <f>1/1000000*SUM(FuelWood!CX$4:DI$4)</f>
        <v>0</v>
      </c>
      <c r="CY18" s="2">
        <f>1/1000000*SUM(FuelWood!CY$4:DJ$4)</f>
        <v>0</v>
      </c>
      <c r="CZ18" s="2">
        <f>1/1000000*SUM(FuelWood!CZ$4:DK$4)</f>
        <v>0</v>
      </c>
      <c r="DA18" s="2">
        <f>1/1000000*SUM(FuelWood!DA$4:DL$4)</f>
        <v>0</v>
      </c>
      <c r="DB18" s="2">
        <f>1/1000000*SUM(FuelWood!DB$4:DM$4)</f>
        <v>0</v>
      </c>
      <c r="DC18" s="2">
        <f>1/1000000*SUM(FuelWood!DC$4:DN$4)</f>
        <v>1.9999999999999999E-6</v>
      </c>
      <c r="DD18" s="2">
        <f>1/1000000*SUM(FuelWood!DD$4:DO$4)</f>
        <v>1.9999999999999999E-6</v>
      </c>
      <c r="DE18" s="2">
        <f>1/1000000*SUM(FuelWood!DE$4:DP$4)</f>
        <v>1.9999999999999999E-6</v>
      </c>
      <c r="DF18" s="2">
        <f>1/1000000*SUM(FuelWood!DF$4:DQ$4)</f>
        <v>1.9999999999999999E-6</v>
      </c>
      <c r="DG18" s="2">
        <f>1/1000000*SUM(FuelWood!DG$4:DR$4)</f>
        <v>1.9999999999999999E-6</v>
      </c>
      <c r="DH18" s="2">
        <f>1/1000000*SUM(FuelWood!DH$4:DS$4)</f>
        <v>1.9999999999999999E-6</v>
      </c>
      <c r="DI18" s="2">
        <f>1/1000000*SUM(FuelWood!DI$4:DT$4)</f>
        <v>1.9999999999999999E-6</v>
      </c>
      <c r="DJ18" s="2">
        <f>1/1000000*SUM(FuelWood!DJ$4:DU$4)</f>
        <v>1.9999999999999999E-6</v>
      </c>
      <c r="DK18" s="2">
        <f>1/1000000*SUM(FuelWood!DK$4:DV$4)</f>
        <v>1.9999999999999999E-6</v>
      </c>
      <c r="DL18" s="2">
        <f>1/1000000*SUM(FuelWood!DL$4:DW$4)</f>
        <v>1.9999999999999999E-6</v>
      </c>
      <c r="DM18" s="2">
        <f>1/1000000*SUM(FuelWood!DM$4:DX$4)</f>
        <v>1.9999999999999999E-6</v>
      </c>
      <c r="DN18" s="2">
        <f>1/1000000*SUM(FuelWood!DN$4:DY$4)</f>
        <v>1.9999999999999999E-6</v>
      </c>
      <c r="DO18" s="2">
        <f>1/1000000*SUM(FuelWood!DO$4:DZ$4)</f>
        <v>0</v>
      </c>
      <c r="DP18" s="2">
        <f>1/1000000*SUM(FuelWood!DP$4:EA$4)</f>
        <v>0</v>
      </c>
      <c r="DQ18" s="2">
        <f>1/1000000*SUM(FuelWood!DQ$4:EB$4)</f>
        <v>0</v>
      </c>
      <c r="DR18" s="2">
        <f>1/1000000*SUM(FuelWood!DR$4:EC$4)</f>
        <v>0</v>
      </c>
      <c r="DS18" s="2">
        <f>1/1000000*SUM(FuelWood!DS$4:ED$4)</f>
        <v>0</v>
      </c>
      <c r="DT18" s="2">
        <f>1/1000000*SUM(FuelWood!DT$4:EE$4)</f>
        <v>0</v>
      </c>
      <c r="DU18" s="2">
        <f>1/1000000*SUM(FuelWood!DU$4:EF$4)</f>
        <v>0</v>
      </c>
      <c r="DV18" s="2">
        <f>1/1000000*SUM(FuelWood!DV$4:EG$4)</f>
        <v>5.0699999999999996E-4</v>
      </c>
      <c r="DW18" s="2">
        <f>1/1000000*SUM(FuelWood!DW$4:EH$4)</f>
        <v>5.0699999999999996E-4</v>
      </c>
      <c r="DX18" s="2">
        <f>1/1000000*SUM(FuelWood!DX$4:EI$4)</f>
        <v>1.1799999999999998E-3</v>
      </c>
      <c r="DY18" s="2">
        <f>1/1000000*SUM(FuelWood!DY$4:EJ$4)</f>
        <v>2.1579999999999998E-3</v>
      </c>
      <c r="DZ18" s="2">
        <f>1/1000000*SUM(FuelWood!DZ$4:EK$4)</f>
        <v>2.1579999999999998E-3</v>
      </c>
      <c r="EA18" s="2">
        <f>1/1000000*SUM(FuelWood!EA$4:EL$4)</f>
        <v>2.8209999999999997E-3</v>
      </c>
      <c r="EB18" s="2">
        <f>1/1000000*SUM(FuelWood!EB$4:EM$4)</f>
        <v>2.8209999999999997E-3</v>
      </c>
      <c r="EC18" s="2">
        <f>1/1000000*SUM(FuelWood!EC$4:EN$4)</f>
        <v>2.8209999999999997E-3</v>
      </c>
      <c r="ED18" s="2">
        <f>1/1000000*SUM(FuelWood!ED$4:EO$4)</f>
        <v>2.8209999999999997E-3</v>
      </c>
      <c r="EE18" s="2">
        <f>1/1000000*SUM(FuelWood!EE$4:EP$4)</f>
        <v>2.8209999999999997E-3</v>
      </c>
      <c r="EF18" s="2">
        <f>1/1000000*SUM(FuelWood!EF$4:EQ$4)</f>
        <v>2.8209999999999997E-3</v>
      </c>
      <c r="EG18" s="2">
        <f>1/1000000*SUM(FuelWood!EG$4:ER$4)</f>
        <v>2.8209999999999997E-3</v>
      </c>
      <c r="EH18" s="2">
        <f>1/1000000*SUM(FuelWood!EH$4:ES$4)</f>
        <v>2.349E-3</v>
      </c>
      <c r="EI18" s="2">
        <f>1/1000000*SUM(FuelWood!EI$4:ET$4)</f>
        <v>4.1640000000000002E-3</v>
      </c>
      <c r="EJ18" s="2">
        <f>1/1000000*SUM(FuelWood!EJ$4:EU$4)</f>
        <v>6.9879999999999994E-3</v>
      </c>
      <c r="EK18" s="2">
        <f>1/1000000*SUM(FuelWood!EK$4:EV$4)</f>
        <v>6.0099999999999997E-3</v>
      </c>
      <c r="EL18" s="2">
        <f>1/1000000*SUM(FuelWood!EL$4:EW$4)</f>
        <v>6.0099999999999997E-3</v>
      </c>
      <c r="EM18" s="2">
        <f>1/1000000*SUM(FuelWood!EM$4:EX$4)</f>
        <v>5.3470000000000002E-3</v>
      </c>
      <c r="EN18" s="2">
        <f>1/1000000*SUM(FuelWood!EN$4:EY$4)</f>
        <v>5.3470000000000002E-3</v>
      </c>
      <c r="EO18" s="2">
        <f>1/1000000*SUM(FuelWood!EO$4:EZ$4)</f>
        <v>5.3470000000000002E-3</v>
      </c>
      <c r="EP18" s="2">
        <f>1/1000000*SUM(FuelWood!EP$4:FA$4)</f>
        <v>6.0289999999999996E-3</v>
      </c>
      <c r="EQ18" s="2">
        <f>1/1000000*SUM(FuelWood!EQ$4:FB$4)</f>
        <v>6.0289999999999996E-3</v>
      </c>
      <c r="ER18" s="2">
        <f>1/1000000*SUM(FuelWood!ER$4:FC$4)</f>
        <v>6.0289999999999996E-3</v>
      </c>
      <c r="ES18" s="2">
        <f>1/1000000*SUM(FuelWood!ES$4:FD$4)</f>
        <v>6.0289999999999996E-3</v>
      </c>
      <c r="ET18" s="2">
        <f>1/1000000*SUM(FuelWood!ET$4:FE$4)</f>
        <v>5.9939999999999993E-3</v>
      </c>
      <c r="EU18" s="2">
        <f>1/1000000*SUM(FuelWood!EU$4:FF$4)</f>
        <v>4.1789999999999996E-3</v>
      </c>
      <c r="EV18" s="2">
        <f>1/1000000*SUM(FuelWood!EV$4:FG$4)</f>
        <v>6.8199999999999999E-4</v>
      </c>
      <c r="EW18" s="2">
        <f>1/1000000*SUM(FuelWood!EW$4:FH$4)</f>
        <v>6.8199999999999999E-4</v>
      </c>
      <c r="EX18" s="2">
        <f>1/1000000*SUM(FuelWood!EX$4:FI$4)</f>
        <v>6.8199999999999999E-4</v>
      </c>
      <c r="EY18" s="2">
        <f>1/1000000*SUM(FuelWood!EY$4:FJ$4)</f>
        <v>6.8199999999999999E-4</v>
      </c>
      <c r="EZ18" s="2">
        <f>1/1000000*SUM(FuelWood!EZ$4:FK$4)</f>
        <v>6.8199999999999999E-4</v>
      </c>
      <c r="FA18" s="2">
        <f>1/1000000*SUM(FuelWood!FA$4:FL$4)</f>
        <v>6.8199999999999999E-4</v>
      </c>
      <c r="FB18" s="2">
        <f>1/1000000*SUM(FuelWood!FB$4:FM$4)</f>
        <v>0</v>
      </c>
      <c r="FC18" s="2">
        <f>1/1000000*SUM(FuelWood!FC$4:FN$4)</f>
        <v>0</v>
      </c>
      <c r="FD18" s="2">
        <f>1/1000000*SUM(FuelWood!FD$4:FO$4)</f>
        <v>0</v>
      </c>
      <c r="FE18" s="2">
        <f>1/1000000*SUM(FuelWood!FE$4:FP$4)</f>
        <v>0</v>
      </c>
      <c r="FF18" s="2">
        <f>1/1000000*SUM(FuelWood!FF$4:FQ$4)</f>
        <v>0</v>
      </c>
      <c r="FG18" s="2">
        <f>1/1000000*SUM(FuelWood!FG$4:FR$4)</f>
        <v>0</v>
      </c>
      <c r="FH18" s="2">
        <f>1/1000000*SUM(FuelWood!FH$4:FS$4)</f>
        <v>0</v>
      </c>
      <c r="FI18" s="2">
        <f>1/1000000*SUM(FuelWood!FI$4:FT$4)</f>
        <v>3.6899999999999997E-4</v>
      </c>
      <c r="FJ18" s="2">
        <f>1/1000000*SUM(FuelWood!FJ$4:FU$4)</f>
        <v>3.6899999999999997E-4</v>
      </c>
      <c r="FK18" s="2">
        <f>1/1000000*SUM(FuelWood!FK$4:FV$4)</f>
        <v>3.6899999999999997E-4</v>
      </c>
      <c r="FL18" s="2">
        <f>1/1000000*SUM(FuelWood!FL$4:FW$4)</f>
        <v>3.6899999999999997E-4</v>
      </c>
      <c r="FM18" s="2">
        <f>1/1000000*SUM(FuelWood!FM$4:FX$4)</f>
        <v>3.6899999999999997E-4</v>
      </c>
      <c r="FN18" s="2">
        <f>1/1000000*SUM(FuelWood!FN$4:FY$4)</f>
        <v>3.6899999999999997E-4</v>
      </c>
    </row>
    <row r="19" spans="1:170">
      <c r="B19" s="3" t="s">
        <v>52</v>
      </c>
      <c r="C19" s="3" t="s">
        <v>52</v>
      </c>
      <c r="D19" s="3" t="s">
        <v>52</v>
      </c>
      <c r="E19" s="3" t="s">
        <v>52</v>
      </c>
      <c r="F19" s="3" t="s">
        <v>52</v>
      </c>
      <c r="G19" s="3" t="s">
        <v>52</v>
      </c>
      <c r="H19" s="3" t="s">
        <v>52</v>
      </c>
      <c r="I19" s="3" t="s">
        <v>52</v>
      </c>
      <c r="J19" s="3" t="s">
        <v>52</v>
      </c>
      <c r="K19" s="3" t="s">
        <v>52</v>
      </c>
      <c r="L19" s="3" t="s">
        <v>52</v>
      </c>
      <c r="M19" s="3" t="s">
        <v>52</v>
      </c>
      <c r="N19" s="3" t="s">
        <v>52</v>
      </c>
      <c r="O19" s="3" t="s">
        <v>52</v>
      </c>
      <c r="P19" s="3" t="s">
        <v>52</v>
      </c>
      <c r="Q19" s="3" t="s">
        <v>52</v>
      </c>
      <c r="R19" s="3" t="s">
        <v>52</v>
      </c>
      <c r="S19" s="3" t="s">
        <v>52</v>
      </c>
      <c r="T19" s="3" t="s">
        <v>52</v>
      </c>
      <c r="U19" s="3" t="s">
        <v>52</v>
      </c>
      <c r="V19" s="3" t="s">
        <v>52</v>
      </c>
      <c r="W19" s="3" t="s">
        <v>52</v>
      </c>
      <c r="X19" s="3" t="s">
        <v>52</v>
      </c>
      <c r="Y19" s="3" t="s">
        <v>52</v>
      </c>
      <c r="Z19" s="3" t="s">
        <v>52</v>
      </c>
      <c r="AA19" s="3" t="s">
        <v>52</v>
      </c>
      <c r="AB19" s="3" t="s">
        <v>52</v>
      </c>
      <c r="AC19" s="3" t="s">
        <v>52</v>
      </c>
      <c r="AD19" s="3" t="s">
        <v>52</v>
      </c>
      <c r="AE19" s="3" t="s">
        <v>52</v>
      </c>
      <c r="AF19" s="3" t="s">
        <v>52</v>
      </c>
      <c r="AG19" s="3" t="s">
        <v>52</v>
      </c>
      <c r="AH19" s="3" t="s">
        <v>52</v>
      </c>
      <c r="AI19" s="3" t="s">
        <v>52</v>
      </c>
      <c r="AJ19" s="3" t="s">
        <v>52</v>
      </c>
      <c r="AK19" s="3" t="s">
        <v>52</v>
      </c>
      <c r="AL19" s="3" t="s">
        <v>52</v>
      </c>
      <c r="AM19" s="3" t="s">
        <v>52</v>
      </c>
      <c r="AN19" s="3" t="s">
        <v>52</v>
      </c>
      <c r="AO19" s="3" t="s">
        <v>52</v>
      </c>
      <c r="AP19" s="3" t="s">
        <v>52</v>
      </c>
      <c r="AQ19" s="3" t="s">
        <v>52</v>
      </c>
      <c r="AR19" s="3" t="s">
        <v>52</v>
      </c>
      <c r="AS19" s="3" t="s">
        <v>52</v>
      </c>
      <c r="AT19" s="3" t="s">
        <v>52</v>
      </c>
      <c r="AU19" s="3" t="s">
        <v>52</v>
      </c>
      <c r="AV19" s="3" t="s">
        <v>52</v>
      </c>
      <c r="AW19" s="3" t="s">
        <v>52</v>
      </c>
      <c r="AX19" s="3" t="s">
        <v>52</v>
      </c>
      <c r="AY19" s="3" t="s">
        <v>52</v>
      </c>
      <c r="AZ19" s="3" t="s">
        <v>52</v>
      </c>
      <c r="BA19" s="3" t="s">
        <v>52</v>
      </c>
      <c r="BB19" s="3" t="s">
        <v>52</v>
      </c>
      <c r="BC19" s="3" t="s">
        <v>52</v>
      </c>
      <c r="BD19" s="3" t="s">
        <v>52</v>
      </c>
      <c r="BE19" s="3" t="s">
        <v>52</v>
      </c>
      <c r="BF19" s="3" t="s">
        <v>52</v>
      </c>
      <c r="BG19" s="3" t="s">
        <v>52</v>
      </c>
      <c r="BH19" s="3" t="s">
        <v>52</v>
      </c>
      <c r="BI19" s="3" t="s">
        <v>52</v>
      </c>
      <c r="BJ19" s="3" t="s">
        <v>52</v>
      </c>
      <c r="BK19" s="3" t="s">
        <v>52</v>
      </c>
      <c r="BL19" s="3" t="s">
        <v>52</v>
      </c>
      <c r="BM19" s="3" t="s">
        <v>52</v>
      </c>
      <c r="BN19" s="3" t="s">
        <v>52</v>
      </c>
      <c r="BO19" s="3" t="s">
        <v>52</v>
      </c>
      <c r="BP19" s="3" t="s">
        <v>52</v>
      </c>
      <c r="BQ19" s="3" t="s">
        <v>52</v>
      </c>
      <c r="BR19" s="3" t="s">
        <v>52</v>
      </c>
      <c r="BS19" s="3" t="s">
        <v>52</v>
      </c>
      <c r="BT19" s="3" t="s">
        <v>52</v>
      </c>
      <c r="BU19" s="3" t="s">
        <v>52</v>
      </c>
      <c r="BV19" s="3" t="s">
        <v>52</v>
      </c>
      <c r="BW19" s="3" t="s">
        <v>52</v>
      </c>
      <c r="BX19" s="3" t="s">
        <v>52</v>
      </c>
      <c r="BY19" s="3" t="s">
        <v>52</v>
      </c>
      <c r="BZ19" s="3" t="s">
        <v>52</v>
      </c>
      <c r="CA19" s="3" t="s">
        <v>52</v>
      </c>
      <c r="CB19" s="3" t="s">
        <v>52</v>
      </c>
      <c r="CC19" s="3" t="s">
        <v>52</v>
      </c>
      <c r="CD19" s="3" t="s">
        <v>52</v>
      </c>
      <c r="CE19" s="3" t="s">
        <v>52</v>
      </c>
      <c r="CF19" s="3" t="s">
        <v>52</v>
      </c>
      <c r="CG19" s="3" t="s">
        <v>52</v>
      </c>
      <c r="CH19" s="3" t="s">
        <v>52</v>
      </c>
      <c r="CI19" s="3" t="s">
        <v>52</v>
      </c>
      <c r="CJ19" s="3" t="s">
        <v>52</v>
      </c>
      <c r="CK19" s="3" t="s">
        <v>52</v>
      </c>
      <c r="CL19" s="3" t="s">
        <v>52</v>
      </c>
      <c r="CM19" s="3" t="s">
        <v>52</v>
      </c>
      <c r="CN19" s="3" t="s">
        <v>52</v>
      </c>
      <c r="CO19" s="3" t="s">
        <v>52</v>
      </c>
      <c r="CP19" s="3" t="s">
        <v>52</v>
      </c>
      <c r="CQ19" s="3" t="s">
        <v>52</v>
      </c>
      <c r="CR19" s="3" t="s">
        <v>52</v>
      </c>
      <c r="CS19" s="3" t="s">
        <v>52</v>
      </c>
      <c r="CT19" s="3" t="s">
        <v>52</v>
      </c>
      <c r="CU19" s="3" t="s">
        <v>52</v>
      </c>
      <c r="CV19" s="3" t="s">
        <v>52</v>
      </c>
      <c r="CW19" s="3" t="s">
        <v>52</v>
      </c>
      <c r="CX19" s="3" t="s">
        <v>52</v>
      </c>
      <c r="CY19" s="3" t="s">
        <v>52</v>
      </c>
      <c r="CZ19" s="3" t="s">
        <v>52</v>
      </c>
      <c r="DA19" s="3" t="s">
        <v>52</v>
      </c>
      <c r="DB19" s="3" t="s">
        <v>52</v>
      </c>
      <c r="DC19" s="3" t="s">
        <v>52</v>
      </c>
      <c r="DD19" s="3" t="s">
        <v>52</v>
      </c>
      <c r="DE19" s="3" t="s">
        <v>52</v>
      </c>
      <c r="DF19" s="3" t="s">
        <v>52</v>
      </c>
      <c r="DG19" s="3" t="s">
        <v>52</v>
      </c>
      <c r="DH19" s="3" t="s">
        <v>52</v>
      </c>
      <c r="DI19" s="3" t="s">
        <v>52</v>
      </c>
      <c r="DJ19" s="3" t="s">
        <v>52</v>
      </c>
      <c r="DK19" s="3" t="s">
        <v>52</v>
      </c>
      <c r="DL19" s="3" t="s">
        <v>52</v>
      </c>
      <c r="DM19" s="3" t="s">
        <v>52</v>
      </c>
      <c r="DN19" s="3" t="s">
        <v>52</v>
      </c>
      <c r="DO19" s="3" t="s">
        <v>52</v>
      </c>
      <c r="DP19" s="3" t="s">
        <v>52</v>
      </c>
      <c r="DQ19" s="3" t="s">
        <v>52</v>
      </c>
      <c r="DR19" s="3" t="s">
        <v>52</v>
      </c>
      <c r="DS19" s="3" t="s">
        <v>52</v>
      </c>
      <c r="DT19" s="3" t="s">
        <v>52</v>
      </c>
      <c r="DU19" s="3" t="s">
        <v>52</v>
      </c>
      <c r="DV19" s="3" t="s">
        <v>52</v>
      </c>
      <c r="DW19" s="3" t="s">
        <v>52</v>
      </c>
      <c r="DX19" s="3" t="s">
        <v>52</v>
      </c>
      <c r="DY19" s="3" t="s">
        <v>52</v>
      </c>
      <c r="DZ19" s="3" t="s">
        <v>52</v>
      </c>
      <c r="EA19" s="3" t="s">
        <v>52</v>
      </c>
      <c r="EB19" s="3" t="s">
        <v>52</v>
      </c>
      <c r="EC19" s="3" t="s">
        <v>52</v>
      </c>
      <c r="ED19" s="3" t="s">
        <v>52</v>
      </c>
      <c r="EE19" s="3" t="s">
        <v>52</v>
      </c>
      <c r="EF19" s="3" t="s">
        <v>52</v>
      </c>
      <c r="EG19" s="3" t="s">
        <v>52</v>
      </c>
      <c r="EH19" s="3" t="s">
        <v>52</v>
      </c>
      <c r="EI19" s="3" t="s">
        <v>52</v>
      </c>
      <c r="EJ19" s="3" t="s">
        <v>52</v>
      </c>
      <c r="EK19" s="3" t="s">
        <v>52</v>
      </c>
      <c r="EL19" s="3" t="s">
        <v>52</v>
      </c>
      <c r="EM19" s="3" t="s">
        <v>52</v>
      </c>
      <c r="EN19" s="3" t="s">
        <v>52</v>
      </c>
      <c r="EO19" s="3" t="s">
        <v>52</v>
      </c>
      <c r="EP19" s="3" t="s">
        <v>52</v>
      </c>
      <c r="EQ19" s="3" t="s">
        <v>52</v>
      </c>
      <c r="ER19" s="3" t="s">
        <v>52</v>
      </c>
      <c r="ES19" s="3" t="s">
        <v>52</v>
      </c>
      <c r="ET19" s="3" t="s">
        <v>52</v>
      </c>
      <c r="EU19" s="3" t="s">
        <v>52</v>
      </c>
      <c r="EV19" s="3" t="s">
        <v>52</v>
      </c>
      <c r="EW19" s="3" t="s">
        <v>52</v>
      </c>
      <c r="EX19" s="3" t="s">
        <v>52</v>
      </c>
      <c r="EY19" s="3" t="s">
        <v>52</v>
      </c>
      <c r="EZ19" s="3" t="s">
        <v>52</v>
      </c>
      <c r="FA19" s="3" t="s">
        <v>52</v>
      </c>
      <c r="FB19" s="3" t="s">
        <v>52</v>
      </c>
      <c r="FC19" s="3" t="s">
        <v>52</v>
      </c>
      <c r="FD19" s="3" t="s">
        <v>52</v>
      </c>
      <c r="FE19" s="3" t="s">
        <v>52</v>
      </c>
      <c r="FF19" s="3" t="s">
        <v>52</v>
      </c>
      <c r="FG19" s="3" t="s">
        <v>52</v>
      </c>
      <c r="FH19" s="3" t="s">
        <v>52</v>
      </c>
      <c r="FI19" s="3" t="s">
        <v>52</v>
      </c>
      <c r="FJ19" s="3" t="s">
        <v>52</v>
      </c>
      <c r="FK19" s="3" t="s">
        <v>52</v>
      </c>
      <c r="FL19" s="3" t="s">
        <v>52</v>
      </c>
      <c r="FM19" s="3" t="s">
        <v>52</v>
      </c>
      <c r="FN19" s="3" t="s">
        <v>52</v>
      </c>
    </row>
    <row r="20" spans="1:170">
      <c r="B20" s="2" t="s">
        <v>3</v>
      </c>
      <c r="C20" s="2"/>
      <c r="D20" s="2"/>
      <c r="E20" s="2"/>
      <c r="F20" s="2"/>
      <c r="G20" s="2"/>
      <c r="H20" s="2" t="s">
        <v>5</v>
      </c>
      <c r="I20" s="2"/>
      <c r="J20" s="2"/>
      <c r="K20" s="2"/>
      <c r="L20" s="2"/>
      <c r="M20" s="2"/>
      <c r="N20" s="2" t="s">
        <v>4</v>
      </c>
      <c r="O20" s="2"/>
      <c r="P20" s="2"/>
      <c r="Q20" s="2"/>
      <c r="R20" s="2"/>
      <c r="S20" s="2"/>
      <c r="T20" s="2" t="s">
        <v>6</v>
      </c>
      <c r="U20" s="2"/>
      <c r="V20" s="2"/>
      <c r="W20" s="2"/>
      <c r="X20" s="2"/>
      <c r="Y20" s="2"/>
      <c r="Z20" s="2" t="s">
        <v>7</v>
      </c>
      <c r="AA20" s="2"/>
      <c r="AB20" s="2"/>
      <c r="AC20" s="2"/>
      <c r="AD20" s="2"/>
      <c r="AE20" s="2"/>
      <c r="AF20" s="2" t="s">
        <v>8</v>
      </c>
      <c r="AG20" s="2"/>
      <c r="AH20" s="2"/>
      <c r="AI20" s="2"/>
      <c r="AJ20" s="2"/>
      <c r="AK20" s="2"/>
      <c r="AL20" s="2" t="s">
        <v>9</v>
      </c>
      <c r="AM20" s="2"/>
      <c r="AN20" s="2"/>
      <c r="AO20" s="2"/>
      <c r="AP20" s="2"/>
      <c r="AQ20" s="2"/>
      <c r="AR20" s="2" t="s">
        <v>10</v>
      </c>
      <c r="AS20" s="2"/>
      <c r="AT20" s="2"/>
      <c r="AU20" s="2"/>
      <c r="AV20" s="2"/>
      <c r="AW20" s="2"/>
      <c r="AX20" s="2" t="s">
        <v>11</v>
      </c>
      <c r="AY20" s="2"/>
      <c r="AZ20" s="2"/>
      <c r="BA20" s="2"/>
      <c r="BB20" s="2"/>
      <c r="BC20" s="2"/>
      <c r="BD20" s="2" t="s">
        <v>42</v>
      </c>
      <c r="BE20" s="2"/>
      <c r="BF20" s="2"/>
      <c r="BG20" s="2"/>
      <c r="BH20" s="2"/>
      <c r="BI20" s="2"/>
      <c r="BJ20" s="2" t="s">
        <v>43</v>
      </c>
      <c r="BK20" s="2"/>
      <c r="BL20" s="2"/>
      <c r="BM20" s="2"/>
      <c r="BN20" s="2"/>
      <c r="BO20" s="2"/>
      <c r="BP20" s="2" t="s">
        <v>44</v>
      </c>
      <c r="BQ20" s="2"/>
      <c r="BR20" s="2"/>
      <c r="BS20" s="2"/>
      <c r="BT20" s="2"/>
      <c r="BU20" s="2"/>
      <c r="BV20" s="2" t="s">
        <v>45</v>
      </c>
      <c r="BW20" s="2"/>
      <c r="BX20" s="2"/>
      <c r="BY20" s="2"/>
      <c r="BZ20" s="2"/>
      <c r="CA20" s="2"/>
      <c r="CB20" s="2" t="s">
        <v>48</v>
      </c>
      <c r="CC20" s="2"/>
      <c r="CD20" s="2"/>
      <c r="CE20" s="2"/>
      <c r="CF20" s="2"/>
      <c r="CG20" s="2"/>
      <c r="CH20" s="2" t="s">
        <v>49</v>
      </c>
      <c r="CI20" s="2"/>
      <c r="CJ20" s="2"/>
      <c r="CK20" s="2"/>
      <c r="CL20" s="2"/>
      <c r="CM20" s="2"/>
      <c r="CN20" s="2" t="s">
        <v>50</v>
      </c>
      <c r="CO20" s="2"/>
      <c r="CP20" s="2"/>
      <c r="CQ20" s="2"/>
      <c r="CR20" s="2"/>
      <c r="CS20" s="2"/>
      <c r="CT20" s="2" t="s">
        <v>51</v>
      </c>
      <c r="CU20" s="2"/>
      <c r="CV20" s="2"/>
      <c r="CW20" s="2"/>
      <c r="CX20" s="2"/>
      <c r="CY20" s="2"/>
      <c r="CZ20" s="2" t="s">
        <v>53</v>
      </c>
      <c r="DA20" s="2"/>
      <c r="DB20" s="2"/>
      <c r="DC20" s="2"/>
      <c r="DD20" s="2"/>
      <c r="DE20" s="2"/>
      <c r="DF20" s="2" t="s">
        <v>54</v>
      </c>
      <c r="DG20" s="2"/>
      <c r="DH20" s="2"/>
      <c r="DI20" s="2"/>
      <c r="DJ20" s="2"/>
      <c r="DK20" s="2"/>
      <c r="DL20" s="2" t="s">
        <v>55</v>
      </c>
      <c r="DM20" s="2"/>
      <c r="DN20" s="2"/>
      <c r="DO20" s="2"/>
      <c r="DP20" s="2"/>
      <c r="DQ20" s="2"/>
      <c r="DR20" s="2" t="s">
        <v>56</v>
      </c>
      <c r="DS20" s="2"/>
      <c r="DT20" s="2"/>
      <c r="DU20" s="2"/>
      <c r="DV20" s="2"/>
      <c r="DW20" s="2"/>
      <c r="DX20" s="2" t="s">
        <v>57</v>
      </c>
      <c r="DY20" s="2"/>
      <c r="DZ20" s="2"/>
      <c r="EA20" s="2"/>
      <c r="EB20" s="2"/>
      <c r="EC20" s="2"/>
      <c r="ED20" s="2" t="s">
        <v>58</v>
      </c>
      <c r="EE20" s="2"/>
      <c r="EF20" s="2"/>
      <c r="EG20" s="2"/>
      <c r="EH20" s="2"/>
      <c r="EI20" s="2"/>
      <c r="EJ20" s="2" t="s">
        <v>59</v>
      </c>
      <c r="EK20" s="2"/>
      <c r="EL20" s="2"/>
      <c r="EM20" s="2"/>
      <c r="EN20" s="2"/>
      <c r="EO20" s="2"/>
      <c r="EP20" s="2" t="s">
        <v>60</v>
      </c>
      <c r="EQ20" s="2"/>
      <c r="ER20" s="2"/>
      <c r="ES20" s="2"/>
      <c r="ET20" s="2"/>
      <c r="EU20" s="2"/>
      <c r="EV20" s="2" t="s">
        <v>61</v>
      </c>
      <c r="EW20" s="2"/>
      <c r="EX20" s="2"/>
      <c r="EY20" s="2"/>
      <c r="EZ20" s="2"/>
      <c r="FA20" s="2"/>
      <c r="FB20" s="2" t="s">
        <v>62</v>
      </c>
      <c r="FC20" s="2"/>
      <c r="FD20" s="2"/>
      <c r="FE20" s="2"/>
      <c r="FF20" s="2"/>
      <c r="FG20" s="2"/>
      <c r="FH20" s="2" t="s">
        <v>63</v>
      </c>
      <c r="FI20" s="2"/>
      <c r="FJ20" s="2"/>
      <c r="FK20" s="2"/>
      <c r="FL20" s="2"/>
      <c r="FM20" s="2"/>
      <c r="FN20" s="2" t="s">
        <v>64</v>
      </c>
    </row>
    <row r="21" spans="1:170" ht="13">
      <c r="A21" t="s">
        <v>65</v>
      </c>
      <c r="B21" s="4">
        <f>B18</f>
        <v>1.5249999999999999E-3</v>
      </c>
      <c r="C21" s="4">
        <f t="shared" ref="C21:AV21" si="57">C18</f>
        <v>4.2690000000000002E-3</v>
      </c>
      <c r="D21" s="4">
        <f>D18</f>
        <v>4.2690000000000002E-3</v>
      </c>
      <c r="E21" s="4">
        <f>E18</f>
        <v>4.2690000000000002E-3</v>
      </c>
      <c r="F21" s="4">
        <f>F18</f>
        <v>4.2690000000000002E-3</v>
      </c>
      <c r="G21" s="4">
        <f t="shared" si="57"/>
        <v>4.2690000000000002E-3</v>
      </c>
      <c r="H21" s="4">
        <f t="shared" si="57"/>
        <v>3.2139999999999998E-3</v>
      </c>
      <c r="I21" s="4">
        <f t="shared" si="57"/>
        <v>3.2139999999999998E-3</v>
      </c>
      <c r="J21" s="4">
        <f t="shared" si="57"/>
        <v>3.2139999999999998E-3</v>
      </c>
      <c r="K21" s="4">
        <f t="shared" si="57"/>
        <v>3.032E-3</v>
      </c>
      <c r="L21" s="4">
        <f t="shared" si="57"/>
        <v>2.7439999999999999E-3</v>
      </c>
      <c r="M21" s="4">
        <f t="shared" si="57"/>
        <v>2.7439999999999999E-3</v>
      </c>
      <c r="N21" s="4">
        <f t="shared" si="57"/>
        <v>2.7439999999999999E-3</v>
      </c>
      <c r="O21" s="4">
        <f t="shared" si="57"/>
        <v>0</v>
      </c>
      <c r="P21" s="4">
        <f t="shared" si="57"/>
        <v>1.47E-4</v>
      </c>
      <c r="Q21" s="4">
        <f t="shared" si="57"/>
        <v>1.47E-4</v>
      </c>
      <c r="R21" s="4">
        <f t="shared" si="57"/>
        <v>1.47E-4</v>
      </c>
      <c r="S21" s="4">
        <f t="shared" si="57"/>
        <v>1.47E-4</v>
      </c>
      <c r="T21" s="4">
        <f t="shared" si="57"/>
        <v>2.5309999999999998E-3</v>
      </c>
      <c r="U21" s="4">
        <f t="shared" si="57"/>
        <v>2.5309999999999998E-3</v>
      </c>
      <c r="V21" s="4">
        <f t="shared" si="57"/>
        <v>2.5309999999999998E-3</v>
      </c>
      <c r="W21" s="4">
        <f t="shared" si="57"/>
        <v>2.5309999999999998E-3</v>
      </c>
      <c r="X21" s="4">
        <f t="shared" si="57"/>
        <v>5.012E-3</v>
      </c>
      <c r="Y21" s="4">
        <f t="shared" si="57"/>
        <v>5.0939999999999996E-3</v>
      </c>
      <c r="Z21" s="4">
        <f t="shared" si="57"/>
        <v>5.0939999999999996E-3</v>
      </c>
      <c r="AA21" s="4">
        <f t="shared" si="57"/>
        <v>7.4749999999999999E-3</v>
      </c>
      <c r="AB21" s="4">
        <f t="shared" si="57"/>
        <v>7.3279999999999994E-3</v>
      </c>
      <c r="AC21" s="4">
        <f t="shared" si="57"/>
        <v>7.3279999999999994E-3</v>
      </c>
      <c r="AD21" s="4">
        <f t="shared" si="57"/>
        <v>7.3279999999999994E-3</v>
      </c>
      <c r="AE21" s="4">
        <f t="shared" si="57"/>
        <v>7.3279999999999994E-3</v>
      </c>
      <c r="AF21" s="4">
        <f t="shared" si="57"/>
        <v>4.9439999999999996E-3</v>
      </c>
      <c r="AG21" s="4">
        <f t="shared" si="57"/>
        <v>4.9439999999999996E-3</v>
      </c>
      <c r="AH21" s="4">
        <f t="shared" si="57"/>
        <v>5.8950000000000001E-3</v>
      </c>
      <c r="AI21" s="4">
        <f t="shared" si="57"/>
        <v>5.8950000000000001E-3</v>
      </c>
      <c r="AJ21" s="4">
        <f t="shared" si="57"/>
        <v>3.4139999999999999E-3</v>
      </c>
      <c r="AK21" s="4">
        <f t="shared" si="57"/>
        <v>5.6839999999999998E-3</v>
      </c>
      <c r="AL21" s="4">
        <f t="shared" si="57"/>
        <v>5.6839999999999998E-3</v>
      </c>
      <c r="AM21" s="4">
        <f t="shared" si="57"/>
        <v>5.6600000000000001E-3</v>
      </c>
      <c r="AN21" s="4">
        <f t="shared" si="57"/>
        <v>5.6600000000000001E-3</v>
      </c>
      <c r="AO21" s="4">
        <f t="shared" si="57"/>
        <v>5.6600000000000001E-3</v>
      </c>
      <c r="AP21" s="4">
        <f t="shared" si="57"/>
        <v>5.6600000000000001E-3</v>
      </c>
      <c r="AQ21" s="4">
        <f t="shared" si="57"/>
        <v>5.6600000000000001E-3</v>
      </c>
      <c r="AR21" s="4">
        <f t="shared" si="57"/>
        <v>6.1269999999999996E-3</v>
      </c>
      <c r="AS21" s="4">
        <f t="shared" si="57"/>
        <v>6.1269999999999996E-3</v>
      </c>
      <c r="AT21" s="4">
        <f t="shared" si="57"/>
        <v>5.176E-3</v>
      </c>
      <c r="AU21" s="4">
        <f t="shared" si="57"/>
        <v>5.176E-3</v>
      </c>
      <c r="AV21" s="4">
        <f t="shared" si="57"/>
        <v>7.45E-3</v>
      </c>
      <c r="AW21" s="4">
        <f>AW18</f>
        <v>5.0980000000000001E-3</v>
      </c>
      <c r="AX21" s="4">
        <f>AX18</f>
        <v>5.0980000000000001E-3</v>
      </c>
      <c r="AY21" s="4">
        <f t="shared" ref="AY21:BH21" si="58">AY18</f>
        <v>6.1379999999999994E-3</v>
      </c>
      <c r="AZ21" s="4">
        <f t="shared" si="58"/>
        <v>6.1379999999999994E-3</v>
      </c>
      <c r="BA21" s="4">
        <f t="shared" si="58"/>
        <v>6.3369999999999998E-3</v>
      </c>
      <c r="BB21" s="4">
        <f t="shared" si="58"/>
        <v>6.5359999999999993E-3</v>
      </c>
      <c r="BC21" s="4">
        <f t="shared" si="58"/>
        <v>6.5359999999999993E-3</v>
      </c>
      <c r="BD21" s="4">
        <f t="shared" si="58"/>
        <v>6.0689999999999997E-3</v>
      </c>
      <c r="BE21" s="4">
        <f t="shared" si="58"/>
        <v>6.0689999999999997E-3</v>
      </c>
      <c r="BF21" s="4">
        <f t="shared" si="58"/>
        <v>6.0689999999999997E-3</v>
      </c>
      <c r="BG21" s="4">
        <f t="shared" si="58"/>
        <v>6.0689999999999997E-3</v>
      </c>
      <c r="BH21" s="4">
        <f t="shared" si="58"/>
        <v>3.7949999999999998E-3</v>
      </c>
      <c r="BI21" s="4">
        <f>BI18</f>
        <v>3.7949999999999998E-3</v>
      </c>
      <c r="BJ21" s="4">
        <f>BJ18</f>
        <v>3.7949999999999998E-3</v>
      </c>
      <c r="BK21" s="4">
        <f t="shared" ref="BK21:BT21" si="59">BK18</f>
        <v>3.9799999999999997E-4</v>
      </c>
      <c r="BL21" s="4">
        <f t="shared" si="59"/>
        <v>3.9799999999999997E-4</v>
      </c>
      <c r="BM21" s="4">
        <f t="shared" si="59"/>
        <v>1.9899999999999999E-4</v>
      </c>
      <c r="BN21" s="4">
        <f t="shared" si="59"/>
        <v>0</v>
      </c>
      <c r="BO21" s="4">
        <f t="shared" si="59"/>
        <v>0</v>
      </c>
      <c r="BP21" s="4">
        <f t="shared" si="59"/>
        <v>0</v>
      </c>
      <c r="BQ21" s="4">
        <f t="shared" si="59"/>
        <v>0</v>
      </c>
      <c r="BR21" s="4">
        <f t="shared" si="59"/>
        <v>0</v>
      </c>
      <c r="BS21" s="4">
        <f t="shared" si="59"/>
        <v>0</v>
      </c>
      <c r="BT21" s="4">
        <f t="shared" si="59"/>
        <v>0</v>
      </c>
      <c r="BU21" s="4">
        <f>BU18</f>
        <v>1.5899999999999998E-3</v>
      </c>
      <c r="BV21" s="4">
        <f>BV18</f>
        <v>1.5899999999999998E-3</v>
      </c>
      <c r="BW21" s="4">
        <f t="shared" ref="BW21:CF21" si="60">BW18</f>
        <v>1.5899999999999998E-3</v>
      </c>
      <c r="BX21" s="4">
        <f t="shared" si="60"/>
        <v>1.5899999999999998E-3</v>
      </c>
      <c r="BY21" s="4">
        <f t="shared" si="60"/>
        <v>1.5899999999999998E-3</v>
      </c>
      <c r="BZ21" s="4">
        <f t="shared" si="60"/>
        <v>1.5899999999999998E-3</v>
      </c>
      <c r="CA21" s="4">
        <f t="shared" si="60"/>
        <v>1.5899999999999998E-3</v>
      </c>
      <c r="CB21" s="4">
        <f t="shared" si="60"/>
        <v>1.5899999999999998E-3</v>
      </c>
      <c r="CC21" s="4">
        <f t="shared" si="60"/>
        <v>1.5899999999999998E-3</v>
      </c>
      <c r="CD21" s="4">
        <f t="shared" si="60"/>
        <v>1.5899999999999998E-3</v>
      </c>
      <c r="CE21" s="4">
        <f t="shared" si="60"/>
        <v>1.5899999999999998E-3</v>
      </c>
      <c r="CF21" s="4">
        <f t="shared" si="60"/>
        <v>1.5899999999999998E-3</v>
      </c>
      <c r="CG21" s="4">
        <f>CG18</f>
        <v>0</v>
      </c>
      <c r="CH21" s="4">
        <f>CH18</f>
        <v>0</v>
      </c>
      <c r="CI21" s="4">
        <f t="shared" ref="CI21:CR21" si="61">CI18</f>
        <v>0</v>
      </c>
      <c r="CJ21" s="4">
        <f t="shared" si="61"/>
        <v>0</v>
      </c>
      <c r="CK21" s="4">
        <f t="shared" si="61"/>
        <v>0</v>
      </c>
      <c r="CL21" s="4">
        <f t="shared" si="61"/>
        <v>0</v>
      </c>
      <c r="CM21" s="4">
        <f t="shared" si="61"/>
        <v>0</v>
      </c>
      <c r="CN21" s="4">
        <f t="shared" si="61"/>
        <v>0</v>
      </c>
      <c r="CO21" s="4">
        <f t="shared" si="61"/>
        <v>0</v>
      </c>
      <c r="CP21" s="4">
        <f t="shared" si="61"/>
        <v>0</v>
      </c>
      <c r="CQ21" s="4">
        <f t="shared" si="61"/>
        <v>0</v>
      </c>
      <c r="CR21" s="4">
        <f t="shared" si="61"/>
        <v>0</v>
      </c>
      <c r="CS21" s="4">
        <f>CS18</f>
        <v>0</v>
      </c>
      <c r="CT21" s="4">
        <f>CT18</f>
        <v>0</v>
      </c>
      <c r="CU21" s="4">
        <f t="shared" ref="CU21:DD21" si="62">CU18</f>
        <v>0</v>
      </c>
      <c r="CV21" s="4">
        <f t="shared" si="62"/>
        <v>0</v>
      </c>
      <c r="CW21" s="4">
        <f t="shared" si="62"/>
        <v>0</v>
      </c>
      <c r="CX21" s="4">
        <f t="shared" si="62"/>
        <v>0</v>
      </c>
      <c r="CY21" s="4">
        <f t="shared" si="62"/>
        <v>0</v>
      </c>
      <c r="CZ21" s="4">
        <f t="shared" si="62"/>
        <v>0</v>
      </c>
      <c r="DA21" s="4">
        <f t="shared" si="62"/>
        <v>0</v>
      </c>
      <c r="DB21" s="4">
        <f t="shared" si="62"/>
        <v>0</v>
      </c>
      <c r="DC21" s="4">
        <f t="shared" si="62"/>
        <v>1.9999999999999999E-6</v>
      </c>
      <c r="DD21" s="4">
        <f t="shared" si="62"/>
        <v>1.9999999999999999E-6</v>
      </c>
      <c r="DE21" s="4">
        <f>DE18</f>
        <v>1.9999999999999999E-6</v>
      </c>
      <c r="DF21" s="4">
        <f>DF18</f>
        <v>1.9999999999999999E-6</v>
      </c>
      <c r="DG21" s="4">
        <f t="shared" ref="DG21:DP21" si="63">DG18</f>
        <v>1.9999999999999999E-6</v>
      </c>
      <c r="DH21" s="4">
        <f t="shared" si="63"/>
        <v>1.9999999999999999E-6</v>
      </c>
      <c r="DI21" s="4">
        <f t="shared" si="63"/>
        <v>1.9999999999999999E-6</v>
      </c>
      <c r="DJ21" s="4">
        <f t="shared" si="63"/>
        <v>1.9999999999999999E-6</v>
      </c>
      <c r="DK21" s="4">
        <f t="shared" si="63"/>
        <v>1.9999999999999999E-6</v>
      </c>
      <c r="DL21" s="4">
        <f t="shared" si="63"/>
        <v>1.9999999999999999E-6</v>
      </c>
      <c r="DM21" s="4">
        <f t="shared" si="63"/>
        <v>1.9999999999999999E-6</v>
      </c>
      <c r="DN21" s="4">
        <f t="shared" si="63"/>
        <v>1.9999999999999999E-6</v>
      </c>
      <c r="DO21" s="4">
        <f t="shared" si="63"/>
        <v>0</v>
      </c>
      <c r="DP21" s="4">
        <f t="shared" si="63"/>
        <v>0</v>
      </c>
      <c r="DQ21" s="4">
        <f>DQ18</f>
        <v>0</v>
      </c>
      <c r="DR21" s="4">
        <f>DR18</f>
        <v>0</v>
      </c>
      <c r="DS21" s="4">
        <f t="shared" ref="DS21:EB21" si="64">DS18</f>
        <v>0</v>
      </c>
      <c r="DT21" s="4">
        <f t="shared" si="64"/>
        <v>0</v>
      </c>
      <c r="DU21" s="4">
        <f t="shared" si="64"/>
        <v>0</v>
      </c>
      <c r="DV21" s="4">
        <f t="shared" si="64"/>
        <v>5.0699999999999996E-4</v>
      </c>
      <c r="DW21" s="4">
        <f t="shared" si="64"/>
        <v>5.0699999999999996E-4</v>
      </c>
      <c r="DX21" s="4">
        <f t="shared" si="64"/>
        <v>1.1799999999999998E-3</v>
      </c>
      <c r="DY21" s="4">
        <f t="shared" si="64"/>
        <v>2.1579999999999998E-3</v>
      </c>
      <c r="DZ21" s="4">
        <f t="shared" si="64"/>
        <v>2.1579999999999998E-3</v>
      </c>
      <c r="EA21" s="4">
        <f t="shared" si="64"/>
        <v>2.8209999999999997E-3</v>
      </c>
      <c r="EB21" s="4">
        <f t="shared" si="64"/>
        <v>2.8209999999999997E-3</v>
      </c>
      <c r="EC21" s="4">
        <f>EC18</f>
        <v>2.8209999999999997E-3</v>
      </c>
      <c r="ED21" s="4">
        <f>ED18</f>
        <v>2.8209999999999997E-3</v>
      </c>
      <c r="EE21" s="4">
        <f t="shared" ref="EE21:EN21" si="65">EE18</f>
        <v>2.8209999999999997E-3</v>
      </c>
      <c r="EF21" s="4">
        <f t="shared" si="65"/>
        <v>2.8209999999999997E-3</v>
      </c>
      <c r="EG21" s="4">
        <f t="shared" si="65"/>
        <v>2.8209999999999997E-3</v>
      </c>
      <c r="EH21" s="4">
        <f t="shared" si="65"/>
        <v>2.349E-3</v>
      </c>
      <c r="EI21" s="4">
        <f t="shared" si="65"/>
        <v>4.1640000000000002E-3</v>
      </c>
      <c r="EJ21" s="4">
        <f t="shared" si="65"/>
        <v>6.9879999999999994E-3</v>
      </c>
      <c r="EK21" s="4">
        <f t="shared" si="65"/>
        <v>6.0099999999999997E-3</v>
      </c>
      <c r="EL21" s="4">
        <f t="shared" si="65"/>
        <v>6.0099999999999997E-3</v>
      </c>
      <c r="EM21" s="4">
        <f t="shared" si="65"/>
        <v>5.3470000000000002E-3</v>
      </c>
      <c r="EN21" s="4">
        <f t="shared" si="65"/>
        <v>5.3470000000000002E-3</v>
      </c>
      <c r="EO21" s="4">
        <f>EO18</f>
        <v>5.3470000000000002E-3</v>
      </c>
      <c r="EP21" s="4">
        <f>EP18</f>
        <v>6.0289999999999996E-3</v>
      </c>
      <c r="EQ21" s="4">
        <f t="shared" ref="EQ21:EZ21" si="66">EQ18</f>
        <v>6.0289999999999996E-3</v>
      </c>
      <c r="ER21" s="4">
        <f t="shared" si="66"/>
        <v>6.0289999999999996E-3</v>
      </c>
      <c r="ES21" s="4">
        <f t="shared" si="66"/>
        <v>6.0289999999999996E-3</v>
      </c>
      <c r="ET21" s="4">
        <f t="shared" si="66"/>
        <v>5.9939999999999993E-3</v>
      </c>
      <c r="EU21" s="4">
        <f t="shared" si="66"/>
        <v>4.1789999999999996E-3</v>
      </c>
      <c r="EV21" s="4">
        <f t="shared" si="66"/>
        <v>6.8199999999999999E-4</v>
      </c>
      <c r="EW21" s="4">
        <f t="shared" si="66"/>
        <v>6.8199999999999999E-4</v>
      </c>
      <c r="EX21" s="4">
        <f t="shared" si="66"/>
        <v>6.8199999999999999E-4</v>
      </c>
      <c r="EY21" s="4">
        <f t="shared" si="66"/>
        <v>6.8199999999999999E-4</v>
      </c>
      <c r="EZ21" s="4">
        <f t="shared" si="66"/>
        <v>6.8199999999999999E-4</v>
      </c>
      <c r="FA21" s="4">
        <f>FA18</f>
        <v>6.8199999999999999E-4</v>
      </c>
      <c r="FB21" s="4">
        <f>FB18</f>
        <v>0</v>
      </c>
      <c r="FC21" s="4">
        <f t="shared" ref="FC21:FL21" si="67">FC18</f>
        <v>0</v>
      </c>
      <c r="FD21" s="4">
        <f t="shared" si="67"/>
        <v>0</v>
      </c>
      <c r="FE21" s="4">
        <f t="shared" si="67"/>
        <v>0</v>
      </c>
      <c r="FF21" s="4">
        <f t="shared" si="67"/>
        <v>0</v>
      </c>
      <c r="FG21" s="4">
        <f t="shared" si="67"/>
        <v>0</v>
      </c>
      <c r="FH21" s="4">
        <f t="shared" si="67"/>
        <v>0</v>
      </c>
      <c r="FI21" s="4">
        <f t="shared" si="67"/>
        <v>3.6899999999999997E-4</v>
      </c>
      <c r="FJ21" s="4">
        <f t="shared" si="67"/>
        <v>3.6899999999999997E-4</v>
      </c>
      <c r="FK21" s="4">
        <f t="shared" si="67"/>
        <v>3.6899999999999997E-4</v>
      </c>
      <c r="FL21" s="4">
        <f t="shared" si="67"/>
        <v>3.6899999999999997E-4</v>
      </c>
      <c r="FM21" s="4">
        <f>FM18</f>
        <v>3.6899999999999997E-4</v>
      </c>
      <c r="FN21" s="4">
        <f>FN18</f>
        <v>3.6899999999999997E-4</v>
      </c>
    </row>
    <row r="22" spans="1:170">
      <c r="A22" t="str">
        <f>Pellets!A$6</f>
        <v>Austria</v>
      </c>
      <c r="B22" s="2">
        <f>1/1000000*SUM(FuelWood!B$6:M$6)</f>
        <v>4.1405729999999998</v>
      </c>
      <c r="C22" s="2">
        <f>1/1000000*SUM(FuelWood!C$6:N$6)</f>
        <v>4.318962</v>
      </c>
      <c r="D22" s="2">
        <f>1/1000000*SUM(FuelWood!D$6:O$6)</f>
        <v>4.3876989999999996</v>
      </c>
      <c r="E22" s="2">
        <f>1/1000000*SUM(FuelWood!E$6:P$6)</f>
        <v>4.4544100000000002</v>
      </c>
      <c r="F22" s="2">
        <f>1/1000000*SUM(FuelWood!F$6:Q$6)</f>
        <v>4.4790799999999997</v>
      </c>
      <c r="G22" s="2">
        <f>1/1000000*SUM(FuelWood!G$6:R$6)</f>
        <v>4.5843879999999997</v>
      </c>
      <c r="H22" s="2">
        <f>1/1000000*SUM(FuelWood!H$6:S$6)</f>
        <v>4.4807049999999995</v>
      </c>
      <c r="I22" s="2">
        <f>1/1000000*SUM(FuelWood!I$6:T$6)</f>
        <v>4.6022980000000002</v>
      </c>
      <c r="J22" s="2">
        <f>1/1000000*SUM(FuelWood!J$6:U$6)</f>
        <v>4.6825229999999998</v>
      </c>
      <c r="K22" s="2">
        <f>1/1000000*SUM(FuelWood!K$6:V$6)</f>
        <v>4.8628149999999994</v>
      </c>
      <c r="L22" s="2">
        <f>1/1000000*SUM(FuelWood!L$6:W$6)</f>
        <v>5.1391580000000001</v>
      </c>
      <c r="M22" s="2">
        <f>1/1000000*SUM(FuelWood!M$6:X$6)</f>
        <v>5.3663189999999998</v>
      </c>
      <c r="N22" s="2">
        <f>1/1000000*SUM(FuelWood!N$6:Y$6)</f>
        <v>5.3248299999999995</v>
      </c>
      <c r="O22" s="2">
        <f>1/1000000*SUM(FuelWood!O$6:Z$6)</f>
        <v>5.5356399999999999</v>
      </c>
      <c r="P22" s="2">
        <f>1/1000000*SUM(FuelWood!P$6:AA$6)</f>
        <v>5.858142</v>
      </c>
      <c r="Q22" s="2">
        <f>1/1000000*SUM(FuelWood!Q$6:AB$6)</f>
        <v>6.0391709999999996</v>
      </c>
      <c r="R22" s="2">
        <f>1/1000000*SUM(FuelWood!R$6:AC$6)</f>
        <v>6.2723109999999993</v>
      </c>
      <c r="S22" s="2">
        <f>1/1000000*SUM(FuelWood!S$6:AD$6)</f>
        <v>6.41995</v>
      </c>
      <c r="T22" s="2">
        <f>1/1000000*SUM(FuelWood!T$6:AE$6)</f>
        <v>6.7517480000000001</v>
      </c>
      <c r="U22" s="2">
        <f>1/1000000*SUM(FuelWood!U$6:AF$6)</f>
        <v>6.8019119999999997</v>
      </c>
      <c r="V22" s="2">
        <f>1/1000000*SUM(FuelWood!V$6:AG$6)</f>
        <v>6.6707469999999995</v>
      </c>
      <c r="W22" s="2">
        <f>1/1000000*SUM(FuelWood!W$6:AH$6)</f>
        <v>6.612876</v>
      </c>
      <c r="X22" s="2">
        <f>1/1000000*SUM(FuelWood!X$6:AI$6)</f>
        <v>6.764297</v>
      </c>
      <c r="Y22" s="2">
        <f>1/1000000*SUM(FuelWood!Y$6:AJ$6)</f>
        <v>6.8181669999999999</v>
      </c>
      <c r="Z22" s="2">
        <f>1/1000000*SUM(FuelWood!Z$6:AK$6)</f>
        <v>6.8313139999999999</v>
      </c>
      <c r="AA22" s="2">
        <f>1/1000000*SUM(FuelWood!AA$6:AL$6)</f>
        <v>6.5420879999999997</v>
      </c>
      <c r="AB22" s="2">
        <f>1/1000000*SUM(FuelWood!AB$6:AM$6)</f>
        <v>6.3898789999999996</v>
      </c>
      <c r="AC22" s="2">
        <f>1/1000000*SUM(FuelWood!AC$6:AN$6)</f>
        <v>6.3657399999999997</v>
      </c>
      <c r="AD22" s="2">
        <f>1/1000000*SUM(FuelWood!AD$6:AO$6)</f>
        <v>6.2379949999999997</v>
      </c>
      <c r="AE22" s="2">
        <f>1/1000000*SUM(FuelWood!AE$6:AP$6)</f>
        <v>6.2773289999999999</v>
      </c>
      <c r="AF22" s="2">
        <f>1/1000000*SUM(FuelWood!AF$6:AQ$6)</f>
        <v>6.149737</v>
      </c>
      <c r="AG22" s="2">
        <f>1/1000000*SUM(FuelWood!AG$6:AR$6)</f>
        <v>6.407457</v>
      </c>
      <c r="AH22" s="2">
        <f>1/1000000*SUM(FuelWood!AH$6:AS$6)</f>
        <v>6.6134369999999993</v>
      </c>
      <c r="AI22" s="2">
        <f>1/1000000*SUM(FuelWood!AI$6:AT$6)</f>
        <v>6.8945259999999999</v>
      </c>
      <c r="AJ22" s="2">
        <f>1/1000000*SUM(FuelWood!AJ$6:AU$6)</f>
        <v>6.8791259999999994</v>
      </c>
      <c r="AK22" s="2">
        <f>1/1000000*SUM(FuelWood!AK$6:AV$6)</f>
        <v>6.7777199999999995</v>
      </c>
      <c r="AL22" s="2">
        <f>1/1000000*SUM(FuelWood!AL$6:AW$6)</f>
        <v>6.7568259999999993</v>
      </c>
      <c r="AM22" s="2">
        <f>1/1000000*SUM(FuelWood!AM$6:AX$6)</f>
        <v>7.0724369999999999</v>
      </c>
      <c r="AN22" s="2">
        <f>1/1000000*SUM(FuelWood!AN$6:AY$6)</f>
        <v>7.0422719999999996</v>
      </c>
      <c r="AO22" s="2">
        <f>1/1000000*SUM(FuelWood!AO$6:AZ$6)</f>
        <v>7.1550699999999994</v>
      </c>
      <c r="AP22" s="2">
        <f>1/1000000*SUM(FuelWood!AP$6:BA$6)</f>
        <v>7.5141349999999996</v>
      </c>
      <c r="AQ22" s="2">
        <f>1/1000000*SUM(FuelWood!AQ$6:BB$6)</f>
        <v>7.3530519999999999</v>
      </c>
      <c r="AR22" s="2">
        <f>1/1000000*SUM(FuelWood!AR$6:BC$6)</f>
        <v>7.4278849999999998</v>
      </c>
      <c r="AS22" s="2">
        <f>1/1000000*SUM(FuelWood!AS$6:BD$6)</f>
        <v>7.3892179999999996</v>
      </c>
      <c r="AT22" s="2">
        <f>1/1000000*SUM(FuelWood!AT$6:BE$6)</f>
        <v>7.3881689999999995</v>
      </c>
      <c r="AU22" s="2">
        <f>1/1000000*SUM(FuelWood!AU$6:BF$6)</f>
        <v>7.3234539999999999</v>
      </c>
      <c r="AV22" s="2">
        <f>1/1000000*SUM(FuelWood!AV$6:BG$6)</f>
        <v>7.1203279999999998</v>
      </c>
      <c r="AW22" s="2">
        <f>1/1000000*SUM(FuelWood!AW$6:BH$6)</f>
        <v>7.2424759999999999</v>
      </c>
      <c r="AX22" s="2">
        <f>1/1000000*SUM(FuelWood!AX$6:BI$6)</f>
        <v>7.234108</v>
      </c>
      <c r="AY22" s="2">
        <f>1/1000000*SUM(FuelWood!AY$6:BJ$6)</f>
        <v>7.0874099999999993</v>
      </c>
      <c r="AZ22" s="2">
        <f>1/1000000*SUM(FuelWood!AZ$6:BK$6)</f>
        <v>7.0259719999999994</v>
      </c>
      <c r="BA22" s="2">
        <f>1/1000000*SUM(FuelWood!BA$6:BL$6)</f>
        <v>6.939616</v>
      </c>
      <c r="BB22" s="2">
        <f>1/1000000*SUM(FuelWood!BB$6:BM$6)</f>
        <v>6.6937470000000001</v>
      </c>
      <c r="BC22" s="2">
        <f>1/1000000*SUM(FuelWood!BC$6:BN$6)</f>
        <v>6.7911209999999995</v>
      </c>
      <c r="BD22" s="2">
        <f>1/1000000*SUM(FuelWood!BD$6:BO$6)</f>
        <v>6.73454</v>
      </c>
      <c r="BE22" s="2">
        <f>1/1000000*SUM(FuelWood!BE$6:BP$6)</f>
        <v>6.6586129999999999</v>
      </c>
      <c r="BF22" s="2">
        <f>1/1000000*SUM(FuelWood!BF$6:BQ$6)</f>
        <v>6.6535079999999995</v>
      </c>
      <c r="BG22" s="2">
        <f>1/1000000*SUM(FuelWood!BG$6:BR$6)</f>
        <v>6.6497739999999999</v>
      </c>
      <c r="BH22" s="2">
        <f>1/1000000*SUM(FuelWood!BH$6:BS$6)</f>
        <v>6.9170530000000001</v>
      </c>
      <c r="BI22" s="2">
        <f>1/1000000*SUM(FuelWood!BI$6:BT$6)</f>
        <v>7.0032109999999994</v>
      </c>
      <c r="BJ22" s="2">
        <f>1/1000000*SUM(FuelWood!BJ$6:BU$6)</f>
        <v>7.1619909999999996</v>
      </c>
      <c r="BK22" s="2">
        <f>1/1000000*SUM(FuelWood!BK$6:BV$6)</f>
        <v>7.0834109999999999</v>
      </c>
      <c r="BL22" s="2">
        <f>1/1000000*SUM(FuelWood!BL$6:BW$6)</f>
        <v>7.102411</v>
      </c>
      <c r="BM22" s="2">
        <f>1/1000000*SUM(FuelWood!BM$6:BX$6)</f>
        <v>6.9994039999999993</v>
      </c>
      <c r="BN22" s="2">
        <f>1/1000000*SUM(FuelWood!BN$6:BY$6)</f>
        <v>6.9493809999999998</v>
      </c>
      <c r="BO22" s="2">
        <f>1/1000000*SUM(FuelWood!BO$6:BZ$6)</f>
        <v>6.7865159999999998</v>
      </c>
      <c r="BP22" s="2">
        <f>1/1000000*SUM(FuelWood!BP$6:CA$6)</f>
        <v>6.8680119999999993</v>
      </c>
      <c r="BQ22" s="2">
        <f>1/1000000*SUM(FuelWood!BQ$6:CB$6)</f>
        <v>6.8540969999999994</v>
      </c>
      <c r="BR22" s="2">
        <f>1/1000000*SUM(FuelWood!BR$6:CC$6)</f>
        <v>6.9164069999999995</v>
      </c>
      <c r="BS22" s="2">
        <f>1/1000000*SUM(FuelWood!BS$6:CD$6)</f>
        <v>6.873901</v>
      </c>
      <c r="BT22" s="2">
        <f>1/1000000*SUM(FuelWood!BT$6:CE$6)</f>
        <v>6.6977399999999996</v>
      </c>
      <c r="BU22" s="2">
        <f>1/1000000*SUM(FuelWood!BU$6:CF$6)</f>
        <v>6.384754</v>
      </c>
      <c r="BV22" s="2">
        <f>1/1000000*SUM(FuelWood!BV$6:CG$6)</f>
        <v>6.2550309999999998</v>
      </c>
      <c r="BW22" s="2">
        <f>1/1000000*SUM(FuelWood!BW$6:CH$6)</f>
        <v>6.1507719999999999</v>
      </c>
      <c r="BX22" s="2">
        <f>1/1000000*SUM(FuelWood!BX$6:CI$6)</f>
        <v>6.0265239999999993</v>
      </c>
      <c r="BY22" s="2">
        <f>1/1000000*SUM(FuelWood!BY$6:CJ$6)</f>
        <v>6.0527090000000001</v>
      </c>
      <c r="BZ22" s="2">
        <f>1/1000000*SUM(FuelWood!BZ$6:CK$6)</f>
        <v>6.0354029999999996</v>
      </c>
      <c r="CA22" s="2">
        <f>1/1000000*SUM(FuelWood!CA$6:CL$6)</f>
        <v>6.237927</v>
      </c>
      <c r="CB22" s="2">
        <f>1/1000000*SUM(FuelWood!CB$6:CM$6)</f>
        <v>6.1615319999999993</v>
      </c>
      <c r="CC22" s="2">
        <f>1/1000000*SUM(FuelWood!CC$6:CN$6)</f>
        <v>6.232056</v>
      </c>
      <c r="CD22" s="2">
        <f>1/1000000*SUM(FuelWood!CD$6:CO$6)</f>
        <v>6.0409989999999993</v>
      </c>
      <c r="CE22" s="2">
        <f>1/1000000*SUM(FuelWood!CE$6:CP$6)</f>
        <v>5.9427699999999994</v>
      </c>
      <c r="CF22" s="2">
        <f>1/1000000*SUM(FuelWood!CF$6:CQ$6)</f>
        <v>5.8626149999999999</v>
      </c>
      <c r="CG22" s="2">
        <f>1/1000000*SUM(FuelWood!CG$6:CR$6)</f>
        <v>6.0320689999999999</v>
      </c>
      <c r="CH22" s="2">
        <f>1/1000000*SUM(FuelWood!CH$6:CS$6)</f>
        <v>6.0145529999999994</v>
      </c>
      <c r="CI22" s="2">
        <f>1/1000000*SUM(FuelWood!CI$6:CT$6)</f>
        <v>6.0119809999999996</v>
      </c>
      <c r="CJ22" s="2">
        <f>1/1000000*SUM(FuelWood!CJ$6:CU$6)</f>
        <v>5.9884899999999996</v>
      </c>
      <c r="CK22" s="2">
        <f>1/1000000*SUM(FuelWood!CK$6:CV$6)</f>
        <v>5.799328</v>
      </c>
      <c r="CL22" s="2">
        <f>1/1000000*SUM(FuelWood!CL$6:CW$6)</f>
        <v>5.7251119999999993</v>
      </c>
      <c r="CM22" s="2">
        <f>1/1000000*SUM(FuelWood!CM$6:CX$6)</f>
        <v>5.5646839999999997</v>
      </c>
      <c r="CN22" s="2">
        <f>1/1000000*SUM(FuelWood!CN$6:CY$6)</f>
        <v>5.443613</v>
      </c>
      <c r="CO22" s="2">
        <f>1/1000000*SUM(FuelWood!CO$6:CZ$6)</f>
        <v>5.2168830000000002</v>
      </c>
      <c r="CP22" s="2">
        <f>1/1000000*SUM(FuelWood!CP$6:DA$6)</f>
        <v>5.2857579999999995</v>
      </c>
      <c r="CQ22" s="2">
        <f>1/1000000*SUM(FuelWood!CQ$6:DB$6)</f>
        <v>5.3281359999999998</v>
      </c>
      <c r="CR22" s="2">
        <f>1/1000000*SUM(FuelWood!CR$6:DC$6)</f>
        <v>5.4682189999999995</v>
      </c>
      <c r="CS22" s="2">
        <f>1/1000000*SUM(FuelWood!CS$6:DD$6)</f>
        <v>5.2997259999999997</v>
      </c>
      <c r="CT22" s="2">
        <f>1/1000000*SUM(FuelWood!CT$6:DE$6)</f>
        <v>5.3616529999999996</v>
      </c>
      <c r="CU22" s="2">
        <f>1/1000000*SUM(FuelWood!CU$6:DF$6)</f>
        <v>5.2573699999999999</v>
      </c>
      <c r="CV22" s="2">
        <f>1/1000000*SUM(FuelWood!CV$6:DG$6)</f>
        <v>5.3598989999999995</v>
      </c>
      <c r="CW22" s="2">
        <f>1/1000000*SUM(FuelWood!CW$6:DH$6)</f>
        <v>5.3152849999999994</v>
      </c>
      <c r="CX22" s="2">
        <f>1/1000000*SUM(FuelWood!CX$6:DI$6)</f>
        <v>5.1053649999999999</v>
      </c>
      <c r="CY22" s="2">
        <f>1/1000000*SUM(FuelWood!CY$6:DJ$6)</f>
        <v>4.8212659999999996</v>
      </c>
      <c r="CZ22" s="2">
        <f>1/1000000*SUM(FuelWood!CZ$6:DK$6)</f>
        <v>4.5907390000000001</v>
      </c>
      <c r="DA22" s="2">
        <f>1/1000000*SUM(FuelWood!DA$6:DL$6)</f>
        <v>4.3995039999999994</v>
      </c>
      <c r="DB22" s="2">
        <f>1/1000000*SUM(FuelWood!DB$6:DM$6)</f>
        <v>4.1684830000000002</v>
      </c>
      <c r="DC22" s="2">
        <f>1/1000000*SUM(FuelWood!DC$6:DN$6)</f>
        <v>3.9856039999999999</v>
      </c>
      <c r="DD22" s="2">
        <f>1/1000000*SUM(FuelWood!DD$6:DO$6)</f>
        <v>3.7448459999999999</v>
      </c>
      <c r="DE22" s="2">
        <f>1/1000000*SUM(FuelWood!DE$6:DP$6)</f>
        <v>3.615364</v>
      </c>
      <c r="DF22" s="2">
        <f>1/1000000*SUM(FuelWood!DF$6:DQ$6)</f>
        <v>3.4390259999999997</v>
      </c>
      <c r="DG22" s="2">
        <f>1/1000000*SUM(FuelWood!DG$6:DR$6)</f>
        <v>3.3954819999999999</v>
      </c>
      <c r="DH22" s="2">
        <f>1/1000000*SUM(FuelWood!DH$6:DS$6)</f>
        <v>3.2045839999999997</v>
      </c>
      <c r="DI22" s="2">
        <f>1/1000000*SUM(FuelWood!DI$6:DT$6)</f>
        <v>3.19733</v>
      </c>
      <c r="DJ22" s="2">
        <f>1/1000000*SUM(FuelWood!DJ$6:DU$6)</f>
        <v>3.1401539999999999</v>
      </c>
      <c r="DK22" s="2">
        <f>1/1000000*SUM(FuelWood!DK$6:DV$6)</f>
        <v>3.1159919999999999</v>
      </c>
      <c r="DL22" s="2">
        <f>1/1000000*SUM(FuelWood!DL$6:DW$6)</f>
        <v>3.089512</v>
      </c>
      <c r="DM22" s="2">
        <f>1/1000000*SUM(FuelWood!DM$6:DX$6)</f>
        <v>3.040063</v>
      </c>
      <c r="DN22" s="2">
        <f>1/1000000*SUM(FuelWood!DN$6:DY$6)</f>
        <v>2.9093059999999999</v>
      </c>
      <c r="DO22" s="2">
        <f>1/1000000*SUM(FuelWood!DO$6:DZ$6)</f>
        <v>2.8418969999999999</v>
      </c>
      <c r="DP22" s="2">
        <f>1/1000000*SUM(FuelWood!DP$6:EA$6)</f>
        <v>2.774267</v>
      </c>
      <c r="DQ22" s="2">
        <f>1/1000000*SUM(FuelWood!DQ$6:EB$6)</f>
        <v>2.7422079999999998</v>
      </c>
      <c r="DR22" s="2">
        <f>1/1000000*SUM(FuelWood!DR$6:EC$6)</f>
        <v>2.7527619999999997</v>
      </c>
      <c r="DS22" s="2">
        <f>1/1000000*SUM(FuelWood!DS$6:ED$6)</f>
        <v>2.7128159999999997</v>
      </c>
      <c r="DT22" s="2">
        <f>1/1000000*SUM(FuelWood!DT$6:EE$6)</f>
        <v>2.6857249999999997</v>
      </c>
      <c r="DU22" s="2">
        <f>1/1000000*SUM(FuelWood!DU$6:EF$6)</f>
        <v>2.6454040000000001</v>
      </c>
      <c r="DV22" s="2">
        <f>1/1000000*SUM(FuelWood!DV$6:EG$6)</f>
        <v>2.7215149999999997</v>
      </c>
      <c r="DW22" s="2">
        <f>1/1000000*SUM(FuelWood!DW$6:EH$6)</f>
        <v>2.7424709999999997</v>
      </c>
      <c r="DX22" s="2">
        <f>1/1000000*SUM(FuelWood!DX$6:EI$6)</f>
        <v>2.7441309999999999</v>
      </c>
      <c r="DY22" s="2">
        <f>1/1000000*SUM(FuelWood!DY$6:EJ$6)</f>
        <v>2.7280739999999999</v>
      </c>
      <c r="DZ22" s="2">
        <f>1/1000000*SUM(FuelWood!DZ$6:EK$6)</f>
        <v>2.79338</v>
      </c>
      <c r="EA22" s="2">
        <f>1/1000000*SUM(FuelWood!EA$6:EL$6)</f>
        <v>2.7876129999999999</v>
      </c>
      <c r="EB22" s="2">
        <f>1/1000000*SUM(FuelWood!EB$6:EM$6)</f>
        <v>2.76166</v>
      </c>
      <c r="EC22" s="2">
        <f>1/1000000*SUM(FuelWood!EC$6:EN$6)</f>
        <v>2.8621659999999998</v>
      </c>
      <c r="ED22" s="2">
        <f>1/1000000*SUM(FuelWood!ED$6:EO$6)</f>
        <v>3.0307009999999996</v>
      </c>
      <c r="EE22" s="2">
        <f>1/1000000*SUM(FuelWood!EE$6:EP$6)</f>
        <v>3.2215849999999997</v>
      </c>
      <c r="EF22" s="2">
        <f>1/1000000*SUM(FuelWood!EF$6:EQ$6)</f>
        <v>3.3960329999999996</v>
      </c>
      <c r="EG22" s="2">
        <f>1/1000000*SUM(FuelWood!EG$6:ER$6)</f>
        <v>3.731862</v>
      </c>
      <c r="EH22" s="2">
        <f>1/1000000*SUM(FuelWood!EH$6:ES$6)</f>
        <v>3.9530069999999999</v>
      </c>
      <c r="EI22" s="2">
        <f>1/1000000*SUM(FuelWood!EI$6:ET$6)</f>
        <v>4.1658849999999994</v>
      </c>
      <c r="EJ22" s="2">
        <f>1/1000000*SUM(FuelWood!EJ$6:EU$6)</f>
        <v>4.3854220000000002</v>
      </c>
      <c r="EK22" s="2">
        <f>1/1000000*SUM(FuelWood!EK$6:EV$6)</f>
        <v>4.5968919999999995</v>
      </c>
      <c r="EL22" s="2">
        <f>1/1000000*SUM(FuelWood!EL$6:EW$6)</f>
        <v>4.6151419999999996</v>
      </c>
      <c r="EM22" s="2">
        <f>1/1000000*SUM(FuelWood!EM$6:EX$6)</f>
        <v>4.5184709999999999</v>
      </c>
      <c r="EN22" s="2">
        <f>1/1000000*SUM(FuelWood!EN$6:EY$6)</f>
        <v>4.5869099999999996</v>
      </c>
      <c r="EO22" s="2">
        <f>1/1000000*SUM(FuelWood!EO$6:EZ$6)</f>
        <v>4.7074369999999996</v>
      </c>
      <c r="EP22" s="2">
        <f>1/1000000*SUM(FuelWood!EP$6:FA$6)</f>
        <v>4.5437399999999997</v>
      </c>
      <c r="EQ22" s="2">
        <f>1/1000000*SUM(FuelWood!EQ$6:FB$6)</f>
        <v>4.5441009999999995</v>
      </c>
      <c r="ER22" s="2">
        <f>1/1000000*SUM(FuelWood!ER$6:FC$6)</f>
        <v>4.5558439999999996</v>
      </c>
      <c r="ES22" s="2">
        <f>1/1000000*SUM(FuelWood!ES$6:FD$6)</f>
        <v>4.6885959999999995</v>
      </c>
      <c r="ET22" s="2">
        <f>1/1000000*SUM(FuelWood!ET$6:FE$6)</f>
        <v>4.6110329999999999</v>
      </c>
      <c r="EU22" s="2">
        <f>1/1000000*SUM(FuelWood!EU$6:FF$6)</f>
        <v>4.6222409999999998</v>
      </c>
      <c r="EV22" s="2">
        <f>1/1000000*SUM(FuelWood!EV$6:FG$6)</f>
        <v>4.5915780000000002</v>
      </c>
      <c r="EW22" s="2">
        <f>1/1000000*SUM(FuelWood!EW$6:FH$6)</f>
        <v>4.3860469999999996</v>
      </c>
      <c r="EX22" s="2">
        <f>1/1000000*SUM(FuelWood!EX$6:FI$6)</f>
        <v>4.3568220000000002</v>
      </c>
      <c r="EY22" s="2">
        <f>1/1000000*SUM(FuelWood!EY$6:FJ$6)</f>
        <v>4.3867479999999999</v>
      </c>
      <c r="EZ22" s="2">
        <f>1/1000000*SUM(FuelWood!EZ$6:FK$6)</f>
        <v>4.3777089999999994</v>
      </c>
      <c r="FA22" s="2">
        <f>1/1000000*SUM(FuelWood!FA$6:FL$6)</f>
        <v>4.1929059999999998</v>
      </c>
      <c r="FB22" s="2">
        <f>1/1000000*SUM(FuelWood!FB$6:FM$6)</f>
        <v>4.1578809999999997</v>
      </c>
      <c r="FC22" s="2">
        <f>1/1000000*SUM(FuelWood!FC$6:FN$6)</f>
        <v>4.0774210000000002</v>
      </c>
      <c r="FD22" s="2">
        <f>1/1000000*SUM(FuelWood!FD$6:FO$6)</f>
        <v>4.1478039999999998</v>
      </c>
      <c r="FE22" s="2">
        <f>1/1000000*SUM(FuelWood!FE$6:FP$6)</f>
        <v>3.9925139999999999</v>
      </c>
      <c r="FF22" s="2">
        <f>1/1000000*SUM(FuelWood!FF$6:FQ$6)</f>
        <v>4.2080729999999997</v>
      </c>
      <c r="FG22" s="2">
        <f>1/1000000*SUM(FuelWood!FG$6:FR$6)</f>
        <v>4.0408369999999998</v>
      </c>
      <c r="FH22" s="2">
        <f>1/1000000*SUM(FuelWood!FH$6:FS$6)</f>
        <v>3.8155029999999996</v>
      </c>
      <c r="FI22" s="2">
        <f>1/1000000*SUM(FuelWood!FI$6:FT$6)</f>
        <v>3.7727489999999997</v>
      </c>
      <c r="FJ22" s="2">
        <f>1/1000000*SUM(FuelWood!FJ$6:FU$6)</f>
        <v>3.7952649999999997</v>
      </c>
      <c r="FK22" s="2">
        <f>1/1000000*SUM(FuelWood!FK$6:FV$6)</f>
        <v>3.8762619999999997</v>
      </c>
      <c r="FL22" s="2">
        <f>1/1000000*SUM(FuelWood!FL$6:FW$6)</f>
        <v>3.552692</v>
      </c>
      <c r="FM22" s="2">
        <f>1/1000000*SUM(FuelWood!FM$6:FX$6)</f>
        <v>3.3286289999999998</v>
      </c>
      <c r="FN22" s="2">
        <f>1/1000000*SUM(FuelWood!FN$6:FY$6)</f>
        <v>3.2145239999999999</v>
      </c>
    </row>
    <row r="23" spans="1:170">
      <c r="A23" t="str">
        <f>Pellets!A$20</f>
        <v>Italy</v>
      </c>
      <c r="B23" s="2">
        <f>1/1000000*SUM(FuelWood!B$20:M$20)</f>
        <v>2.4056129999999998</v>
      </c>
      <c r="C23" s="2">
        <f>1/1000000*SUM(FuelWood!C$20:N$20)</f>
        <v>2.4504239999999999</v>
      </c>
      <c r="D23" s="2">
        <f>1/1000000*SUM(FuelWood!D$20:O$20)</f>
        <v>2.5496259999999999</v>
      </c>
      <c r="E23" s="2">
        <f>1/1000000*SUM(FuelWood!E$20:P$20)</f>
        <v>2.7685779999999998</v>
      </c>
      <c r="F23" s="2">
        <f>1/1000000*SUM(FuelWood!F$20:Q$20)</f>
        <v>2.9799579999999999</v>
      </c>
      <c r="G23" s="2">
        <f>1/1000000*SUM(FuelWood!G$20:R$20)</f>
        <v>3.1969249999999998</v>
      </c>
      <c r="H23" s="2">
        <f>1/1000000*SUM(FuelWood!H$20:S$20)</f>
        <v>3.371677</v>
      </c>
      <c r="I23" s="2">
        <f>1/1000000*SUM(FuelWood!I$20:T$20)</f>
        <v>3.3362729999999998</v>
      </c>
      <c r="J23" s="2">
        <f>1/1000000*SUM(FuelWood!J$20:U$20)</f>
        <v>3.281755</v>
      </c>
      <c r="K23" s="2">
        <f>1/1000000*SUM(FuelWood!K$20:V$20)</f>
        <v>3.2721679999999997</v>
      </c>
      <c r="L23" s="2">
        <f>1/1000000*SUM(FuelWood!L$20:W$20)</f>
        <v>3.171138</v>
      </c>
      <c r="M23" s="2">
        <f>1/1000000*SUM(FuelWood!M$20:X$20)</f>
        <v>3.133874</v>
      </c>
      <c r="N23" s="2">
        <f>1/1000000*SUM(FuelWood!N$20:Y$20)</f>
        <v>3.0496309999999998</v>
      </c>
      <c r="O23" s="2">
        <f>1/1000000*SUM(FuelWood!O$20:Z$20)</f>
        <v>2.9940319999999998</v>
      </c>
      <c r="P23" s="2">
        <f>1/1000000*SUM(FuelWood!P$20:AA$20)</f>
        <v>2.869586</v>
      </c>
      <c r="Q23" s="2">
        <f>1/1000000*SUM(FuelWood!Q$20:AB$20)</f>
        <v>2.7223569999999997</v>
      </c>
      <c r="R23" s="2">
        <f>1/1000000*SUM(FuelWood!R$20:AC$20)</f>
        <v>2.534748</v>
      </c>
      <c r="S23" s="2">
        <f>1/1000000*SUM(FuelWood!S$20:AD$20)</f>
        <v>2.3717329999999999</v>
      </c>
      <c r="T23" s="2">
        <f>1/1000000*SUM(FuelWood!T$20:AE$20)</f>
        <v>2.253714</v>
      </c>
      <c r="U23" s="2">
        <f>1/1000000*SUM(FuelWood!U$20:AF$20)</f>
        <v>2.2538179999999999</v>
      </c>
      <c r="V23" s="2">
        <f>1/1000000*SUM(FuelWood!V$20:AG$20)</f>
        <v>2.3138909999999999</v>
      </c>
      <c r="W23" s="2">
        <f>1/1000000*SUM(FuelWood!W$20:AH$20)</f>
        <v>2.3620459999999999</v>
      </c>
      <c r="X23" s="2">
        <f>1/1000000*SUM(FuelWood!X$20:AI$20)</f>
        <v>2.4447399999999999</v>
      </c>
      <c r="Y23" s="2">
        <f>1/1000000*SUM(FuelWood!Y$20:AJ$20)</f>
        <v>2.4460099999999998</v>
      </c>
      <c r="Z23" s="2">
        <f>1/1000000*SUM(FuelWood!Z$20:AK$20)</f>
        <v>2.4372979999999997</v>
      </c>
      <c r="AA23" s="2">
        <f>1/1000000*SUM(FuelWood!AA$20:AL$20)</f>
        <v>2.4417819999999999</v>
      </c>
      <c r="AB23" s="2">
        <f>1/1000000*SUM(FuelWood!AB$20:AM$20)</f>
        <v>2.3889009999999997</v>
      </c>
      <c r="AC23" s="2">
        <f>1/1000000*SUM(FuelWood!AC$20:AN$20)</f>
        <v>2.285409</v>
      </c>
      <c r="AD23" s="2">
        <f>1/1000000*SUM(FuelWood!AD$20:AO$20)</f>
        <v>2.2469929999999998</v>
      </c>
      <c r="AE23" s="2">
        <f>1/1000000*SUM(FuelWood!AE$20:AP$20)</f>
        <v>2.1450359999999997</v>
      </c>
      <c r="AF23" s="2">
        <f>1/1000000*SUM(FuelWood!AF$20:AQ$20)</f>
        <v>2.0709629999999999</v>
      </c>
      <c r="AG23" s="2">
        <f>1/1000000*SUM(FuelWood!AG$20:AR$20)</f>
        <v>2.0001869999999999</v>
      </c>
      <c r="AH23" s="2">
        <f>1/1000000*SUM(FuelWood!AH$20:AS$20)</f>
        <v>1.9156099999999998</v>
      </c>
      <c r="AI23" s="2">
        <f>1/1000000*SUM(FuelWood!AI$20:AT$20)</f>
        <v>1.859953</v>
      </c>
      <c r="AJ23" s="2">
        <f>1/1000000*SUM(FuelWood!AJ$20:AU$20)</f>
        <v>1.881629</v>
      </c>
      <c r="AK23" s="2">
        <f>1/1000000*SUM(FuelWood!AK$20:AV$20)</f>
        <v>1.8658489999999999</v>
      </c>
      <c r="AL23" s="2">
        <f>1/1000000*SUM(FuelWood!AL$20:AW$20)</f>
        <v>1.863796</v>
      </c>
      <c r="AM23" s="2">
        <f>1/1000000*SUM(FuelWood!AM$20:AX$20)</f>
        <v>1.8286979999999999</v>
      </c>
      <c r="AN23" s="2">
        <f>1/1000000*SUM(FuelWood!AN$20:AY$20)</f>
        <v>1.8098589999999999</v>
      </c>
      <c r="AO23" s="2">
        <f>1/1000000*SUM(FuelWood!AO$20:AZ$20)</f>
        <v>1.7817509999999999</v>
      </c>
      <c r="AP23" s="2">
        <f>1/1000000*SUM(FuelWood!AP$20:BA$20)</f>
        <v>1.7406629999999998</v>
      </c>
      <c r="AQ23" s="2">
        <f>1/1000000*SUM(FuelWood!AQ$20:BB$20)</f>
        <v>1.673219</v>
      </c>
      <c r="AR23" s="2">
        <f>1/1000000*SUM(FuelWood!AR$20:BC$20)</f>
        <v>1.5709789999999999</v>
      </c>
      <c r="AS23" s="2">
        <f>1/1000000*SUM(FuelWood!AS$20:BD$20)</f>
        <v>1.4285859999999999</v>
      </c>
      <c r="AT23" s="2">
        <f>1/1000000*SUM(FuelWood!AT$20:BE$20)</f>
        <v>1.2947869999999999</v>
      </c>
      <c r="AU23" s="2">
        <f>1/1000000*SUM(FuelWood!AU$20:BF$20)</f>
        <v>1.1837</v>
      </c>
      <c r="AV23" s="2">
        <f>1/1000000*SUM(FuelWood!AV$20:BG$20)</f>
        <v>1.0295479999999999</v>
      </c>
      <c r="AW23" s="2">
        <f>1/1000000*SUM(FuelWood!AW$20:BH$20)</f>
        <v>0.95258399999999999</v>
      </c>
      <c r="AX23" s="2">
        <f>1/1000000*SUM(FuelWood!AX$20:BI$20)</f>
        <v>0.93703899999999996</v>
      </c>
      <c r="AY23" s="2">
        <f>1/1000000*SUM(FuelWood!AY$20:BJ$20)</f>
        <v>0.93592599999999992</v>
      </c>
      <c r="AZ23" s="2">
        <f>1/1000000*SUM(FuelWood!AZ$20:BK$20)</f>
        <v>0.94959899999999997</v>
      </c>
      <c r="BA23" s="2">
        <f>1/1000000*SUM(FuelWood!BA$20:BL$20)</f>
        <v>0.97450799999999993</v>
      </c>
      <c r="BB23" s="2">
        <f>1/1000000*SUM(FuelWood!BB$20:BM$20)</f>
        <v>0.99824399999999991</v>
      </c>
      <c r="BC23" s="2">
        <f>1/1000000*SUM(FuelWood!BC$20:BN$20)</f>
        <v>1.0088349999999999</v>
      </c>
      <c r="BD23" s="2">
        <f>1/1000000*SUM(FuelWood!BD$20:BO$20)</f>
        <v>1.064721</v>
      </c>
      <c r="BE23" s="2">
        <f>1/1000000*SUM(FuelWood!BE$20:BP$20)</f>
        <v>1.1317409999999999</v>
      </c>
      <c r="BF23" s="2">
        <f>1/1000000*SUM(FuelWood!BF$20:BQ$20)</f>
        <v>1.176148</v>
      </c>
      <c r="BG23" s="2">
        <f>1/1000000*SUM(FuelWood!BG$20:BR$20)</f>
        <v>1.242326</v>
      </c>
      <c r="BH23" s="2">
        <f>1/1000000*SUM(FuelWood!BH$20:BS$20)</f>
        <v>1.2756529999999999</v>
      </c>
      <c r="BI23" s="2">
        <f>1/1000000*SUM(FuelWood!BI$20:BT$20)</f>
        <v>1.3240939999999999</v>
      </c>
      <c r="BJ23" s="2">
        <f>1/1000000*SUM(FuelWood!BJ$20:BU$20)</f>
        <v>1.3245629999999999</v>
      </c>
      <c r="BK23" s="2">
        <f>1/1000000*SUM(FuelWood!BK$20:BV$20)</f>
        <v>1.3364229999999999</v>
      </c>
      <c r="BL23" s="2">
        <f>1/1000000*SUM(FuelWood!BL$20:BW$20)</f>
        <v>1.3660699999999999</v>
      </c>
      <c r="BM23" s="2">
        <f>1/1000000*SUM(FuelWood!BM$20:BX$20)</f>
        <v>1.3667289999999999</v>
      </c>
      <c r="BN23" s="2">
        <f>1/1000000*SUM(FuelWood!BN$20:BY$20)</f>
        <v>1.345145</v>
      </c>
      <c r="BO23" s="2">
        <f>1/1000000*SUM(FuelWood!BO$20:BZ$20)</f>
        <v>1.3495059999999999</v>
      </c>
      <c r="BP23" s="2">
        <f>1/1000000*SUM(FuelWood!BP$20:CA$20)</f>
        <v>1.3426209999999998</v>
      </c>
      <c r="BQ23" s="2">
        <f>1/1000000*SUM(FuelWood!BQ$20:CB$20)</f>
        <v>1.29338</v>
      </c>
      <c r="BR23" s="2">
        <f>1/1000000*SUM(FuelWood!BR$20:CC$20)</f>
        <v>1.280939</v>
      </c>
      <c r="BS23" s="2">
        <f>1/1000000*SUM(FuelWood!BS$20:CD$20)</f>
        <v>1.2545770000000001</v>
      </c>
      <c r="BT23" s="2">
        <f>1/1000000*SUM(FuelWood!BT$20:CE$20)</f>
        <v>1.247161</v>
      </c>
      <c r="BU23" s="2">
        <f>1/1000000*SUM(FuelWood!BU$20:CF$20)</f>
        <v>1.224494</v>
      </c>
      <c r="BV23" s="2">
        <f>1/1000000*SUM(FuelWood!BV$20:CG$20)</f>
        <v>1.217285</v>
      </c>
      <c r="BW23" s="2">
        <f>1/1000000*SUM(FuelWood!BW$20:CH$20)</f>
        <v>1.298897</v>
      </c>
      <c r="BX23" s="2">
        <f>1/1000000*SUM(FuelWood!BX$20:CI$20)</f>
        <v>1.4214149999999999</v>
      </c>
      <c r="BY23" s="2">
        <f>1/1000000*SUM(FuelWood!BY$20:CJ$20)</f>
        <v>1.5570389999999998</v>
      </c>
      <c r="BZ23" s="2">
        <f>1/1000000*SUM(FuelWood!BZ$20:CK$20)</f>
        <v>1.567609</v>
      </c>
      <c r="CA23" s="2">
        <f>1/1000000*SUM(FuelWood!CA$20:CL$20)</f>
        <v>1.5756589999999999</v>
      </c>
      <c r="CB23" s="2">
        <f>1/1000000*SUM(FuelWood!CB$20:CM$20)</f>
        <v>1.5035619999999998</v>
      </c>
      <c r="CC23" s="2">
        <f>1/1000000*SUM(FuelWood!CC$20:CN$20)</f>
        <v>1.448839</v>
      </c>
      <c r="CD23" s="2">
        <f>1/1000000*SUM(FuelWood!CD$20:CO$20)</f>
        <v>1.4152559999999998</v>
      </c>
      <c r="CE23" s="2">
        <f>1/1000000*SUM(FuelWood!CE$20:CP$20)</f>
        <v>1.4289129999999999</v>
      </c>
      <c r="CF23" s="2">
        <f>1/1000000*SUM(FuelWood!CF$20:CQ$20)</f>
        <v>1.4859469999999999</v>
      </c>
      <c r="CG23" s="2">
        <f>1/1000000*SUM(FuelWood!CG$20:CR$20)</f>
        <v>1.526999</v>
      </c>
      <c r="CH23" s="2">
        <f>1/1000000*SUM(FuelWood!CH$20:CS$20)</f>
        <v>1.582638</v>
      </c>
      <c r="CI23" s="2">
        <f>1/1000000*SUM(FuelWood!CI$20:CT$20)</f>
        <v>1.582001</v>
      </c>
      <c r="CJ23" s="2">
        <f>1/1000000*SUM(FuelWood!CJ$20:CU$20)</f>
        <v>1.5198229999999999</v>
      </c>
      <c r="CK23" s="2">
        <f>1/1000000*SUM(FuelWood!CK$20:CV$20)</f>
        <v>1.456232</v>
      </c>
      <c r="CL23" s="2">
        <f>1/1000000*SUM(FuelWood!CL$20:CW$20)</f>
        <v>1.5613969999999999</v>
      </c>
      <c r="CM23" s="2">
        <f>1/1000000*SUM(FuelWood!CM$20:CX$20)</f>
        <v>1.5891119999999999</v>
      </c>
      <c r="CN23" s="2">
        <f>1/1000000*SUM(FuelWood!CN$20:CY$20)</f>
        <v>1.583078</v>
      </c>
      <c r="CO23" s="2">
        <f>1/1000000*SUM(FuelWood!CO$20:CZ$20)</f>
        <v>1.6172689999999998</v>
      </c>
      <c r="CP23" s="2">
        <f>1/1000000*SUM(FuelWood!CP$20:DA$20)</f>
        <v>1.6575629999999999</v>
      </c>
      <c r="CQ23" s="2">
        <f>1/1000000*SUM(FuelWood!CQ$20:DB$20)</f>
        <v>1.6259589999999999</v>
      </c>
      <c r="CR23" s="2">
        <f>1/1000000*SUM(FuelWood!CR$20:DC$20)</f>
        <v>1.676976</v>
      </c>
      <c r="CS23" s="2">
        <f>1/1000000*SUM(FuelWood!CS$20:DD$20)</f>
        <v>1.7628119999999998</v>
      </c>
      <c r="CT23" s="2">
        <f>1/1000000*SUM(FuelWood!CT$20:DE$20)</f>
        <v>1.7359579999999999</v>
      </c>
      <c r="CU23" s="2">
        <f>1/1000000*SUM(FuelWood!CU$20:DF$20)</f>
        <v>1.8290069999999998</v>
      </c>
      <c r="CV23" s="2">
        <f>1/1000000*SUM(FuelWood!CV$20:DG$20)</f>
        <v>1.8685259999999999</v>
      </c>
      <c r="CW23" s="2">
        <f>1/1000000*SUM(FuelWood!CW$20:DH$20)</f>
        <v>2.0011160000000001</v>
      </c>
      <c r="CX23" s="2">
        <f>1/1000000*SUM(FuelWood!CX$20:DI$20)</f>
        <v>1.9999</v>
      </c>
      <c r="CY23" s="2">
        <f>1/1000000*SUM(FuelWood!CY$20:DJ$20)</f>
        <v>1.9437069999999999</v>
      </c>
      <c r="CZ23" s="2">
        <f>1/1000000*SUM(FuelWood!CZ$20:DK$20)</f>
        <v>1.91696</v>
      </c>
      <c r="DA23" s="2">
        <f>1/1000000*SUM(FuelWood!DA$20:DL$20)</f>
        <v>1.8875879999999998</v>
      </c>
      <c r="DB23" s="2">
        <f>1/1000000*SUM(FuelWood!DB$20:DM$20)</f>
        <v>1.815188</v>
      </c>
      <c r="DC23" s="2">
        <f>1/1000000*SUM(FuelWood!DC$20:DN$20)</f>
        <v>1.809658</v>
      </c>
      <c r="DD23" s="2">
        <f>1/1000000*SUM(FuelWood!DD$20:DO$20)</f>
        <v>1.7188049999999999</v>
      </c>
      <c r="DE23" s="2">
        <f>1/1000000*SUM(FuelWood!DE$20:DP$20)</f>
        <v>1.615408</v>
      </c>
      <c r="DF23" s="2">
        <f>1/1000000*SUM(FuelWood!DF$20:DQ$20)</f>
        <v>1.7547539999999999</v>
      </c>
      <c r="DG23" s="2">
        <f>1/1000000*SUM(FuelWood!DG$20:DR$20)</f>
        <v>1.6474679999999999</v>
      </c>
      <c r="DH23" s="2">
        <f>1/1000000*SUM(FuelWood!DH$20:DS$20)</f>
        <v>1.6326419999999999</v>
      </c>
      <c r="DI23" s="2">
        <f>1/1000000*SUM(FuelWood!DI$20:DT$20)</f>
        <v>1.431082</v>
      </c>
      <c r="DJ23" s="2">
        <f>1/1000000*SUM(FuelWood!DJ$20:DU$20)</f>
        <v>1.3265309999999999</v>
      </c>
      <c r="DK23" s="2">
        <f>1/1000000*SUM(FuelWood!DK$20:DV$20)</f>
        <v>1.2845739999999999</v>
      </c>
      <c r="DL23" s="2">
        <f>1/1000000*SUM(FuelWood!DL$20:DW$20)</f>
        <v>1.331045</v>
      </c>
      <c r="DM23" s="2">
        <f>1/1000000*SUM(FuelWood!DM$20:DX$20)</f>
        <v>1.3184039999999999</v>
      </c>
      <c r="DN23" s="2">
        <f>1/1000000*SUM(FuelWood!DN$20:DY$20)</f>
        <v>1.3537859999999999</v>
      </c>
      <c r="DO23" s="2">
        <f>1/1000000*SUM(FuelWood!DO$20:DZ$20)</f>
        <v>1.3165099999999998</v>
      </c>
      <c r="DP23" s="2">
        <f>1/1000000*SUM(FuelWood!DP$20:EA$20)</f>
        <v>1.2923819999999999</v>
      </c>
      <c r="DQ23" s="2">
        <f>1/1000000*SUM(FuelWood!DQ$20:EB$20)</f>
        <v>1.2589249999999998</v>
      </c>
      <c r="DR23" s="2">
        <f>1/1000000*SUM(FuelWood!DR$20:EC$20)</f>
        <v>1.096079</v>
      </c>
      <c r="DS23" s="2">
        <f>1/1000000*SUM(FuelWood!DS$20:ED$20)</f>
        <v>1.0396570000000001</v>
      </c>
      <c r="DT23" s="2">
        <f>1/1000000*SUM(FuelWood!DT$20:EE$20)</f>
        <v>0.97264299999999992</v>
      </c>
      <c r="DU23" s="2">
        <f>1/1000000*SUM(FuelWood!DU$20:EF$20)</f>
        <v>1.0307549999999999</v>
      </c>
      <c r="DV23" s="2">
        <f>1/1000000*SUM(FuelWood!DV$20:EG$20)</f>
        <v>1.030775</v>
      </c>
      <c r="DW23" s="2">
        <f>1/1000000*SUM(FuelWood!DW$20:EH$20)</f>
        <v>1.068727</v>
      </c>
      <c r="DX23" s="2">
        <f>1/1000000*SUM(FuelWood!DX$20:EI$20)</f>
        <v>1.096408</v>
      </c>
      <c r="DY23" s="2">
        <f>1/1000000*SUM(FuelWood!DY$20:EJ$20)</f>
        <v>1.1710939999999999</v>
      </c>
      <c r="DZ23" s="2">
        <f>1/1000000*SUM(FuelWood!DZ$20:EK$20)</f>
        <v>1.2426839999999999</v>
      </c>
      <c r="EA23" s="2">
        <f>1/1000000*SUM(FuelWood!EA$20:EL$20)</f>
        <v>1.3444</v>
      </c>
      <c r="EB23" s="2">
        <f>1/1000000*SUM(FuelWood!EB$20:EM$20)</f>
        <v>1.409691</v>
      </c>
      <c r="EC23" s="2">
        <f>1/1000000*SUM(FuelWood!EC$20:EN$20)</f>
        <v>1.487908</v>
      </c>
      <c r="ED23" s="2">
        <f>1/1000000*SUM(FuelWood!ED$20:EO$20)</f>
        <v>1.7133729999999998</v>
      </c>
      <c r="EE23" s="2">
        <f>1/1000000*SUM(FuelWood!EE$20:EP$20)</f>
        <v>1.7507949999999999</v>
      </c>
      <c r="EF23" s="2">
        <f>1/1000000*SUM(FuelWood!EF$20:EQ$20)</f>
        <v>1.8090819999999999</v>
      </c>
      <c r="EG23" s="2">
        <f>1/1000000*SUM(FuelWood!EG$20:ER$20)</f>
        <v>1.870193</v>
      </c>
      <c r="EH23" s="2">
        <f>1/1000000*SUM(FuelWood!EH$20:ES$20)</f>
        <v>1.9308339999999999</v>
      </c>
      <c r="EI23" s="2">
        <f>1/1000000*SUM(FuelWood!EI$20:ET$20)</f>
        <v>1.984105</v>
      </c>
      <c r="EJ23" s="2">
        <f>1/1000000*SUM(FuelWood!EJ$20:EU$20)</f>
        <v>2.0288999999999997</v>
      </c>
      <c r="EK23" s="2">
        <f>1/1000000*SUM(FuelWood!EK$20:EV$20)</f>
        <v>2.079882</v>
      </c>
      <c r="EL23" s="2">
        <f>1/1000000*SUM(FuelWood!EL$20:EW$20)</f>
        <v>1.947495</v>
      </c>
      <c r="EM23" s="2">
        <f>1/1000000*SUM(FuelWood!EM$20:EX$20)</f>
        <v>1.959738</v>
      </c>
      <c r="EN23" s="2">
        <f>1/1000000*SUM(FuelWood!EN$20:EY$20)</f>
        <v>1.981009</v>
      </c>
      <c r="EO23" s="2">
        <f>1/1000000*SUM(FuelWood!EO$20:EZ$20)</f>
        <v>1.9277899999999999</v>
      </c>
      <c r="EP23" s="2">
        <f>1/1000000*SUM(FuelWood!EP$20:FA$20)</f>
        <v>1.697875</v>
      </c>
      <c r="EQ23" s="2">
        <f>1/1000000*SUM(FuelWood!EQ$20:FB$20)</f>
        <v>1.6372249999999999</v>
      </c>
      <c r="ER23" s="2">
        <f>1/1000000*SUM(FuelWood!ER$20:FC$20)</f>
        <v>1.5242629999999999</v>
      </c>
      <c r="ES23" s="2">
        <f>1/1000000*SUM(FuelWood!ES$20:FD$20)</f>
        <v>1.404528</v>
      </c>
      <c r="ET23" s="2">
        <f>1/1000000*SUM(FuelWood!ET$20:FE$20)</f>
        <v>1.3585159999999998</v>
      </c>
      <c r="EU23" s="2">
        <f>1/1000000*SUM(FuelWood!EU$20:FF$20)</f>
        <v>1.3095559999999999</v>
      </c>
      <c r="EV23" s="2">
        <f>1/1000000*SUM(FuelWood!EV$20:FG$20)</f>
        <v>1.237093</v>
      </c>
      <c r="EW23" s="2">
        <f>1/1000000*SUM(FuelWood!EW$20:FH$20)</f>
        <v>1.137508</v>
      </c>
      <c r="EX23" s="2">
        <f>1/1000000*SUM(FuelWood!EX$20:FI$20)</f>
        <v>1.2203649999999999</v>
      </c>
      <c r="EY23" s="2">
        <f>1/1000000*SUM(FuelWood!EY$20:FJ$20)</f>
        <v>1.22157</v>
      </c>
      <c r="EZ23" s="2">
        <f>1/1000000*SUM(FuelWood!EZ$20:FK$20)</f>
        <v>1.1525030000000001</v>
      </c>
      <c r="FA23" s="2">
        <f>1/1000000*SUM(FuelWood!FA$20:FL$20)</f>
        <v>1.1353260000000001</v>
      </c>
      <c r="FB23" s="2">
        <f>1/1000000*SUM(FuelWood!FB$20:FM$20)</f>
        <v>1.144123</v>
      </c>
      <c r="FC23" s="2">
        <f>1/1000000*SUM(FuelWood!FC$20:FN$20)</f>
        <v>1.1759389999999998</v>
      </c>
      <c r="FD23" s="2">
        <f>1/1000000*SUM(FuelWood!FD$20:FO$20)</f>
        <v>1.1823630000000001</v>
      </c>
      <c r="FE23" s="2">
        <f>1/1000000*SUM(FuelWood!FE$20:FP$20)</f>
        <v>1.196332</v>
      </c>
      <c r="FF23" s="2">
        <f>1/1000000*SUM(FuelWood!FF$20:FQ$20)</f>
        <v>1.183208</v>
      </c>
      <c r="FG23" s="2">
        <f>1/1000000*SUM(FuelWood!FG$20:FR$20)</f>
        <v>1.172077</v>
      </c>
      <c r="FH23" s="2">
        <f>1/1000000*SUM(FuelWood!FH$20:FS$20)</f>
        <v>1.1739109999999999</v>
      </c>
      <c r="FI23" s="2">
        <f>1/1000000*SUM(FuelWood!FI$20:FT$20)</f>
        <v>1.191981</v>
      </c>
      <c r="FJ23" s="2">
        <f>1/1000000*SUM(FuelWood!FJ$20:FU$20)</f>
        <v>1.1802979999999998</v>
      </c>
      <c r="FK23" s="2">
        <f>1/1000000*SUM(FuelWood!FK$20:FV$20)</f>
        <v>1.092749</v>
      </c>
      <c r="FL23" s="2">
        <f>1/1000000*SUM(FuelWood!FL$20:FW$20)</f>
        <v>1.013409</v>
      </c>
      <c r="FM23" s="2">
        <f>1/1000000*SUM(FuelWood!FM$20:FX$20)</f>
        <v>0.97537799999999997</v>
      </c>
      <c r="FN23" s="2">
        <f>1/1000000*SUM(FuelWood!FN$20:FY$20)</f>
        <v>0.95840899999999996</v>
      </c>
    </row>
    <row r="24" spans="1:170">
      <c r="A24" t="str">
        <f>Pellets!A$29</f>
        <v>Slovakia</v>
      </c>
      <c r="B24" s="2">
        <f>1/1000000*SUM(FuelWood!B$29:M$29)</f>
        <v>2.380922</v>
      </c>
      <c r="C24" s="2">
        <f>1/1000000*SUM(FuelWood!C$29:N$29)</f>
        <v>2.304306</v>
      </c>
      <c r="D24" s="2">
        <f>1/1000000*SUM(FuelWood!D$29:O$29)</f>
        <v>2.3245549999999997</v>
      </c>
      <c r="E24" s="2">
        <f>1/1000000*SUM(FuelWood!E$29:P$29)</f>
        <v>2.5052469999999998</v>
      </c>
      <c r="F24" s="2">
        <f>1/1000000*SUM(FuelWood!F$29:Q$29)</f>
        <v>2.6315249999999999</v>
      </c>
      <c r="G24" s="2">
        <f>1/1000000*SUM(FuelWood!G$29:R$29)</f>
        <v>2.8932880000000001</v>
      </c>
      <c r="H24" s="2">
        <f>1/1000000*SUM(FuelWood!H$29:S$29)</f>
        <v>3.051634</v>
      </c>
      <c r="I24" s="2">
        <f>1/1000000*SUM(FuelWood!I$29:T$29)</f>
        <v>3.024845</v>
      </c>
      <c r="J24" s="2">
        <f>1/1000000*SUM(FuelWood!J$29:U$29)</f>
        <v>2.943667</v>
      </c>
      <c r="K24" s="2">
        <f>1/1000000*SUM(FuelWood!K$29:V$29)</f>
        <v>2.7969849999999998</v>
      </c>
      <c r="L24" s="2">
        <f>1/1000000*SUM(FuelWood!L$29:W$29)</f>
        <v>2.729546</v>
      </c>
      <c r="M24" s="2">
        <f>1/1000000*SUM(FuelWood!M$29:X$29)</f>
        <v>2.6730009999999997</v>
      </c>
      <c r="N24" s="2">
        <f>1/1000000*SUM(FuelWood!N$29:Y$29)</f>
        <v>2.64405</v>
      </c>
      <c r="O24" s="2">
        <f>1/1000000*SUM(FuelWood!O$29:Z$29)</f>
        <v>3.3478819999999998</v>
      </c>
      <c r="P24" s="2">
        <f>1/1000000*SUM(FuelWood!P$29:AA$29)</f>
        <v>3.5634939999999999</v>
      </c>
      <c r="Q24" s="2">
        <f>1/1000000*SUM(FuelWood!Q$29:AB$29)</f>
        <v>3.4698329999999999</v>
      </c>
      <c r="R24" s="2">
        <f>1/1000000*SUM(FuelWood!R$29:AC$29)</f>
        <v>3.5547369999999998</v>
      </c>
      <c r="S24" s="2">
        <f>1/1000000*SUM(FuelWood!S$29:AD$29)</f>
        <v>3.5022889999999998</v>
      </c>
      <c r="T24" s="2">
        <f>1/1000000*SUM(FuelWood!T$29:AE$29)</f>
        <v>3.39377</v>
      </c>
      <c r="U24" s="2">
        <f>1/1000000*SUM(FuelWood!U$29:AF$29)</f>
        <v>3.4343079999999997</v>
      </c>
      <c r="V24" s="2">
        <f>1/1000000*SUM(FuelWood!V$29:AG$29)</f>
        <v>3.4721739999999999</v>
      </c>
      <c r="W24" s="2">
        <f>1/1000000*SUM(FuelWood!W$29:AH$29)</f>
        <v>3.4364839999999997</v>
      </c>
      <c r="X24" s="2">
        <f>1/1000000*SUM(FuelWood!X$29:AI$29)</f>
        <v>3.4279929999999998</v>
      </c>
      <c r="Y24" s="2">
        <f>1/1000000*SUM(FuelWood!Y$29:AJ$29)</f>
        <v>3.3803189999999996</v>
      </c>
      <c r="Z24" s="2">
        <f>1/1000000*SUM(FuelWood!Z$29:AK$29)</f>
        <v>3.3410169999999999</v>
      </c>
      <c r="AA24" s="2">
        <f>1/1000000*SUM(FuelWood!AA$29:AL$29)</f>
        <v>3.1111209999999998</v>
      </c>
      <c r="AB24" s="2">
        <f>1/1000000*SUM(FuelWood!AB$29:AM$29)</f>
        <v>2.994183</v>
      </c>
      <c r="AC24" s="2">
        <f>1/1000000*SUM(FuelWood!AC$29:AN$29)</f>
        <v>3.0168029999999999</v>
      </c>
      <c r="AD24" s="2">
        <f>1/1000000*SUM(FuelWood!AD$29:AO$29)</f>
        <v>2.973684</v>
      </c>
      <c r="AE24" s="2">
        <f>1/1000000*SUM(FuelWood!AE$29:AP$29)</f>
        <v>2.950002</v>
      </c>
      <c r="AF24" s="2">
        <f>1/1000000*SUM(FuelWood!AF$29:AQ$29)</f>
        <v>3.0564450000000001</v>
      </c>
      <c r="AG24" s="2">
        <f>1/1000000*SUM(FuelWood!AG$29:AR$29)</f>
        <v>3.15246</v>
      </c>
      <c r="AH24" s="2">
        <f>1/1000000*SUM(FuelWood!AH$29:AS$29)</f>
        <v>3.103577</v>
      </c>
      <c r="AI24" s="2">
        <f>1/1000000*SUM(FuelWood!AI$29:AT$29)</f>
        <v>3.0407439999999997</v>
      </c>
      <c r="AJ24" s="2">
        <f>1/1000000*SUM(FuelWood!AJ$29:AU$29)</f>
        <v>2.9632540000000001</v>
      </c>
      <c r="AK24" s="2">
        <f>1/1000000*SUM(FuelWood!AK$29:AV$29)</f>
        <v>2.9362849999999998</v>
      </c>
      <c r="AL24" s="2">
        <f>1/1000000*SUM(FuelWood!AL$29:AW$29)</f>
        <v>2.9371749999999999</v>
      </c>
      <c r="AM24" s="2">
        <f>1/1000000*SUM(FuelWood!AM$29:AX$29)</f>
        <v>3.1781470000000001</v>
      </c>
      <c r="AN24" s="2">
        <f>1/1000000*SUM(FuelWood!AN$29:AY$29)</f>
        <v>2.9895709999999998</v>
      </c>
      <c r="AO24" s="2">
        <f>1/1000000*SUM(FuelWood!AO$29:AZ$29)</f>
        <v>2.8471229999999998</v>
      </c>
      <c r="AP24" s="2">
        <f>1/1000000*SUM(FuelWood!AP$29:BA$29)</f>
        <v>2.8303229999999999</v>
      </c>
      <c r="AQ24" s="2">
        <f>1/1000000*SUM(FuelWood!AQ$29:BB$29)</f>
        <v>2.7393139999999998</v>
      </c>
      <c r="AR24" s="2">
        <f>1/1000000*SUM(FuelWood!AR$29:BC$29)</f>
        <v>2.7250540000000001</v>
      </c>
      <c r="AS24" s="2">
        <f>1/1000000*SUM(FuelWood!AS$29:BD$29)</f>
        <v>2.6664979999999998</v>
      </c>
      <c r="AT24" s="2">
        <f>1/1000000*SUM(FuelWood!AT$29:BE$29)</f>
        <v>2.6142270000000001</v>
      </c>
      <c r="AU24" s="2">
        <f>1/1000000*SUM(FuelWood!AU$29:BF$29)</f>
        <v>2.7046859999999997</v>
      </c>
      <c r="AV24" s="2">
        <f>1/1000000*SUM(FuelWood!AV$29:BG$29)</f>
        <v>2.7058040000000001</v>
      </c>
      <c r="AW24" s="2">
        <f>1/1000000*SUM(FuelWood!AW$29:BH$29)</f>
        <v>2.698534</v>
      </c>
      <c r="AX24" s="2">
        <f>1/1000000*SUM(FuelWood!AX$29:BI$29)</f>
        <v>2.687433</v>
      </c>
      <c r="AY24" s="2">
        <f>1/1000000*SUM(FuelWood!AY$29:BJ$29)</f>
        <v>2.5722049999999999</v>
      </c>
      <c r="AZ24" s="2">
        <f>1/1000000*SUM(FuelWood!AZ$29:BK$29)</f>
        <v>2.492</v>
      </c>
      <c r="BA24" s="2">
        <f>1/1000000*SUM(FuelWood!BA$29:BL$29)</f>
        <v>2.7505539999999997</v>
      </c>
      <c r="BB24" s="2">
        <f>1/1000000*SUM(FuelWood!BB$29:BM$29)</f>
        <v>2.87303</v>
      </c>
      <c r="BC24" s="2">
        <f>1/1000000*SUM(FuelWood!BC$29:BN$29)</f>
        <v>3.0230799999999998</v>
      </c>
      <c r="BD24" s="2">
        <f>1/1000000*SUM(FuelWood!BD$29:BO$29)</f>
        <v>3.1094209999999998</v>
      </c>
      <c r="BE24" s="2">
        <f>1/1000000*SUM(FuelWood!BE$29:BP$29)</f>
        <v>3.1906939999999997</v>
      </c>
      <c r="BF24" s="2">
        <f>1/1000000*SUM(FuelWood!BF$29:BQ$29)</f>
        <v>3.3132069999999998</v>
      </c>
      <c r="BG24" s="2">
        <f>1/1000000*SUM(FuelWood!BG$29:BR$29)</f>
        <v>3.2812809999999999</v>
      </c>
      <c r="BH24" s="2">
        <f>1/1000000*SUM(FuelWood!BH$29:BS$29)</f>
        <v>3.285666</v>
      </c>
      <c r="BI24" s="2">
        <f>1/1000000*SUM(FuelWood!BI$29:BT$29)</f>
        <v>3.3264689999999999</v>
      </c>
      <c r="BJ24" s="2">
        <f>1/1000000*SUM(FuelWood!BJ$29:BU$29)</f>
        <v>3.3304989999999997</v>
      </c>
      <c r="BK24" s="2">
        <f>1/1000000*SUM(FuelWood!BK$29:BV$29)</f>
        <v>3.5708659999999997</v>
      </c>
      <c r="BL24" s="2">
        <f>1/1000000*SUM(FuelWood!BL$29:BW$29)</f>
        <v>3.8315289999999997</v>
      </c>
      <c r="BM24" s="2">
        <f>1/1000000*SUM(FuelWood!BM$29:BX$29)</f>
        <v>3.6591879999999999</v>
      </c>
      <c r="BN24" s="2">
        <f>1/1000000*SUM(FuelWood!BN$29:BY$29)</f>
        <v>3.5232299999999999</v>
      </c>
      <c r="BO24" s="2">
        <f>1/1000000*SUM(FuelWood!BO$29:BZ$29)</f>
        <v>3.3539659999999998</v>
      </c>
      <c r="BP24" s="2">
        <f>1/1000000*SUM(FuelWood!BP$29:CA$29)</f>
        <v>3.093753</v>
      </c>
      <c r="BQ24" s="2">
        <f>1/1000000*SUM(FuelWood!BQ$29:CB$29)</f>
        <v>3.0143679999999997</v>
      </c>
      <c r="BR24" s="2">
        <f>1/1000000*SUM(FuelWood!BR$29:CC$29)</f>
        <v>3.0313339999999998</v>
      </c>
      <c r="BS24" s="2">
        <f>1/1000000*SUM(FuelWood!BS$29:CD$29)</f>
        <v>3.17997</v>
      </c>
      <c r="BT24" s="2">
        <f>1/1000000*SUM(FuelWood!BT$29:CE$29)</f>
        <v>3.172342</v>
      </c>
      <c r="BU24" s="2">
        <f>1/1000000*SUM(FuelWood!BU$29:CF$29)</f>
        <v>3.1317200000000001</v>
      </c>
      <c r="BV24" s="2">
        <f>1/1000000*SUM(FuelWood!BV$29:CG$29)</f>
        <v>3.1306449999999999</v>
      </c>
      <c r="BW24" s="2">
        <f>1/1000000*SUM(FuelWood!BW$29:CH$29)</f>
        <v>2.4790049999999999</v>
      </c>
      <c r="BX24" s="2">
        <f>1/1000000*SUM(FuelWood!BX$29:CI$29)</f>
        <v>2.154741</v>
      </c>
      <c r="BY24" s="2">
        <f>1/1000000*SUM(FuelWood!BY$29:CJ$29)</f>
        <v>2.0497879999999999</v>
      </c>
      <c r="BZ24" s="2">
        <f>1/1000000*SUM(FuelWood!BZ$29:CK$29)</f>
        <v>1.9346749999999999</v>
      </c>
      <c r="CA24" s="2">
        <f>1/1000000*SUM(FuelWood!CA$29:CL$29)</f>
        <v>1.8183929999999999</v>
      </c>
      <c r="CB24" s="2">
        <f>1/1000000*SUM(FuelWood!CB$29:CM$29)</f>
        <v>1.9674829999999999</v>
      </c>
      <c r="CC24" s="2">
        <f>1/1000000*SUM(FuelWood!CC$29:CN$29)</f>
        <v>1.8809089999999999</v>
      </c>
      <c r="CD24" s="2">
        <f>1/1000000*SUM(FuelWood!CD$29:CO$29)</f>
        <v>1.920226</v>
      </c>
      <c r="CE24" s="2">
        <f>1/1000000*SUM(FuelWood!CE$29:CP$29)</f>
        <v>1.711565</v>
      </c>
      <c r="CF24" s="2">
        <f>1/1000000*SUM(FuelWood!CF$29:CQ$29)</f>
        <v>1.7143619999999999</v>
      </c>
      <c r="CG24" s="2">
        <f>1/1000000*SUM(FuelWood!CG$29:CR$29)</f>
        <v>1.7173269999999998</v>
      </c>
      <c r="CH24" s="2">
        <f>1/1000000*SUM(FuelWood!CH$29:CS$29)</f>
        <v>1.7138119999999999</v>
      </c>
      <c r="CI24" s="2">
        <f>1/1000000*SUM(FuelWood!CI$29:CT$29)</f>
        <v>1.1268339999999999</v>
      </c>
      <c r="CJ24" s="2">
        <f>1/1000000*SUM(FuelWood!CJ$29:CU$29)</f>
        <v>1.0148189999999999</v>
      </c>
      <c r="CK24" s="2">
        <f>1/1000000*SUM(FuelWood!CK$29:CV$29)</f>
        <v>0.80784199999999995</v>
      </c>
      <c r="CL24" s="2">
        <f>1/1000000*SUM(FuelWood!CL$29:CW$29)</f>
        <v>0.67231999999999992</v>
      </c>
      <c r="CM24" s="2">
        <f>1/1000000*SUM(FuelWood!CM$29:CX$29)</f>
        <v>0.61995999999999996</v>
      </c>
      <c r="CN24" s="2">
        <f>1/1000000*SUM(FuelWood!CN$29:CY$29)</f>
        <v>0.38261499999999998</v>
      </c>
      <c r="CO24" s="2">
        <f>1/1000000*SUM(FuelWood!CO$29:CZ$29)</f>
        <v>0.26307799999999998</v>
      </c>
      <c r="CP24" s="2">
        <f>1/1000000*SUM(FuelWood!CP$29:DA$29)</f>
        <v>4.0597999999999995E-2</v>
      </c>
      <c r="CQ24" s="2">
        <f>1/1000000*SUM(FuelWood!CQ$29:DB$29)</f>
        <v>2.4534E-2</v>
      </c>
      <c r="CR24" s="2">
        <f>1/1000000*SUM(FuelWood!CR$29:DC$29)</f>
        <v>2.1736999999999999E-2</v>
      </c>
      <c r="CS24" s="2">
        <f>1/1000000*SUM(FuelWood!CS$29:DD$29)</f>
        <v>1.8488999999999998E-2</v>
      </c>
      <c r="CT24" s="2">
        <f>1/1000000*SUM(FuelWood!CT$29:DE$29)</f>
        <v>2.0726999999999999E-2</v>
      </c>
      <c r="CU24" s="2">
        <f>1/1000000*SUM(FuelWood!CU$29:DF$29)</f>
        <v>2.1974E-2</v>
      </c>
      <c r="CV24" s="2">
        <f>1/1000000*SUM(FuelWood!CV$29:DG$29)</f>
        <v>3.1149999999999997E-2</v>
      </c>
      <c r="CW24" s="2">
        <f>1/1000000*SUM(FuelWood!CW$29:DH$29)</f>
        <v>2.9654E-2</v>
      </c>
      <c r="CX24" s="2">
        <f>1/1000000*SUM(FuelWood!CX$29:DI$29)</f>
        <v>2.8261999999999999E-2</v>
      </c>
      <c r="CY24" s="2">
        <f>1/1000000*SUM(FuelWood!CY$29:DJ$29)</f>
        <v>2.3972E-2</v>
      </c>
      <c r="CZ24" s="2">
        <f>1/1000000*SUM(FuelWood!CZ$29:DK$29)</f>
        <v>2.3972E-2</v>
      </c>
      <c r="DA24" s="2">
        <f>1/1000000*SUM(FuelWood!DA$29:DL$29)</f>
        <v>2.3972E-2</v>
      </c>
      <c r="DB24" s="2">
        <f>1/1000000*SUM(FuelWood!DB$29:DM$29)</f>
        <v>2.3910999999999998E-2</v>
      </c>
      <c r="DC24" s="2">
        <f>1/1000000*SUM(FuelWood!DC$29:DN$29)</f>
        <v>2.7279999999999999E-2</v>
      </c>
      <c r="DD24" s="2">
        <f>1/1000000*SUM(FuelWood!DD$29:DO$29)</f>
        <v>2.7279999999999999E-2</v>
      </c>
      <c r="DE24" s="2">
        <f>1/1000000*SUM(FuelWood!DE$29:DP$29)</f>
        <v>2.4924999999999999E-2</v>
      </c>
      <c r="DF24" s="2">
        <f>1/1000000*SUM(FuelWood!DF$29:DQ$29)</f>
        <v>2.4013E-2</v>
      </c>
      <c r="DG24" s="2">
        <f>1/1000000*SUM(FuelWood!DG$29:DR$29)</f>
        <v>2.3597999999999997E-2</v>
      </c>
      <c r="DH24" s="2">
        <f>1/1000000*SUM(FuelWood!DH$29:DS$29)</f>
        <v>1.1509E-2</v>
      </c>
      <c r="DI24" s="2">
        <f>1/1000000*SUM(FuelWood!DI$29:DT$29)</f>
        <v>1.0378E-2</v>
      </c>
      <c r="DJ24" s="2">
        <f>1/1000000*SUM(FuelWood!DJ$29:DU$29)</f>
        <v>1.244E-2</v>
      </c>
      <c r="DK24" s="2">
        <f>1/1000000*SUM(FuelWood!DK$29:DV$29)</f>
        <v>2.3047999999999999E-2</v>
      </c>
      <c r="DL24" s="2">
        <f>1/1000000*SUM(FuelWood!DL$29:DW$29)</f>
        <v>2.5751999999999997E-2</v>
      </c>
      <c r="DM24" s="2">
        <f>1/1000000*SUM(FuelWood!DM$29:DX$29)</f>
        <v>3.0757999999999997E-2</v>
      </c>
      <c r="DN24" s="2">
        <f>1/1000000*SUM(FuelWood!DN$29:DY$29)</f>
        <v>8.2282999999999995E-2</v>
      </c>
      <c r="DO24" s="2">
        <f>1/1000000*SUM(FuelWood!DO$29:DZ$29)</f>
        <v>8.0713999999999994E-2</v>
      </c>
      <c r="DP24" s="2">
        <f>1/1000000*SUM(FuelWood!DP$29:EA$29)</f>
        <v>8.0739999999999992E-2</v>
      </c>
      <c r="DQ24" s="2">
        <f>1/1000000*SUM(FuelWood!DQ$29:EB$29)</f>
        <v>8.3035999999999999E-2</v>
      </c>
      <c r="DR24" s="2">
        <f>1/1000000*SUM(FuelWood!DR$29:EC$29)</f>
        <v>8.3008999999999999E-2</v>
      </c>
      <c r="DS24" s="2">
        <f>1/1000000*SUM(FuelWood!DS$29:ED$29)</f>
        <v>0.12045699999999999</v>
      </c>
      <c r="DT24" s="2">
        <f>1/1000000*SUM(FuelWood!DT$29:EE$29)</f>
        <v>0.13908899999999999</v>
      </c>
      <c r="DU24" s="2">
        <f>1/1000000*SUM(FuelWood!DU$29:EF$29)</f>
        <v>0.16206599999999999</v>
      </c>
      <c r="DV24" s="2">
        <f>1/1000000*SUM(FuelWood!DV$29:EG$29)</f>
        <v>0.18482199999999999</v>
      </c>
      <c r="DW24" s="2">
        <f>1/1000000*SUM(FuelWood!DW$29:EH$29)</f>
        <v>0.20510199999999998</v>
      </c>
      <c r="DX24" s="2">
        <f>1/1000000*SUM(FuelWood!DX$29:EI$29)</f>
        <v>0.24426199999999998</v>
      </c>
      <c r="DY24" s="2">
        <f>1/1000000*SUM(FuelWood!DY$29:EJ$29)</f>
        <v>0.27951100000000001</v>
      </c>
      <c r="DZ24" s="2">
        <f>1/1000000*SUM(FuelWood!DZ$29:EK$29)</f>
        <v>0.27904999999999996</v>
      </c>
      <c r="EA24" s="2">
        <f>1/1000000*SUM(FuelWood!EA$29:EL$29)</f>
        <v>0.321355</v>
      </c>
      <c r="EB24" s="2">
        <f>1/1000000*SUM(FuelWood!EB$29:EM$29)</f>
        <v>0.42216999999999999</v>
      </c>
      <c r="EC24" s="2">
        <f>1/1000000*SUM(FuelWood!EC$29:EN$29)</f>
        <v>0.47251399999999999</v>
      </c>
      <c r="ED24" s="2">
        <f>1/1000000*SUM(FuelWood!ED$29:EO$29)</f>
        <v>0.50328600000000001</v>
      </c>
      <c r="EE24" s="2">
        <f>1/1000000*SUM(FuelWood!EE$29:EP$29)</f>
        <v>0.51734499999999994</v>
      </c>
      <c r="EF24" s="2">
        <f>1/1000000*SUM(FuelWood!EF$29:EQ$29)</f>
        <v>0.56065399999999999</v>
      </c>
      <c r="EG24" s="2">
        <f>1/1000000*SUM(FuelWood!EG$29:ER$29)</f>
        <v>0.61962299999999992</v>
      </c>
      <c r="EH24" s="2">
        <f>1/1000000*SUM(FuelWood!EH$29:ES$29)</f>
        <v>0.67521299999999995</v>
      </c>
      <c r="EI24" s="2">
        <f>1/1000000*SUM(FuelWood!EI$29:ET$29)</f>
        <v>0.66255199999999992</v>
      </c>
      <c r="EJ24" s="2">
        <f>1/1000000*SUM(FuelWood!EJ$29:EU$29)</f>
        <v>0.68585099999999999</v>
      </c>
      <c r="EK24" s="2">
        <f>1/1000000*SUM(FuelWood!EK$29:EV$29)</f>
        <v>0.66237199999999996</v>
      </c>
      <c r="EL24" s="2">
        <f>1/1000000*SUM(FuelWood!EL$29:EW$29)</f>
        <v>0.62222599999999995</v>
      </c>
      <c r="EM24" s="2">
        <f>1/1000000*SUM(FuelWood!EM$29:EX$29)</f>
        <v>0.57984599999999997</v>
      </c>
      <c r="EN24" s="2">
        <f>1/1000000*SUM(FuelWood!EN$29:EY$29)</f>
        <v>0.47900499999999996</v>
      </c>
      <c r="EO24" s="2">
        <f>1/1000000*SUM(FuelWood!EO$29:EZ$29)</f>
        <v>0.43114799999999998</v>
      </c>
      <c r="EP24" s="2">
        <f>1/1000000*SUM(FuelWood!EP$29:FA$29)</f>
        <v>0.39908399999999999</v>
      </c>
      <c r="EQ24" s="2">
        <f>1/1000000*SUM(FuelWood!EQ$29:FB$29)</f>
        <v>0.34678799999999999</v>
      </c>
      <c r="ER24" s="2">
        <f>1/1000000*SUM(FuelWood!ER$29:FC$29)</f>
        <v>0.28484699999999996</v>
      </c>
      <c r="ES24" s="2">
        <f>1/1000000*SUM(FuelWood!ES$29:FD$29)</f>
        <v>0.20250699999999999</v>
      </c>
      <c r="ET24" s="2">
        <f>1/1000000*SUM(FuelWood!ET$29:FE$29)</f>
        <v>0.117697</v>
      </c>
      <c r="EU24" s="2">
        <f>1/1000000*SUM(FuelWood!EU$29:FF$29)</f>
        <v>9.9469999999999989E-2</v>
      </c>
      <c r="EV24" s="2">
        <f>1/1000000*SUM(FuelWood!EV$29:FG$29)</f>
        <v>3.4306999999999997E-2</v>
      </c>
      <c r="EW24" s="2">
        <f>1/1000000*SUM(FuelWood!EW$29:FH$29)</f>
        <v>1.7541999999999999E-2</v>
      </c>
      <c r="EX24" s="2">
        <f>1/1000000*SUM(FuelWood!EX$29:FI$29)</f>
        <v>6.5699999999999995E-3</v>
      </c>
      <c r="EY24" s="2">
        <f>1/1000000*SUM(FuelWood!EY$29:FJ$29)</f>
        <v>4.8449999999999995E-3</v>
      </c>
      <c r="EZ24" s="2">
        <f>1/1000000*SUM(FuelWood!EZ$29:FK$29)</f>
        <v>4.8449999999999995E-3</v>
      </c>
      <c r="FA24" s="2">
        <f>1/1000000*SUM(FuelWood!FA$29:FL$29)</f>
        <v>9.2999999999999997E-5</v>
      </c>
      <c r="FB24" s="2">
        <f>1/1000000*SUM(FuelWood!FB$29:FM$29)</f>
        <v>8.599999999999999E-5</v>
      </c>
      <c r="FC24" s="2">
        <f>1/1000000*SUM(FuelWood!FC$29:FN$29)</f>
        <v>2.1739999999999997E-3</v>
      </c>
      <c r="FD24" s="2">
        <f>1/1000000*SUM(FuelWood!FD$29:FO$29)</f>
        <v>2.1930000000000001E-3</v>
      </c>
      <c r="FE24" s="2">
        <f>1/1000000*SUM(FuelWood!FE$29:FP$29)</f>
        <v>2.1930000000000001E-3</v>
      </c>
      <c r="FF24" s="2">
        <f>1/1000000*SUM(FuelWood!FF$29:FQ$29)</f>
        <v>2.2329999999999997E-3</v>
      </c>
      <c r="FG24" s="2">
        <f>1/1000000*SUM(FuelWood!FG$29:FR$29)</f>
        <v>2.3270000000000001E-3</v>
      </c>
      <c r="FH24" s="2">
        <f>1/1000000*SUM(FuelWood!FH$29:FS$29)</f>
        <v>2.6966999999999998E-2</v>
      </c>
      <c r="FI24" s="2">
        <f>1/1000000*SUM(FuelWood!FI$29:FT$29)</f>
        <v>3.5581999999999996E-2</v>
      </c>
      <c r="FJ24" s="2">
        <f>1/1000000*SUM(FuelWood!FJ$29:FU$29)</f>
        <v>4.6328000000000001E-2</v>
      </c>
      <c r="FK24" s="2">
        <f>1/1000000*SUM(FuelWood!FK$29:FV$29)</f>
        <v>4.9637000000000001E-2</v>
      </c>
      <c r="FL24" s="2">
        <f>1/1000000*SUM(FuelWood!FL$29:FW$29)</f>
        <v>4.9637000000000001E-2</v>
      </c>
      <c r="FM24" s="2">
        <f>1/1000000*SUM(FuelWood!FM$29:FX$29)</f>
        <v>4.9604999999999996E-2</v>
      </c>
      <c r="FN24" s="2">
        <f>1/1000000*SUM(FuelWood!FN$29:FY$29)</f>
        <v>4.9604999999999996E-2</v>
      </c>
    </row>
    <row r="25" spans="1:170">
      <c r="A25" t="str">
        <f>Pellets!A$30</f>
        <v>Slovenia</v>
      </c>
      <c r="B25" s="2">
        <f>1/1000000*SUM(FuelWood!B$30:M$30)</f>
        <v>0.63448599999999999</v>
      </c>
      <c r="C25" s="2">
        <f>1/1000000*SUM(FuelWood!C$30:N$30)</f>
        <v>0.667215</v>
      </c>
      <c r="D25" s="2">
        <f>1/1000000*SUM(FuelWood!D$30:O$30)</f>
        <v>0.72632099999999999</v>
      </c>
      <c r="E25" s="2">
        <f>1/1000000*SUM(FuelWood!E$30:P$30)</f>
        <v>0.78539199999999998</v>
      </c>
      <c r="F25" s="2">
        <f>1/1000000*SUM(FuelWood!F$30:Q$30)</f>
        <v>0.82028899999999993</v>
      </c>
      <c r="G25" s="2">
        <f>1/1000000*SUM(FuelWood!G$30:R$30)</f>
        <v>0.82783999999999991</v>
      </c>
      <c r="H25" s="2">
        <f>1/1000000*SUM(FuelWood!H$30:S$30)</f>
        <v>0.84760899999999995</v>
      </c>
      <c r="I25" s="2">
        <f>1/1000000*SUM(FuelWood!I$30:T$30)</f>
        <v>0.83912299999999995</v>
      </c>
      <c r="J25" s="2">
        <f>1/1000000*SUM(FuelWood!J$30:U$30)</f>
        <v>0.81363799999999997</v>
      </c>
      <c r="K25" s="2">
        <f>1/1000000*SUM(FuelWood!K$30:V$30)</f>
        <v>0.79721799999999998</v>
      </c>
      <c r="L25" s="2">
        <f>1/1000000*SUM(FuelWood!L$30:W$30)</f>
        <v>0.77882600000000002</v>
      </c>
      <c r="M25" s="2">
        <f>1/1000000*SUM(FuelWood!M$30:X$30)</f>
        <v>0.78025699999999998</v>
      </c>
      <c r="N25" s="2">
        <f>1/1000000*SUM(FuelWood!N$30:Y$30)</f>
        <v>0.77184399999999997</v>
      </c>
      <c r="O25" s="2">
        <f>1/1000000*SUM(FuelWood!O$30:Z$30)</f>
        <v>0.81433699999999998</v>
      </c>
      <c r="P25" s="2">
        <f>1/1000000*SUM(FuelWood!P$30:AA$30)</f>
        <v>0.80926699999999996</v>
      </c>
      <c r="Q25" s="2">
        <f>1/1000000*SUM(FuelWood!Q$30:AB$30)</f>
        <v>0.78944199999999998</v>
      </c>
      <c r="R25" s="2">
        <f>1/1000000*SUM(FuelWood!R$30:AC$30)</f>
        <v>0.76957299999999995</v>
      </c>
      <c r="S25" s="2">
        <f>1/1000000*SUM(FuelWood!S$30:AD$30)</f>
        <v>0.75832599999999994</v>
      </c>
      <c r="T25" s="2">
        <f>1/1000000*SUM(FuelWood!T$30:AE$30)</f>
        <v>0.73583999999999994</v>
      </c>
      <c r="U25" s="2">
        <f>1/1000000*SUM(FuelWood!U$30:AF$30)</f>
        <v>0.72939900000000002</v>
      </c>
      <c r="V25" s="2">
        <f>1/1000000*SUM(FuelWood!V$30:AG$30)</f>
        <v>0.71434399999999998</v>
      </c>
      <c r="W25" s="2">
        <f>1/1000000*SUM(FuelWood!W$30:AH$30)</f>
        <v>0.72977700000000001</v>
      </c>
      <c r="X25" s="2">
        <f>1/1000000*SUM(FuelWood!X$30:AI$30)</f>
        <v>0.73866999999999994</v>
      </c>
      <c r="Y25" s="2">
        <f>1/1000000*SUM(FuelWood!Y$30:AJ$30)</f>
        <v>0.73203699999999994</v>
      </c>
      <c r="Z25" s="2">
        <f>1/1000000*SUM(FuelWood!Z$30:AK$30)</f>
        <v>0.74367399999999995</v>
      </c>
      <c r="AA25" s="2">
        <f>1/1000000*SUM(FuelWood!AA$30:AL$30)</f>
        <v>0.69293199999999999</v>
      </c>
      <c r="AB25" s="2">
        <f>1/1000000*SUM(FuelWood!AB$30:AM$30)</f>
        <v>0.64554999999999996</v>
      </c>
      <c r="AC25" s="2">
        <f>1/1000000*SUM(FuelWood!AC$30:AN$30)</f>
        <v>0.62000199999999994</v>
      </c>
      <c r="AD25" s="2">
        <f>1/1000000*SUM(FuelWood!AD$30:AO$30)</f>
        <v>0.68017499999999997</v>
      </c>
      <c r="AE25" s="2">
        <f>1/1000000*SUM(FuelWood!AE$30:AP$30)</f>
        <v>0.756853</v>
      </c>
      <c r="AF25" s="2">
        <f>1/1000000*SUM(FuelWood!AF$30:AQ$30)</f>
        <v>0.80585799999999996</v>
      </c>
      <c r="AG25" s="2">
        <f>1/1000000*SUM(FuelWood!AG$30:AR$30)</f>
        <v>0.88954</v>
      </c>
      <c r="AH25" s="2">
        <f>1/1000000*SUM(FuelWood!AH$30:AS$30)</f>
        <v>0.99805599999999994</v>
      </c>
      <c r="AI25" s="2">
        <f>1/1000000*SUM(FuelWood!AI$30:AT$30)</f>
        <v>1.097699</v>
      </c>
      <c r="AJ25" s="2">
        <f>1/1000000*SUM(FuelWood!AJ$30:AU$30)</f>
        <v>1.2135359999999999</v>
      </c>
      <c r="AK25" s="2">
        <f>1/1000000*SUM(FuelWood!AK$30:AV$30)</f>
        <v>1.2742769999999999</v>
      </c>
      <c r="AL25" s="2">
        <f>1/1000000*SUM(FuelWood!AL$30:AW$30)</f>
        <v>1.303572</v>
      </c>
      <c r="AM25" s="2">
        <f>1/1000000*SUM(FuelWood!AM$30:AX$30)</f>
        <v>1.329366</v>
      </c>
      <c r="AN25" s="2">
        <f>1/1000000*SUM(FuelWood!AN$30:AY$30)</f>
        <v>1.3279669999999999</v>
      </c>
      <c r="AO25" s="2">
        <f>1/1000000*SUM(FuelWood!AO$30:AZ$30)</f>
        <v>1.317844</v>
      </c>
      <c r="AP25" s="2">
        <f>1/1000000*SUM(FuelWood!AP$30:BA$30)</f>
        <v>1.1994719999999999</v>
      </c>
      <c r="AQ25" s="2">
        <f>1/1000000*SUM(FuelWood!AQ$30:BB$30)</f>
        <v>1.1046799999999999</v>
      </c>
      <c r="AR25" s="2">
        <f>1/1000000*SUM(FuelWood!AR$30:BC$30)</f>
        <v>1.0657049999999999</v>
      </c>
      <c r="AS25" s="2">
        <f>1/1000000*SUM(FuelWood!AS$30:BD$30)</f>
        <v>1.0142739999999999</v>
      </c>
      <c r="AT25" s="2">
        <f>1/1000000*SUM(FuelWood!AT$30:BE$30)</f>
        <v>0.91009799999999996</v>
      </c>
      <c r="AU25" s="2">
        <f>1/1000000*SUM(FuelWood!AU$30:BF$30)</f>
        <v>0.81778399999999996</v>
      </c>
      <c r="AV25" s="2">
        <f>1/1000000*SUM(FuelWood!AV$30:BG$30)</f>
        <v>0.70008899999999996</v>
      </c>
      <c r="AW25" s="2">
        <f>1/1000000*SUM(FuelWood!AW$30:BH$30)</f>
        <v>0.67630800000000002</v>
      </c>
      <c r="AX25" s="2">
        <f>1/1000000*SUM(FuelWood!AX$30:BI$30)</f>
        <v>0.65809799999999996</v>
      </c>
      <c r="AY25" s="2">
        <f>1/1000000*SUM(FuelWood!AY$30:BJ$30)</f>
        <v>0.61031199999999997</v>
      </c>
      <c r="AZ25" s="2">
        <f>1/1000000*SUM(FuelWood!AZ$30:BK$30)</f>
        <v>0.59499999999999997</v>
      </c>
      <c r="BA25" s="2">
        <f>1/1000000*SUM(FuelWood!BA$30:BL$30)</f>
        <v>0.563998</v>
      </c>
      <c r="BB25" s="2">
        <f>1/1000000*SUM(FuelWood!BB$30:BM$30)</f>
        <v>0.56343699999999997</v>
      </c>
      <c r="BC25" s="2">
        <f>1/1000000*SUM(FuelWood!BC$30:BN$30)</f>
        <v>0.52630299999999997</v>
      </c>
      <c r="BD25" s="2">
        <f>1/1000000*SUM(FuelWood!BD$30:BO$30)</f>
        <v>0.47264</v>
      </c>
      <c r="BE25" s="2">
        <f>1/1000000*SUM(FuelWood!BE$30:BP$30)</f>
        <v>0.40223599999999998</v>
      </c>
      <c r="BF25" s="2">
        <f>1/1000000*SUM(FuelWood!BF$30:BQ$30)</f>
        <v>0.37234200000000001</v>
      </c>
      <c r="BG25" s="2">
        <f>1/1000000*SUM(FuelWood!BG$30:BR$30)</f>
        <v>0.33854200000000001</v>
      </c>
      <c r="BH25" s="2">
        <f>1/1000000*SUM(FuelWood!BH$30:BS$30)</f>
        <v>0.31248199999999998</v>
      </c>
      <c r="BI25" s="2">
        <f>1/1000000*SUM(FuelWood!BI$30:BT$30)</f>
        <v>0.27701900000000002</v>
      </c>
      <c r="BJ25" s="2">
        <f>1/1000000*SUM(FuelWood!BJ$30:BU$30)</f>
        <v>0.26959099999999997</v>
      </c>
      <c r="BK25" s="2">
        <f>1/1000000*SUM(FuelWood!BK$30:BV$30)</f>
        <v>0.266739</v>
      </c>
      <c r="BL25" s="2">
        <f>1/1000000*SUM(FuelWood!BL$30:BW$30)</f>
        <v>0.27115099999999998</v>
      </c>
      <c r="BM25" s="2">
        <f>1/1000000*SUM(FuelWood!BM$30:BX$30)</f>
        <v>0.26190199999999997</v>
      </c>
      <c r="BN25" s="2">
        <f>1/1000000*SUM(FuelWood!BN$30:BY$30)</f>
        <v>0.27082299999999998</v>
      </c>
      <c r="BO25" s="2">
        <f>1/1000000*SUM(FuelWood!BO$30:BZ$30)</f>
        <v>0.28186099999999997</v>
      </c>
      <c r="BP25" s="2">
        <f>1/1000000*SUM(FuelWood!BP$30:CA$30)</f>
        <v>0.31058999999999998</v>
      </c>
      <c r="BQ25" s="2">
        <f>1/1000000*SUM(FuelWood!BQ$30:CB$30)</f>
        <v>0.31265199999999999</v>
      </c>
      <c r="BR25" s="2">
        <f>1/1000000*SUM(FuelWood!BR$30:CC$30)</f>
        <v>0.30932399999999999</v>
      </c>
      <c r="BS25" s="2">
        <f>1/1000000*SUM(FuelWood!BS$30:CD$30)</f>
        <v>0.31428600000000001</v>
      </c>
      <c r="BT25" s="2">
        <f>1/1000000*SUM(FuelWood!BT$30:CE$30)</f>
        <v>0.31076399999999998</v>
      </c>
      <c r="BU25" s="2">
        <f>1/1000000*SUM(FuelWood!BU$30:CF$30)</f>
        <v>0.30883499999999997</v>
      </c>
      <c r="BV25" s="2">
        <f>1/1000000*SUM(FuelWood!BV$30:CG$30)</f>
        <v>0.31343399999999999</v>
      </c>
      <c r="BW25" s="2">
        <f>1/1000000*SUM(FuelWood!BW$30:CH$30)</f>
        <v>0.32815499999999997</v>
      </c>
      <c r="BX25" s="2">
        <f>1/1000000*SUM(FuelWood!BX$30:CI$30)</f>
        <v>0.34867599999999999</v>
      </c>
      <c r="BY25" s="2">
        <f>1/1000000*SUM(FuelWood!BY$30:CJ$30)</f>
        <v>0.38851799999999997</v>
      </c>
      <c r="BZ25" s="2">
        <f>1/1000000*SUM(FuelWood!BZ$30:CK$30)</f>
        <v>0.39663799999999999</v>
      </c>
      <c r="CA25" s="2">
        <f>1/1000000*SUM(FuelWood!CA$30:CL$30)</f>
        <v>0.429114</v>
      </c>
      <c r="CB25" s="2">
        <f>1/1000000*SUM(FuelWood!CB$30:CM$30)</f>
        <v>0.42446400000000001</v>
      </c>
      <c r="CC25" s="2">
        <f>1/1000000*SUM(FuelWood!CC$30:CN$30)</f>
        <v>0.43709999999999999</v>
      </c>
      <c r="CD25" s="2">
        <f>1/1000000*SUM(FuelWood!CD$30:CO$30)</f>
        <v>0.44671899999999998</v>
      </c>
      <c r="CE25" s="2">
        <f>1/1000000*SUM(FuelWood!CE$30:CP$30)</f>
        <v>0.44675999999999999</v>
      </c>
      <c r="CF25" s="2">
        <f>1/1000000*SUM(FuelWood!CF$30:CQ$30)</f>
        <v>0.44405699999999998</v>
      </c>
      <c r="CG25" s="2">
        <f>1/1000000*SUM(FuelWood!CG$30:CR$30)</f>
        <v>0.43487399999999998</v>
      </c>
      <c r="CH25" s="2">
        <f>1/1000000*SUM(FuelWood!CH$30:CS$30)</f>
        <v>0.42629400000000001</v>
      </c>
      <c r="CI25" s="2">
        <f>1/1000000*SUM(FuelWood!CI$30:CT$30)</f>
        <v>0.42431799999999997</v>
      </c>
      <c r="CJ25" s="2">
        <f>1/1000000*SUM(FuelWood!CJ$30:CU$30)</f>
        <v>0.403526</v>
      </c>
      <c r="CK25" s="2">
        <f>1/1000000*SUM(FuelWood!CK$30:CV$30)</f>
        <v>0.36745899999999998</v>
      </c>
      <c r="CL25" s="2">
        <f>1/1000000*SUM(FuelWood!CL$30:CW$30)</f>
        <v>0.38408300000000001</v>
      </c>
      <c r="CM25" s="2">
        <f>1/1000000*SUM(FuelWood!CM$30:CX$30)</f>
        <v>0.38304499999999997</v>
      </c>
      <c r="CN25" s="2">
        <f>1/1000000*SUM(FuelWood!CN$30:CY$30)</f>
        <v>0.375718</v>
      </c>
      <c r="CO25" s="2">
        <f>1/1000000*SUM(FuelWood!CO$30:CZ$30)</f>
        <v>0.39466699999999999</v>
      </c>
      <c r="CP25" s="2">
        <f>1/1000000*SUM(FuelWood!CP$30:DA$30)</f>
        <v>0.42642799999999997</v>
      </c>
      <c r="CQ25" s="2">
        <f>1/1000000*SUM(FuelWood!CQ$30:DB$30)</f>
        <v>0.46302199999999999</v>
      </c>
      <c r="CR25" s="2">
        <f>1/1000000*SUM(FuelWood!CR$30:DC$30)</f>
        <v>0.53763499999999997</v>
      </c>
      <c r="CS25" s="2">
        <f>1/1000000*SUM(FuelWood!CS$30:DD$30)</f>
        <v>0.56512699999999993</v>
      </c>
      <c r="CT25" s="2">
        <f>1/1000000*SUM(FuelWood!CT$30:DE$30)</f>
        <v>0.58761600000000003</v>
      </c>
      <c r="CU25" s="2">
        <f>1/1000000*SUM(FuelWood!CU$30:DF$30)</f>
        <v>0.58754200000000001</v>
      </c>
      <c r="CV25" s="2">
        <f>1/1000000*SUM(FuelWood!CV$30:DG$30)</f>
        <v>0.62320699999999996</v>
      </c>
      <c r="CW25" s="2">
        <f>1/1000000*SUM(FuelWood!CW$30:DH$30)</f>
        <v>0.65368499999999996</v>
      </c>
      <c r="CX25" s="2">
        <f>1/1000000*SUM(FuelWood!CX$30:DI$30)</f>
        <v>0.63645099999999999</v>
      </c>
      <c r="CY25" s="2">
        <f>1/1000000*SUM(FuelWood!CY$30:DJ$30)</f>
        <v>0.61361999999999994</v>
      </c>
      <c r="CZ25" s="2">
        <f>1/1000000*SUM(FuelWood!CZ$30:DK$30)</f>
        <v>0.62461699999999998</v>
      </c>
      <c r="DA25" s="2">
        <f>1/1000000*SUM(FuelWood!DA$30:DL$30)</f>
        <v>0.61156699999999997</v>
      </c>
      <c r="DB25" s="2">
        <f>1/1000000*SUM(FuelWood!DB$30:DM$30)</f>
        <v>0.58365800000000001</v>
      </c>
      <c r="DC25" s="2">
        <f>1/1000000*SUM(FuelWood!DC$30:DN$30)</f>
        <v>0.56835499999999994</v>
      </c>
      <c r="DD25" s="2">
        <f>1/1000000*SUM(FuelWood!DD$30:DO$30)</f>
        <v>0.52002899999999996</v>
      </c>
      <c r="DE25" s="2">
        <f>1/1000000*SUM(FuelWood!DE$30:DP$30)</f>
        <v>0.50139499999999992</v>
      </c>
      <c r="DF25" s="2">
        <f>1/1000000*SUM(FuelWood!DF$30:DQ$30)</f>
        <v>0.48314999999999997</v>
      </c>
      <c r="DG25" s="2">
        <f>1/1000000*SUM(FuelWood!DG$30:DR$30)</f>
        <v>0.52840399999999998</v>
      </c>
      <c r="DH25" s="2">
        <f>1/1000000*SUM(FuelWood!DH$30:DS$30)</f>
        <v>0.511907</v>
      </c>
      <c r="DI25" s="2">
        <f>1/1000000*SUM(FuelWood!DI$30:DT$30)</f>
        <v>0.48443399999999998</v>
      </c>
      <c r="DJ25" s="2">
        <f>1/1000000*SUM(FuelWood!DJ$30:DU$30)</f>
        <v>0.480402</v>
      </c>
      <c r="DK25" s="2">
        <f>1/1000000*SUM(FuelWood!DK$30:DV$30)</f>
        <v>0.48784299999999997</v>
      </c>
      <c r="DL25" s="2">
        <f>1/1000000*SUM(FuelWood!DL$30:DW$30)</f>
        <v>0.475962</v>
      </c>
      <c r="DM25" s="2">
        <f>1/1000000*SUM(FuelWood!DM$30:DX$30)</f>
        <v>0.47329099999999996</v>
      </c>
      <c r="DN25" s="2">
        <f>1/1000000*SUM(FuelWood!DN$30:DY$30)</f>
        <v>0.47131999999999996</v>
      </c>
      <c r="DO25" s="2">
        <f>1/1000000*SUM(FuelWood!DO$30:DZ$30)</f>
        <v>0.44633299999999998</v>
      </c>
      <c r="DP25" s="2">
        <f>1/1000000*SUM(FuelWood!DP$30:EA$30)</f>
        <v>0.44600199999999995</v>
      </c>
      <c r="DQ25" s="2">
        <f>1/1000000*SUM(FuelWood!DQ$30:EB$30)</f>
        <v>0.45765899999999998</v>
      </c>
      <c r="DR25" s="2">
        <f>1/1000000*SUM(FuelWood!DR$30:EC$30)</f>
        <v>0.47708499999999998</v>
      </c>
      <c r="DS25" s="2">
        <f>1/1000000*SUM(FuelWood!DS$30:ED$30)</f>
        <v>0.440083</v>
      </c>
      <c r="DT25" s="2">
        <f>1/1000000*SUM(FuelWood!DT$30:EE$30)</f>
        <v>0.48584099999999997</v>
      </c>
      <c r="DU25" s="2">
        <f>1/1000000*SUM(FuelWood!DU$30:EF$30)</f>
        <v>0.56262400000000001</v>
      </c>
      <c r="DV25" s="2">
        <f>1/1000000*SUM(FuelWood!DV$30:EG$30)</f>
        <v>0.61055499999999996</v>
      </c>
      <c r="DW25" s="2">
        <f>1/1000000*SUM(FuelWood!DW$30:EH$30)</f>
        <v>0.609016</v>
      </c>
      <c r="DX25" s="2">
        <f>1/1000000*SUM(FuelWood!DX$30:EI$30)</f>
        <v>0.62867899999999999</v>
      </c>
      <c r="DY25" s="2">
        <f>1/1000000*SUM(FuelWood!DY$30:EJ$30)</f>
        <v>0.64468899999999996</v>
      </c>
      <c r="DZ25" s="2">
        <f>1/1000000*SUM(FuelWood!DZ$30:EK$30)</f>
        <v>0.66883799999999993</v>
      </c>
      <c r="EA25" s="2">
        <f>1/1000000*SUM(FuelWood!EA$30:EL$30)</f>
        <v>0.68654700000000002</v>
      </c>
      <c r="EB25" s="2">
        <f>1/1000000*SUM(FuelWood!EB$30:EM$30)</f>
        <v>0.73609000000000002</v>
      </c>
      <c r="EC25" s="2">
        <f>1/1000000*SUM(FuelWood!EC$30:EN$30)</f>
        <v>0.74373</v>
      </c>
      <c r="ED25" s="2">
        <f>1/1000000*SUM(FuelWood!ED$30:EO$30)</f>
        <v>0.83082899999999993</v>
      </c>
      <c r="EE25" s="2">
        <f>1/1000000*SUM(FuelWood!EE$30:EP$30)</f>
        <v>1.01172</v>
      </c>
      <c r="EF25" s="2">
        <f>1/1000000*SUM(FuelWood!EF$30:EQ$30)</f>
        <v>1.0059119999999999</v>
      </c>
      <c r="EG25" s="2">
        <f>1/1000000*SUM(FuelWood!EG$30:ER$30)</f>
        <v>1.0502259999999999</v>
      </c>
      <c r="EH25" s="2">
        <f>1/1000000*SUM(FuelWood!EH$30:ES$30)</f>
        <v>0.99948899999999996</v>
      </c>
      <c r="EI25" s="2">
        <f>1/1000000*SUM(FuelWood!EI$30:ET$30)</f>
        <v>1.0136099999999999</v>
      </c>
      <c r="EJ25" s="2">
        <f>1/1000000*SUM(FuelWood!EJ$30:EU$30)</f>
        <v>1.006918</v>
      </c>
      <c r="EK25" s="2">
        <f>1/1000000*SUM(FuelWood!EK$30:EV$30)</f>
        <v>0.98224299999999998</v>
      </c>
      <c r="EL25" s="2">
        <f>1/1000000*SUM(FuelWood!EL$30:EW$30)</f>
        <v>0.92619499999999999</v>
      </c>
      <c r="EM25" s="2">
        <f>1/1000000*SUM(FuelWood!EM$30:EX$30)</f>
        <v>0.88311600000000001</v>
      </c>
      <c r="EN25" s="2">
        <f>1/1000000*SUM(FuelWood!EN$30:EY$30)</f>
        <v>0.80100399999999994</v>
      </c>
      <c r="EO25" s="2">
        <f>1/1000000*SUM(FuelWood!EO$30:EZ$30)</f>
        <v>0.761822</v>
      </c>
      <c r="EP25" s="2">
        <f>1/1000000*SUM(FuelWood!EP$30:FA$30)</f>
        <v>0.65113699999999997</v>
      </c>
      <c r="EQ25" s="2">
        <f>1/1000000*SUM(FuelWood!EQ$30:FB$30)</f>
        <v>0.45806999999999998</v>
      </c>
      <c r="ER25" s="2">
        <f>1/1000000*SUM(FuelWood!ER$30:FC$30)</f>
        <v>0.38797499999999996</v>
      </c>
      <c r="ES25" s="2">
        <f>1/1000000*SUM(FuelWood!ES$30:FD$30)</f>
        <v>0.25912599999999997</v>
      </c>
      <c r="ET25" s="2">
        <f>1/1000000*SUM(FuelWood!ET$30:FE$30)</f>
        <v>0.22861299999999998</v>
      </c>
      <c r="EU25" s="2">
        <f>1/1000000*SUM(FuelWood!EU$30:FF$30)</f>
        <v>0.21958999999999998</v>
      </c>
      <c r="EV25" s="2">
        <f>1/1000000*SUM(FuelWood!EV$30:FG$30)</f>
        <v>0.17843299999999998</v>
      </c>
      <c r="EW25" s="2">
        <f>1/1000000*SUM(FuelWood!EW$30:FH$30)</f>
        <v>0.18185799999999999</v>
      </c>
      <c r="EX25" s="2">
        <f>1/1000000*SUM(FuelWood!EX$30:FI$30)</f>
        <v>0.197209</v>
      </c>
      <c r="EY25" s="2">
        <f>1/1000000*SUM(FuelWood!EY$30:FJ$30)</f>
        <v>0.21177599999999999</v>
      </c>
      <c r="EZ25" s="2">
        <f>1/1000000*SUM(FuelWood!EZ$30:FK$30)</f>
        <v>0.23500099999999999</v>
      </c>
      <c r="FA25" s="2">
        <f>1/1000000*SUM(FuelWood!FA$30:FL$30)</f>
        <v>0.27787000000000001</v>
      </c>
      <c r="FB25" s="2">
        <f>1/1000000*SUM(FuelWood!FB$30:FM$30)</f>
        <v>0.394459</v>
      </c>
      <c r="FC25" s="2">
        <f>1/1000000*SUM(FuelWood!FC$30:FN$30)</f>
        <v>0.37634699999999999</v>
      </c>
      <c r="FD25" s="2">
        <f>1/1000000*SUM(FuelWood!FD$30:FO$30)</f>
        <v>0.395117</v>
      </c>
      <c r="FE25" s="2">
        <f>1/1000000*SUM(FuelWood!FE$30:FP$30)</f>
        <v>0.39775299999999997</v>
      </c>
      <c r="FF25" s="2">
        <f>1/1000000*SUM(FuelWood!FF$30:FQ$30)</f>
        <v>0.41466500000000001</v>
      </c>
      <c r="FG25" s="2">
        <f>1/1000000*SUM(FuelWood!FG$30:FR$30)</f>
        <v>0.38648899999999997</v>
      </c>
      <c r="FH25" s="2">
        <f>1/1000000*SUM(FuelWood!FH$30:FS$30)</f>
        <v>0.40142899999999998</v>
      </c>
      <c r="FI25" s="2">
        <f>1/1000000*SUM(FuelWood!FI$30:FT$30)</f>
        <v>0.41266900000000001</v>
      </c>
      <c r="FJ25" s="2">
        <f>1/1000000*SUM(FuelWood!FJ$30:FU$30)</f>
        <v>0.42171500000000001</v>
      </c>
      <c r="FK25" s="2">
        <f>1/1000000*SUM(FuelWood!FK$30:FV$30)</f>
        <v>0.42370099999999999</v>
      </c>
      <c r="FL25" s="2">
        <f>1/1000000*SUM(FuelWood!FL$30:FW$30)</f>
        <v>0.39559899999999998</v>
      </c>
      <c r="FM25" s="2">
        <f>1/1000000*SUM(FuelWood!FM$30:FX$30)</f>
        <v>0.35192699999999999</v>
      </c>
      <c r="FN25" s="2">
        <f>1/1000000*SUM(FuelWood!FN$30:FY$30)</f>
        <v>0.223941</v>
      </c>
    </row>
    <row r="26" spans="1:170">
      <c r="A26" t="s">
        <v>66</v>
      </c>
      <c r="B26" s="2">
        <f t="shared" ref="B26:AG26" si="68">B17-SUM(B22:B25)</f>
        <v>0.206865999999998</v>
      </c>
      <c r="C26" s="2">
        <f t="shared" si="68"/>
        <v>0.22902099999999947</v>
      </c>
      <c r="D26" s="2">
        <f t="shared" si="68"/>
        <v>0.212610999999999</v>
      </c>
      <c r="E26" s="2">
        <f t="shared" si="68"/>
        <v>0.19634100000000032</v>
      </c>
      <c r="F26" s="2">
        <f t="shared" si="68"/>
        <v>0.17885300000000015</v>
      </c>
      <c r="G26" s="2">
        <f t="shared" si="68"/>
        <v>0.16974399999999967</v>
      </c>
      <c r="H26" s="2">
        <f t="shared" si="68"/>
        <v>0.18209500000000034</v>
      </c>
      <c r="I26" s="2">
        <f t="shared" si="68"/>
        <v>0.18209500000000034</v>
      </c>
      <c r="J26" s="2">
        <f t="shared" si="68"/>
        <v>0.17953800000000086</v>
      </c>
      <c r="K26" s="2">
        <f t="shared" si="68"/>
        <v>0.14245500000000177</v>
      </c>
      <c r="L26" s="2">
        <f t="shared" si="68"/>
        <v>0.17057799999999901</v>
      </c>
      <c r="M26" s="2">
        <f t="shared" si="68"/>
        <v>0.18540400000000012</v>
      </c>
      <c r="N26" s="2">
        <f t="shared" si="68"/>
        <v>0.19084599999999874</v>
      </c>
      <c r="O26" s="2">
        <f t="shared" si="68"/>
        <v>0.16148199999999946</v>
      </c>
      <c r="P26" s="2">
        <f t="shared" si="68"/>
        <v>0.1812149999999999</v>
      </c>
      <c r="Q26" s="2">
        <f t="shared" si="68"/>
        <v>0.20069400000000215</v>
      </c>
      <c r="R26" s="2">
        <f t="shared" si="68"/>
        <v>0.24014600000000108</v>
      </c>
      <c r="S26" s="2">
        <f t="shared" si="68"/>
        <v>0.25443300000000058</v>
      </c>
      <c r="T26" s="2">
        <f t="shared" si="68"/>
        <v>0.25201200000000057</v>
      </c>
      <c r="U26" s="2">
        <f t="shared" si="68"/>
        <v>0.27287299999999881</v>
      </c>
      <c r="V26" s="2">
        <f t="shared" si="68"/>
        <v>0.3075379999999992</v>
      </c>
      <c r="W26" s="2">
        <f t="shared" si="68"/>
        <v>0.34990499999999969</v>
      </c>
      <c r="X26" s="2">
        <f t="shared" si="68"/>
        <v>0.35653400000000168</v>
      </c>
      <c r="Y26" s="2">
        <f t="shared" si="68"/>
        <v>0.36000799999999877</v>
      </c>
      <c r="Z26" s="2">
        <f t="shared" si="68"/>
        <v>0.34847000000000072</v>
      </c>
      <c r="AA26" s="2">
        <f t="shared" si="68"/>
        <v>0.40452899999999836</v>
      </c>
      <c r="AB26" s="2">
        <f t="shared" si="68"/>
        <v>0.45089899999999972</v>
      </c>
      <c r="AC26" s="2">
        <f t="shared" si="68"/>
        <v>0.49839099999999981</v>
      </c>
      <c r="AD26" s="2">
        <f t="shared" si="68"/>
        <v>0.5075409999999998</v>
      </c>
      <c r="AE26" s="2">
        <f t="shared" si="68"/>
        <v>0.53639100000000184</v>
      </c>
      <c r="AF26" s="2">
        <f t="shared" si="68"/>
        <v>0.57153399999999799</v>
      </c>
      <c r="AG26" s="2">
        <f t="shared" si="68"/>
        <v>0.67190300000000036</v>
      </c>
      <c r="AH26" s="2">
        <f t="shared" ref="AH26:BM26" si="69">AH17-SUM(AH22:AH25)</f>
        <v>0.66709000000000174</v>
      </c>
      <c r="AI26" s="2">
        <f t="shared" si="69"/>
        <v>0.71523199999999854</v>
      </c>
      <c r="AJ26" s="2">
        <f t="shared" si="69"/>
        <v>0.76664300000000196</v>
      </c>
      <c r="AK26" s="2">
        <f t="shared" si="69"/>
        <v>0.80789299999999997</v>
      </c>
      <c r="AL26" s="2">
        <f t="shared" si="69"/>
        <v>0.87113300000000038</v>
      </c>
      <c r="AM26" s="2">
        <f t="shared" si="69"/>
        <v>0.88776700000000019</v>
      </c>
      <c r="AN26" s="2">
        <f t="shared" si="69"/>
        <v>0.88799200000000056</v>
      </c>
      <c r="AO26" s="2">
        <f t="shared" si="69"/>
        <v>0.88608200000000004</v>
      </c>
      <c r="AP26" s="2">
        <f t="shared" si="69"/>
        <v>0.90033200000000058</v>
      </c>
      <c r="AQ26" s="2">
        <f t="shared" si="69"/>
        <v>0.91772600000000004</v>
      </c>
      <c r="AR26" s="2">
        <f t="shared" si="69"/>
        <v>0.91099100000000099</v>
      </c>
      <c r="AS26" s="2">
        <f t="shared" si="69"/>
        <v>0.8595959999999998</v>
      </c>
      <c r="AT26" s="2">
        <f t="shared" si="69"/>
        <v>0.85732100000000067</v>
      </c>
      <c r="AU26" s="2">
        <f t="shared" si="69"/>
        <v>0.86187400000000025</v>
      </c>
      <c r="AV26" s="2">
        <f t="shared" si="69"/>
        <v>0.8782589999999999</v>
      </c>
      <c r="AW26" s="2">
        <f t="shared" si="69"/>
        <v>0.87121699999999791</v>
      </c>
      <c r="AX26" s="2">
        <f t="shared" si="69"/>
        <v>0.82608999999999888</v>
      </c>
      <c r="AY26" s="2">
        <f t="shared" si="69"/>
        <v>0.78739200000000054</v>
      </c>
      <c r="AZ26" s="2">
        <f t="shared" si="69"/>
        <v>0.76989299999999972</v>
      </c>
      <c r="BA26" s="2">
        <f t="shared" si="69"/>
        <v>0.7384719999999998</v>
      </c>
      <c r="BB26" s="2">
        <f t="shared" si="69"/>
        <v>0.73170000000000002</v>
      </c>
      <c r="BC26" s="2">
        <f t="shared" si="69"/>
        <v>0.73087599999999853</v>
      </c>
      <c r="BD26" s="2">
        <f t="shared" si="69"/>
        <v>0.7473749999999999</v>
      </c>
      <c r="BE26" s="2">
        <f t="shared" si="69"/>
        <v>0.74988100000000024</v>
      </c>
      <c r="BF26" s="2">
        <f t="shared" si="69"/>
        <v>0.78346400000000038</v>
      </c>
      <c r="BG26" s="2">
        <f t="shared" si="69"/>
        <v>0.76992800000000017</v>
      </c>
      <c r="BH26" s="2">
        <f t="shared" si="69"/>
        <v>0.76426200000000044</v>
      </c>
      <c r="BI26" s="2">
        <f t="shared" si="69"/>
        <v>0.75534500000000193</v>
      </c>
      <c r="BJ26" s="2">
        <f t="shared" si="69"/>
        <v>0.74894800000000039</v>
      </c>
      <c r="BK26" s="2">
        <f t="shared" si="69"/>
        <v>0.85322799999999965</v>
      </c>
      <c r="BL26" s="2">
        <f t="shared" si="69"/>
        <v>0.93283999999999878</v>
      </c>
      <c r="BM26" s="2">
        <f t="shared" si="69"/>
        <v>1.0335590000000003</v>
      </c>
      <c r="BN26" s="2">
        <f t="shared" ref="BN26:BV26" si="70">BN17-SUM(BN22:BN25)</f>
        <v>1.0951839999999997</v>
      </c>
      <c r="BO26" s="2">
        <f t="shared" si="70"/>
        <v>1.1611829999999994</v>
      </c>
      <c r="BP26" s="2">
        <f t="shared" si="70"/>
        <v>1.2566700000000015</v>
      </c>
      <c r="BQ26" s="2">
        <f t="shared" si="70"/>
        <v>1.3097480000000026</v>
      </c>
      <c r="BR26" s="2">
        <f t="shared" si="70"/>
        <v>1.3802050000000001</v>
      </c>
      <c r="BS26" s="2">
        <f t="shared" si="70"/>
        <v>1.3978040000000025</v>
      </c>
      <c r="BT26" s="2">
        <f t="shared" si="70"/>
        <v>1.4140769999999989</v>
      </c>
      <c r="BU26" s="2">
        <f t="shared" si="70"/>
        <v>1.424142999999999</v>
      </c>
      <c r="BV26" s="2">
        <f t="shared" si="70"/>
        <v>1.4144940000000013</v>
      </c>
      <c r="BW26" s="2">
        <f t="shared" ref="BW26:CH26" si="71">BW17-SUM(BW22:BW25)</f>
        <v>1.3173309999999976</v>
      </c>
      <c r="BX26" s="2">
        <f t="shared" si="71"/>
        <v>1.2366480000000006</v>
      </c>
      <c r="BY26" s="2">
        <f t="shared" si="71"/>
        <v>1.1440680000000008</v>
      </c>
      <c r="BZ26" s="2">
        <f t="shared" si="71"/>
        <v>1.0685640000000003</v>
      </c>
      <c r="CA26" s="2">
        <f t="shared" si="71"/>
        <v>0.98537400000000019</v>
      </c>
      <c r="CB26" s="2">
        <f t="shared" si="71"/>
        <v>0.84372699999999945</v>
      </c>
      <c r="CC26" s="2">
        <f t="shared" si="71"/>
        <v>0.76326600000000155</v>
      </c>
      <c r="CD26" s="2">
        <f t="shared" si="71"/>
        <v>0.66410200000000152</v>
      </c>
      <c r="CE26" s="2">
        <f t="shared" si="71"/>
        <v>0.62179000000000073</v>
      </c>
      <c r="CF26" s="2">
        <f t="shared" si="71"/>
        <v>0.54659599999999919</v>
      </c>
      <c r="CG26" s="2">
        <f t="shared" si="71"/>
        <v>0.49054600000000015</v>
      </c>
      <c r="CH26" s="2">
        <f t="shared" si="71"/>
        <v>0.49249900000000046</v>
      </c>
      <c r="CI26" s="2">
        <f t="shared" ref="CI26:CT26" si="72">CI17-SUM(CI22:CI25)</f>
        <v>0.50820299999999996</v>
      </c>
      <c r="CJ26" s="2">
        <f t="shared" si="72"/>
        <v>0.4793200000000013</v>
      </c>
      <c r="CK26" s="2">
        <f t="shared" si="72"/>
        <v>0.48480099999999915</v>
      </c>
      <c r="CL26" s="2">
        <f t="shared" si="72"/>
        <v>0.49363000000000135</v>
      </c>
      <c r="CM26" s="2">
        <f t="shared" si="72"/>
        <v>0.5694549999999996</v>
      </c>
      <c r="CN26" s="2">
        <f t="shared" si="72"/>
        <v>0.62491900000000022</v>
      </c>
      <c r="CO26" s="2">
        <f t="shared" si="72"/>
        <v>0.71075500000000069</v>
      </c>
      <c r="CP26" s="2">
        <f t="shared" si="72"/>
        <v>0.72684499999999996</v>
      </c>
      <c r="CQ26" s="2">
        <f t="shared" si="72"/>
        <v>0.72045099999999973</v>
      </c>
      <c r="CR26" s="2">
        <f t="shared" si="72"/>
        <v>0.72524899999999981</v>
      </c>
      <c r="CS26" s="2">
        <f t="shared" si="72"/>
        <v>0.74907199999999996</v>
      </c>
      <c r="CT26" s="2">
        <f t="shared" si="72"/>
        <v>0.73589599999999944</v>
      </c>
      <c r="CU26" s="2">
        <f t="shared" ref="CU26:DF26" si="73">CU17-SUM(CU22:CU25)</f>
        <v>0.74935600000000058</v>
      </c>
      <c r="CV26" s="2">
        <f t="shared" si="73"/>
        <v>0.82855199999999929</v>
      </c>
      <c r="CW26" s="2">
        <f t="shared" si="73"/>
        <v>0.79923300000000097</v>
      </c>
      <c r="CX26" s="2">
        <f t="shared" si="73"/>
        <v>0.75490600000000008</v>
      </c>
      <c r="CY26" s="2">
        <f t="shared" si="73"/>
        <v>0.638262000000001</v>
      </c>
      <c r="CZ26" s="2">
        <f t="shared" si="73"/>
        <v>0.62500099999999925</v>
      </c>
      <c r="DA26" s="2">
        <f t="shared" si="73"/>
        <v>0.49655800000000028</v>
      </c>
      <c r="DB26" s="2">
        <f t="shared" si="73"/>
        <v>0.4514269999999998</v>
      </c>
      <c r="DC26" s="2">
        <f t="shared" si="73"/>
        <v>0.44759299999999858</v>
      </c>
      <c r="DD26" s="2">
        <f t="shared" si="73"/>
        <v>0.52037399999999945</v>
      </c>
      <c r="DE26" s="2">
        <f t="shared" si="73"/>
        <v>0.53619600000000034</v>
      </c>
      <c r="DF26" s="2">
        <f t="shared" si="73"/>
        <v>0.58366499999999988</v>
      </c>
      <c r="DG26" s="2">
        <f t="shared" ref="DG26:DR26" si="74">DG17-SUM(DG22:DG25)</f>
        <v>0.60171800000000086</v>
      </c>
      <c r="DH26" s="2">
        <f t="shared" si="74"/>
        <v>0.60711700000000057</v>
      </c>
      <c r="DI26" s="2">
        <f t="shared" si="74"/>
        <v>0.60984599999999922</v>
      </c>
      <c r="DJ26" s="2">
        <f t="shared" si="74"/>
        <v>0.6321279999999998</v>
      </c>
      <c r="DK26" s="2">
        <f t="shared" si="74"/>
        <v>0.65638400000000008</v>
      </c>
      <c r="DL26" s="2">
        <f t="shared" si="74"/>
        <v>0.61385999999999985</v>
      </c>
      <c r="DM26" s="2">
        <f t="shared" si="74"/>
        <v>0.61572100000000063</v>
      </c>
      <c r="DN26" s="2">
        <f t="shared" si="74"/>
        <v>0.62153299999999856</v>
      </c>
      <c r="DO26" s="2">
        <f t="shared" si="74"/>
        <v>0.58976099999999931</v>
      </c>
      <c r="DP26" s="2">
        <f t="shared" si="74"/>
        <v>0.50807900000000039</v>
      </c>
      <c r="DQ26" s="2">
        <f t="shared" si="74"/>
        <v>0.49511700000000047</v>
      </c>
      <c r="DR26" s="2">
        <f t="shared" si="74"/>
        <v>0.45285400000000031</v>
      </c>
      <c r="DS26" s="2">
        <f t="shared" ref="DS26:ED26" si="75">DS17-SUM(DS22:DS25)</f>
        <v>0.38320099999999968</v>
      </c>
      <c r="DT26" s="2">
        <f t="shared" si="75"/>
        <v>0.30582700000000074</v>
      </c>
      <c r="DU26" s="2">
        <f t="shared" si="75"/>
        <v>0.31133299999999942</v>
      </c>
      <c r="DV26" s="2">
        <f t="shared" si="75"/>
        <v>0.32907400000000031</v>
      </c>
      <c r="DW26" s="2">
        <f t="shared" si="75"/>
        <v>0.32257800000000003</v>
      </c>
      <c r="DX26" s="2">
        <f t="shared" si="75"/>
        <v>0.33084999999999987</v>
      </c>
      <c r="DY26" s="2">
        <f t="shared" si="75"/>
        <v>0.37212900000000015</v>
      </c>
      <c r="DZ26" s="2">
        <f t="shared" si="75"/>
        <v>0.40906300000000062</v>
      </c>
      <c r="EA26" s="2">
        <f t="shared" si="75"/>
        <v>0.46582000000000079</v>
      </c>
      <c r="EB26" s="2">
        <f t="shared" si="75"/>
        <v>0.44573399999999985</v>
      </c>
      <c r="EC26" s="2">
        <f t="shared" si="75"/>
        <v>0.45212399999999953</v>
      </c>
      <c r="ED26" s="2">
        <f t="shared" si="75"/>
        <v>0.45476000000000028</v>
      </c>
      <c r="EE26" s="2">
        <f t="shared" ref="EE26:EP26" si="76">EE17-SUM(EE22:EE25)</f>
        <v>0.49675000000000136</v>
      </c>
      <c r="EF26" s="2">
        <f t="shared" si="76"/>
        <v>0.52860700000000094</v>
      </c>
      <c r="EG26" s="2">
        <f t="shared" si="76"/>
        <v>0.55660700000000052</v>
      </c>
      <c r="EH26" s="2">
        <f t="shared" si="76"/>
        <v>0.55998499999999929</v>
      </c>
      <c r="EI26" s="2">
        <f t="shared" si="76"/>
        <v>0.5916660000000018</v>
      </c>
      <c r="EJ26" s="2">
        <f t="shared" si="76"/>
        <v>0.60457799999999828</v>
      </c>
      <c r="EK26" s="2">
        <f t="shared" si="76"/>
        <v>0.58833300000000044</v>
      </c>
      <c r="EL26" s="2">
        <f t="shared" si="76"/>
        <v>0.55895199999999967</v>
      </c>
      <c r="EM26" s="2">
        <f t="shared" si="76"/>
        <v>0.49830299999999905</v>
      </c>
      <c r="EN26" s="2">
        <f t="shared" si="76"/>
        <v>0.49520000000000053</v>
      </c>
      <c r="EO26" s="2">
        <f t="shared" si="76"/>
        <v>0.5178919999999998</v>
      </c>
      <c r="EP26" s="2">
        <f t="shared" si="76"/>
        <v>0.52604299999999959</v>
      </c>
      <c r="EQ26" s="2">
        <f t="shared" ref="EQ26:FB26" si="77">EQ17-SUM(EQ22:EQ25)</f>
        <v>0.50243899999999986</v>
      </c>
      <c r="ER26" s="2">
        <f t="shared" si="77"/>
        <v>0.48067299999999946</v>
      </c>
      <c r="ES26" s="2">
        <f t="shared" si="77"/>
        <v>0.50314900000000051</v>
      </c>
      <c r="ET26" s="2">
        <f t="shared" si="77"/>
        <v>0.53893400000000025</v>
      </c>
      <c r="EU26" s="2">
        <f t="shared" si="77"/>
        <v>0.50763800000000003</v>
      </c>
      <c r="EV26" s="2">
        <f t="shared" si="77"/>
        <v>0.49765299999999968</v>
      </c>
      <c r="EW26" s="2">
        <f t="shared" si="77"/>
        <v>0.49316400000000016</v>
      </c>
      <c r="EX26" s="2">
        <f t="shared" si="77"/>
        <v>0.47730999999999923</v>
      </c>
      <c r="EY26" s="2">
        <f t="shared" si="77"/>
        <v>0.5312209999999995</v>
      </c>
      <c r="EZ26" s="2">
        <f t="shared" si="77"/>
        <v>0.75836799999999993</v>
      </c>
      <c r="FA26" s="2">
        <f t="shared" si="77"/>
        <v>0.79910999999999976</v>
      </c>
      <c r="FB26" s="2">
        <f t="shared" si="77"/>
        <v>0.80850499999999936</v>
      </c>
      <c r="FC26" s="2">
        <f t="shared" ref="FC26:FN26" si="78">FC17-SUM(FC22:FC25)</f>
        <v>0.78640699999999963</v>
      </c>
      <c r="FD26" s="2">
        <f t="shared" si="78"/>
        <v>0.76108200000000004</v>
      </c>
      <c r="FE26" s="2">
        <f t="shared" si="78"/>
        <v>0.68524899999999977</v>
      </c>
      <c r="FF26" s="2">
        <f t="shared" si="78"/>
        <v>0.60174199999999978</v>
      </c>
      <c r="FG26" s="2">
        <f t="shared" si="78"/>
        <v>0.58425700000000003</v>
      </c>
      <c r="FH26" s="2">
        <f t="shared" si="78"/>
        <v>0.5652279999999994</v>
      </c>
      <c r="FI26" s="2">
        <f t="shared" si="78"/>
        <v>0.54704599999999992</v>
      </c>
      <c r="FJ26" s="2">
        <f t="shared" si="78"/>
        <v>0.54417300000000068</v>
      </c>
      <c r="FK26" s="2">
        <f t="shared" si="78"/>
        <v>0.47844399999999965</v>
      </c>
      <c r="FL26" s="2">
        <f t="shared" si="78"/>
        <v>0.23238600000000087</v>
      </c>
      <c r="FM26" s="2">
        <f t="shared" si="78"/>
        <v>0.10811000000000082</v>
      </c>
      <c r="FN26" s="2">
        <f t="shared" si="78"/>
        <v>6.0547000000000573E-2</v>
      </c>
    </row>
    <row r="34" spans="1:170">
      <c r="A34" t="str">
        <f>Pellets!A$3</f>
        <v>IntraEU</v>
      </c>
      <c r="B34" s="2">
        <f>1/1000000*SUM(Chips!B$3:M$3)</f>
        <v>2.2163079999999997</v>
      </c>
      <c r="C34" s="2">
        <f>1/1000000*SUM(Chips!C$3:N$3)</f>
        <v>2.260364</v>
      </c>
      <c r="D34" s="2">
        <f>1/1000000*SUM(Chips!D$3:O$3)</f>
        <v>2.3548100000000001</v>
      </c>
      <c r="E34" s="2">
        <f>1/1000000*SUM(Chips!E$3:P$3)</f>
        <v>2.4172910000000001</v>
      </c>
      <c r="F34" s="2">
        <f>1/1000000*SUM(Chips!F$3:Q$3)</f>
        <v>2.6096809999999997</v>
      </c>
      <c r="G34" s="2">
        <f>1/1000000*SUM(Chips!G$3:R$3)</f>
        <v>2.8829859999999998</v>
      </c>
      <c r="H34" s="2">
        <f>1/1000000*SUM(Chips!H$3:S$3)</f>
        <v>3.1534420000000001</v>
      </c>
      <c r="I34" s="2">
        <f>1/1000000*SUM(Chips!I$3:T$3)</f>
        <v>3.3884599999999998</v>
      </c>
      <c r="J34" s="2">
        <f>1/1000000*SUM(Chips!J$3:U$3)</f>
        <v>3.6268249999999997</v>
      </c>
      <c r="K34" s="2">
        <f>1/1000000*SUM(Chips!K$3:V$3)</f>
        <v>4.0495619999999999</v>
      </c>
      <c r="L34" s="2">
        <f>1/1000000*SUM(Chips!L$3:W$3)</f>
        <v>4.2953479999999997</v>
      </c>
      <c r="M34" s="2">
        <f>1/1000000*SUM(Chips!M$3:X$3)</f>
        <v>4.6335319999999998</v>
      </c>
      <c r="N34" s="2">
        <f>1/1000000*SUM(Chips!N$3:Y$3)</f>
        <v>4.8732939999999996</v>
      </c>
      <c r="O34" s="2">
        <f>1/1000000*SUM(Chips!O$3:Z$3)</f>
        <v>5.1358470000000001</v>
      </c>
      <c r="P34" s="2">
        <f>1/1000000*SUM(Chips!P$3:AA$3)</f>
        <v>5.3835689999999996</v>
      </c>
      <c r="Q34" s="2">
        <f>1/1000000*SUM(Chips!Q$3:AB$3)</f>
        <v>5.5906149999999997</v>
      </c>
      <c r="R34" s="2">
        <f>1/1000000*SUM(Chips!R$3:AC$3)</f>
        <v>5.7106139999999996</v>
      </c>
      <c r="S34" s="2">
        <f>1/1000000*SUM(Chips!S$3:AD$3)</f>
        <v>5.6585510000000001</v>
      </c>
      <c r="T34" s="2">
        <f>1/1000000*SUM(Chips!T$3:AE$3)</f>
        <v>5.5897769999999998</v>
      </c>
      <c r="U34" s="2">
        <f>1/1000000*SUM(Chips!U$3:AF$3)</f>
        <v>5.5027869999999997</v>
      </c>
      <c r="V34" s="2">
        <f>1/1000000*SUM(Chips!V$3:AG$3)</f>
        <v>5.4177840000000002</v>
      </c>
      <c r="W34" s="2">
        <f>1/1000000*SUM(Chips!W$3:AH$3)</f>
        <v>5.1482749999999999</v>
      </c>
      <c r="X34" s="2">
        <f>1/1000000*SUM(Chips!X$3:AI$3)</f>
        <v>5.0562559999999994</v>
      </c>
      <c r="Y34" s="2">
        <f>1/1000000*SUM(Chips!Y$3:AJ$3)</f>
        <v>4.907648</v>
      </c>
      <c r="Z34" s="2">
        <f>1/1000000*SUM(Chips!Z$3:AK$3)</f>
        <v>4.878768</v>
      </c>
      <c r="AA34" s="2">
        <f>1/1000000*SUM(Chips!AA$3:AL$3)</f>
        <v>5.0087339999999996</v>
      </c>
      <c r="AB34" s="2">
        <f>1/1000000*SUM(Chips!AB$3:AM$3)</f>
        <v>5.014602</v>
      </c>
      <c r="AC34" s="2">
        <f>1/1000000*SUM(Chips!AC$3:AN$3)</f>
        <v>5.1371310000000001</v>
      </c>
      <c r="AD34" s="2">
        <f>1/1000000*SUM(Chips!AD$3:AO$3)</f>
        <v>5.1911509999999996</v>
      </c>
      <c r="AE34" s="2">
        <f>1/1000000*SUM(Chips!AE$3:AP$3)</f>
        <v>5.2846589999999996</v>
      </c>
      <c r="AF34" s="2">
        <f>1/1000000*SUM(Chips!AF$3:AQ$3)</f>
        <v>5.611453</v>
      </c>
      <c r="AG34" s="2">
        <f>1/1000000*SUM(Chips!AG$3:AR$3)</f>
        <v>5.8182269999999994</v>
      </c>
      <c r="AH34" s="2">
        <f>1/1000000*SUM(Chips!AH$3:AS$3)</f>
        <v>6.0511200000000001</v>
      </c>
      <c r="AI34" s="2">
        <f>1/1000000*SUM(Chips!AI$3:AT$3)</f>
        <v>6.452661</v>
      </c>
      <c r="AJ34" s="2">
        <f>1/1000000*SUM(Chips!AJ$3:AU$3)</f>
        <v>6.8970119999999993</v>
      </c>
      <c r="AK34" s="2">
        <f>1/1000000*SUM(Chips!AK$3:AV$3)</f>
        <v>7.0842109999999998</v>
      </c>
      <c r="AL34" s="2">
        <f>1/1000000*SUM(Chips!AL$3:AW$3)</f>
        <v>7.2413259999999999</v>
      </c>
      <c r="AM34" s="2">
        <f>1/1000000*SUM(Chips!AM$3:AX$3)</f>
        <v>7.3223669999999998</v>
      </c>
      <c r="AN34" s="2">
        <f>1/1000000*SUM(Chips!AN$3:AY$3)</f>
        <v>7.5488689999999998</v>
      </c>
      <c r="AO34" s="2">
        <f>1/1000000*SUM(Chips!AO$3:AZ$3)</f>
        <v>7.787801</v>
      </c>
      <c r="AP34" s="2">
        <f>1/1000000*SUM(Chips!AP$3:BA$3)</f>
        <v>7.8411149999999994</v>
      </c>
      <c r="AQ34" s="2">
        <f>1/1000000*SUM(Chips!AQ$3:BB$3)</f>
        <v>7.7709799999999998</v>
      </c>
      <c r="AR34" s="2">
        <f>1/1000000*SUM(Chips!AR$3:BC$3)</f>
        <v>7.5517159999999999</v>
      </c>
      <c r="AS34" s="2">
        <f>1/1000000*SUM(Chips!AS$3:BD$3)</f>
        <v>7.5942549999999995</v>
      </c>
      <c r="AT34" s="2">
        <f>1/1000000*SUM(Chips!AT$3:BE$3)</f>
        <v>7.4374539999999998</v>
      </c>
      <c r="AU34" s="2">
        <f>1/1000000*SUM(Chips!AU$3:BF$3)</f>
        <v>7.2975919999999999</v>
      </c>
      <c r="AV34" s="2">
        <f>1/1000000*SUM(Chips!AV$3:BG$3)</f>
        <v>7.0198469999999995</v>
      </c>
      <c r="AW34" s="2">
        <f>1/1000000*SUM(Chips!AW$3:BH$3)</f>
        <v>6.966329</v>
      </c>
      <c r="AX34" s="2">
        <f>1/1000000*SUM(Chips!AX$3:BI$3)</f>
        <v>6.836849</v>
      </c>
      <c r="AY34" s="2">
        <f>1/1000000*SUM(Chips!AY$3:BJ$3)</f>
        <v>6.7656269999999994</v>
      </c>
      <c r="AZ34" s="2">
        <f>1/1000000*SUM(Chips!AZ$3:BK$3)</f>
        <v>6.7796759999999994</v>
      </c>
      <c r="BA34" s="2">
        <f>1/1000000*SUM(Chips!BA$3:BL$3)</f>
        <v>6.5831770000000001</v>
      </c>
      <c r="BB34" s="2">
        <f>1/1000000*SUM(Chips!BB$3:BM$3)</f>
        <v>6.5863999999999994</v>
      </c>
      <c r="BC34" s="2">
        <f>1/1000000*SUM(Chips!BC$3:BN$3)</f>
        <v>6.7662259999999996</v>
      </c>
      <c r="BD34" s="2">
        <f>1/1000000*SUM(Chips!BD$3:BO$3)</f>
        <v>7.0112920000000001</v>
      </c>
      <c r="BE34" s="2">
        <f>1/1000000*SUM(Chips!BE$3:BP$3)</f>
        <v>7.0582819999999993</v>
      </c>
      <c r="BF34" s="2">
        <f>1/1000000*SUM(Chips!BF$3:BQ$3)</f>
        <v>7.2717469999999995</v>
      </c>
      <c r="BG34" s="2">
        <f>1/1000000*SUM(Chips!BG$3:BR$3)</f>
        <v>7.3088859999999993</v>
      </c>
      <c r="BH34" s="2">
        <f>1/1000000*SUM(Chips!BH$3:BS$3)</f>
        <v>7.3981649999999997</v>
      </c>
      <c r="BI34" s="2">
        <f>1/1000000*SUM(Chips!BI$3:BT$3)</f>
        <v>7.5046989999999996</v>
      </c>
      <c r="BJ34" s="2">
        <f>1/1000000*SUM(Chips!BJ$3:BU$3)</f>
        <v>7.5422750000000001</v>
      </c>
      <c r="BK34" s="2">
        <f>1/1000000*SUM(Chips!BK$3:BV$3)</f>
        <v>7.4040849999999994</v>
      </c>
      <c r="BL34" s="2">
        <f>1/1000000*SUM(Chips!BL$3:BW$3)</f>
        <v>7.2215910000000001</v>
      </c>
      <c r="BM34" s="2">
        <f>1/1000000*SUM(Chips!BM$3:BX$3)</f>
        <v>6.9964719999999998</v>
      </c>
      <c r="BN34" s="2">
        <f>1/1000000*SUM(Chips!BN$3:BY$3)</f>
        <v>6.9128449999999999</v>
      </c>
      <c r="BO34" s="2">
        <f>1/1000000*SUM(Chips!BO$3:BZ$3)</f>
        <v>6.7026269999999997</v>
      </c>
      <c r="BP34" s="2">
        <f>1/1000000*SUM(Chips!BP$3:CA$3)</f>
        <v>6.3671029999999993</v>
      </c>
      <c r="BQ34" s="2">
        <f>1/1000000*SUM(Chips!BQ$3:CB$3)</f>
        <v>6.0396329999999994</v>
      </c>
      <c r="BR34" s="2">
        <f>1/1000000*SUM(Chips!BR$3:CC$3)</f>
        <v>5.9891359999999993</v>
      </c>
      <c r="BS34" s="2">
        <f>1/1000000*SUM(Chips!BS$3:CD$3)</f>
        <v>5.7835169999999998</v>
      </c>
      <c r="BT34" s="2">
        <f>1/1000000*SUM(Chips!BT$3:CE$3)</f>
        <v>5.485951</v>
      </c>
      <c r="BU34" s="2">
        <f>1/1000000*SUM(Chips!BU$3:CF$3)</f>
        <v>5.2214429999999998</v>
      </c>
      <c r="BV34" s="2">
        <f>1/1000000*SUM(Chips!BV$3:CG$3)</f>
        <v>5.1189089999999995</v>
      </c>
      <c r="BW34" s="2">
        <f>1/1000000*SUM(Chips!BW$3:CH$3)</f>
        <v>5.3185570000000002</v>
      </c>
      <c r="BX34" s="2">
        <f>1/1000000*SUM(Chips!BX$3:CI$3)</f>
        <v>5.1707409999999996</v>
      </c>
      <c r="BY34" s="2">
        <f>1/1000000*SUM(Chips!BY$3:CJ$3)</f>
        <v>5.5290759999999999</v>
      </c>
      <c r="BZ34" s="2">
        <f>1/1000000*SUM(Chips!BZ$3:CK$3)</f>
        <v>5.5606969999999993</v>
      </c>
      <c r="CA34" s="2">
        <f>1/1000000*SUM(Chips!CA$3:CL$3)</f>
        <v>5.6661019999999995</v>
      </c>
      <c r="CB34" s="2">
        <f>1/1000000*SUM(Chips!CB$3:CM$3)</f>
        <v>5.899076</v>
      </c>
      <c r="CC34" s="2">
        <f>1/1000000*SUM(Chips!CC$3:CN$3)</f>
        <v>6.0681969999999996</v>
      </c>
      <c r="CD34" s="2">
        <f>1/1000000*SUM(Chips!CD$3:CO$3)</f>
        <v>5.9687939999999999</v>
      </c>
      <c r="CE34" s="2">
        <f>1/1000000*SUM(Chips!CE$3:CP$3)</f>
        <v>6.2274139999999996</v>
      </c>
      <c r="CF34" s="2">
        <f>1/1000000*SUM(Chips!CF$3:CQ$3)</f>
        <v>6.4308509999999997</v>
      </c>
      <c r="CG34" s="2">
        <f>1/1000000*SUM(Chips!CG$3:CR$3)</f>
        <v>6.6190799999999994</v>
      </c>
      <c r="CH34" s="2">
        <f>1/1000000*SUM(Chips!CH$3:CS$3)</f>
        <v>6.638579</v>
      </c>
      <c r="CI34" s="2">
        <f>1/1000000*SUM(Chips!CI$3:CT$3)</f>
        <v>6.4160379999999995</v>
      </c>
      <c r="CJ34" s="2">
        <f>1/1000000*SUM(Chips!CJ$3:CU$3)</f>
        <v>6.3803849999999995</v>
      </c>
      <c r="CK34" s="2">
        <f>1/1000000*SUM(Chips!CK$3:CV$3)</f>
        <v>5.9858409999999997</v>
      </c>
      <c r="CL34" s="2">
        <f>1/1000000*SUM(Chips!CL$3:CW$3)</f>
        <v>5.8772379999999993</v>
      </c>
      <c r="CM34" s="2">
        <f>1/1000000*SUM(Chips!CM$3:CX$3)</f>
        <v>5.7504109999999997</v>
      </c>
      <c r="CN34" s="2">
        <f>1/1000000*SUM(Chips!CN$3:CY$3)</f>
        <v>5.4729469999999996</v>
      </c>
      <c r="CO34" s="2">
        <f>1/1000000*SUM(Chips!CO$3:CZ$3)</f>
        <v>5.3590979999999995</v>
      </c>
      <c r="CP34" s="2">
        <f>1/1000000*SUM(Chips!CP$3:DA$3)</f>
        <v>5.2715209999999999</v>
      </c>
      <c r="CQ34" s="2">
        <f>1/1000000*SUM(Chips!CQ$3:DB$3)</f>
        <v>5.0092099999999995</v>
      </c>
      <c r="CR34" s="2">
        <f>1/1000000*SUM(Chips!CR$3:DC$3)</f>
        <v>4.8067969999999995</v>
      </c>
      <c r="CS34" s="2">
        <f>1/1000000*SUM(Chips!CS$3:DD$3)</f>
        <v>4.5922190000000001</v>
      </c>
      <c r="CT34" s="2">
        <f>1/1000000*SUM(Chips!CT$3:DE$3)</f>
        <v>4.4282110000000001</v>
      </c>
      <c r="CU34" s="2">
        <f>1/1000000*SUM(Chips!CU$3:DF$3)</f>
        <v>4.4037929999999994</v>
      </c>
      <c r="CV34" s="2">
        <f>1/1000000*SUM(Chips!CV$3:DG$3)</f>
        <v>4.4409589999999994</v>
      </c>
      <c r="CW34" s="2">
        <f>1/1000000*SUM(Chips!CW$3:DH$3)</f>
        <v>4.4655290000000001</v>
      </c>
      <c r="CX34" s="2">
        <f>1/1000000*SUM(Chips!CX$3:DI$3)</f>
        <v>4.3931879999999994</v>
      </c>
      <c r="CY34" s="2">
        <f>1/1000000*SUM(Chips!CY$3:DJ$3)</f>
        <v>4.2836530000000002</v>
      </c>
      <c r="CZ34" s="2">
        <f>1/1000000*SUM(Chips!CZ$3:DK$3)</f>
        <v>4.2110469999999998</v>
      </c>
      <c r="DA34" s="2">
        <f>1/1000000*SUM(Chips!DA$3:DL$3)</f>
        <v>4.0195739999999995</v>
      </c>
      <c r="DB34" s="2">
        <f>1/1000000*SUM(Chips!DB$3:DM$3)</f>
        <v>3.9687249999999996</v>
      </c>
      <c r="DC34" s="2">
        <f>1/1000000*SUM(Chips!DC$3:DN$3)</f>
        <v>3.9472239999999998</v>
      </c>
      <c r="DD34" s="2">
        <f>1/1000000*SUM(Chips!DD$3:DO$3)</f>
        <v>3.9950489999999999</v>
      </c>
      <c r="DE34" s="2">
        <f>1/1000000*SUM(Chips!DE$3:DP$3)</f>
        <v>4.0372949999999994</v>
      </c>
      <c r="DF34" s="2">
        <f>1/1000000*SUM(Chips!DF$3:DQ$3)</f>
        <v>4.1654799999999996</v>
      </c>
      <c r="DG34" s="2">
        <f>1/1000000*SUM(Chips!DG$3:DR$3)</f>
        <v>3.9684899999999996</v>
      </c>
      <c r="DH34" s="2">
        <f>1/1000000*SUM(Chips!DH$3:DS$3)</f>
        <v>3.8019079999999996</v>
      </c>
      <c r="DI34" s="2">
        <f>1/1000000*SUM(Chips!DI$3:DT$3)</f>
        <v>3.5877870000000001</v>
      </c>
      <c r="DJ34" s="2">
        <f>1/1000000*SUM(Chips!DJ$3:DU$3)</f>
        <v>3.4692539999999998</v>
      </c>
      <c r="DK34" s="2">
        <f>1/1000000*SUM(Chips!DK$3:DV$3)</f>
        <v>3.3209249999999999</v>
      </c>
      <c r="DL34" s="2">
        <f>1/1000000*SUM(Chips!DL$3:DW$3)</f>
        <v>3.1873519999999997</v>
      </c>
      <c r="DM34" s="2">
        <f>1/1000000*SUM(Chips!DM$3:DX$3)</f>
        <v>3.0683210000000001</v>
      </c>
      <c r="DN34" s="2">
        <f>1/1000000*SUM(Chips!DN$3:DY$3)</f>
        <v>2.8270489999999997</v>
      </c>
      <c r="DO34" s="2">
        <f>1/1000000*SUM(Chips!DO$3:DZ$3)</f>
        <v>2.640441</v>
      </c>
      <c r="DP34" s="2">
        <f>1/1000000*SUM(Chips!DP$3:EA$3)</f>
        <v>2.5829499999999999</v>
      </c>
      <c r="DQ34" s="2">
        <f>1/1000000*SUM(Chips!DQ$3:EB$3)</f>
        <v>2.3857360000000001</v>
      </c>
      <c r="DR34" s="2">
        <f>1/1000000*SUM(Chips!DR$3:EC$3)</f>
        <v>2.1605319999999999</v>
      </c>
      <c r="DS34" s="2">
        <f>1/1000000*SUM(Chips!DS$3:ED$3)</f>
        <v>1.9817709999999999</v>
      </c>
      <c r="DT34" s="2">
        <f>1/1000000*SUM(Chips!DT$3:EE$3)</f>
        <v>1.812246</v>
      </c>
      <c r="DU34" s="2">
        <f>1/1000000*SUM(Chips!DU$3:EF$3)</f>
        <v>1.6827129999999999</v>
      </c>
      <c r="DV34" s="2">
        <f>1/1000000*SUM(Chips!DV$3:EG$3)</f>
        <v>1.4998799999999999</v>
      </c>
      <c r="DW34" s="2">
        <f>1/1000000*SUM(Chips!DW$3:EH$3)</f>
        <v>1.4100919999999999</v>
      </c>
      <c r="DX34" s="2">
        <f>1/1000000*SUM(Chips!DX$3:EI$3)</f>
        <v>1.307463</v>
      </c>
      <c r="DY34" s="2">
        <f>1/1000000*SUM(Chips!DY$3:EJ$3)</f>
        <v>1.6712829999999999</v>
      </c>
      <c r="DZ34" s="2">
        <f>1/1000000*SUM(Chips!DZ$3:EK$3)</f>
        <v>1.6155819999999999</v>
      </c>
      <c r="EA34" s="2">
        <f>1/1000000*SUM(Chips!EA$3:EL$3)</f>
        <v>1.496839</v>
      </c>
      <c r="EB34" s="2">
        <f>1/1000000*SUM(Chips!EB$3:EM$3)</f>
        <v>1.256354</v>
      </c>
      <c r="EC34" s="2">
        <f>1/1000000*SUM(Chips!EC$3:EN$3)</f>
        <v>1.2210099999999999</v>
      </c>
      <c r="ED34" s="2">
        <f>1/1000000*SUM(Chips!ED$3:EO$3)</f>
        <v>1.2362249999999999</v>
      </c>
      <c r="EE34" s="2">
        <f>1/1000000*SUM(Chips!EE$3:EP$3)</f>
        <v>1.223195</v>
      </c>
      <c r="EF34" s="2">
        <f>1/1000000*SUM(Chips!EF$3:EQ$3)</f>
        <v>1.2233699999999998</v>
      </c>
      <c r="EG34" s="2">
        <f>1/1000000*SUM(Chips!EG$3:ER$3)</f>
        <v>1.2591059999999998</v>
      </c>
      <c r="EH34" s="2">
        <f>1/1000000*SUM(Chips!EH$3:ES$3)</f>
        <v>1.293779</v>
      </c>
      <c r="EI34" s="2">
        <f>1/1000000*SUM(Chips!EI$3:ET$3)</f>
        <v>1.3765239999999999</v>
      </c>
      <c r="EJ34" s="2">
        <f>1/1000000*SUM(Chips!EJ$3:EU$3)</f>
        <v>1.3922679999999998</v>
      </c>
      <c r="EK34" s="2">
        <f>1/1000000*SUM(Chips!EK$3:EV$3)</f>
        <v>1.102503</v>
      </c>
      <c r="EL34" s="2">
        <f>1/1000000*SUM(Chips!EL$3:EW$3)</f>
        <v>1.1006629999999999</v>
      </c>
      <c r="EM34" s="2">
        <f>1/1000000*SUM(Chips!EM$3:EX$3)</f>
        <v>1.089977</v>
      </c>
      <c r="EN34" s="2">
        <f>1/1000000*SUM(Chips!EN$3:EY$3)</f>
        <v>1.0581149999999999</v>
      </c>
      <c r="EO34" s="2">
        <f>1/1000000*SUM(Chips!EO$3:EZ$3)</f>
        <v>1.0210029999999999</v>
      </c>
      <c r="EP34" s="2">
        <f>1/1000000*SUM(Chips!EP$3:FA$3)</f>
        <v>1.0676870000000001</v>
      </c>
      <c r="EQ34" s="2">
        <f>1/1000000*SUM(Chips!EQ$3:FB$3)</f>
        <v>1.0917289999999999</v>
      </c>
      <c r="ER34" s="2">
        <f>1/1000000*SUM(Chips!ER$3:FC$3)</f>
        <v>1.070945</v>
      </c>
      <c r="ES34" s="2">
        <f>1/1000000*SUM(Chips!ES$3:FD$3)</f>
        <v>1.1297979999999999</v>
      </c>
      <c r="ET34" s="2">
        <f>1/1000000*SUM(Chips!ET$3:FE$3)</f>
        <v>1.14903</v>
      </c>
      <c r="EU34" s="2">
        <f>1/1000000*SUM(Chips!EU$3:FF$3)</f>
        <v>1.0843099999999999</v>
      </c>
      <c r="EV34" s="2">
        <f>1/1000000*SUM(Chips!EV$3:FG$3)</f>
        <v>1.1362369999999999</v>
      </c>
      <c r="EW34" s="2">
        <f>1/1000000*SUM(Chips!EW$3:FH$3)</f>
        <v>1.049042</v>
      </c>
      <c r="EX34" s="2">
        <f>1/1000000*SUM(Chips!EX$3:FI$3)</f>
        <v>1.123065</v>
      </c>
      <c r="EY34" s="2">
        <f>1/1000000*SUM(Chips!EY$3:FJ$3)</f>
        <v>1.2067299999999999</v>
      </c>
      <c r="EZ34" s="2">
        <f>1/1000000*SUM(Chips!EZ$3:FK$3)</f>
        <v>1.302427</v>
      </c>
      <c r="FA34" s="2">
        <f>1/1000000*SUM(Chips!FA$3:FL$3)</f>
        <v>1.8370099999999998</v>
      </c>
      <c r="FB34" s="2">
        <f>1/1000000*SUM(Chips!FB$3:FM$3)</f>
        <v>1.8232349999999999</v>
      </c>
      <c r="FC34" s="2">
        <f>1/1000000*SUM(Chips!FC$3:FN$3)</f>
        <v>2.0306919999999997</v>
      </c>
      <c r="FD34" s="2">
        <f>1/1000000*SUM(Chips!FD$3:FO$3)</f>
        <v>3.009134</v>
      </c>
      <c r="FE34" s="2">
        <f>1/1000000*SUM(Chips!FE$3:FP$3)</f>
        <v>3.7821149999999997</v>
      </c>
      <c r="FF34" s="2">
        <f>1/1000000*SUM(Chips!FF$3:FQ$3)</f>
        <v>4.681616</v>
      </c>
      <c r="FG34" s="2">
        <f>1/1000000*SUM(Chips!FG$3:FR$3)</f>
        <v>5.4824760000000001</v>
      </c>
      <c r="FH34" s="2">
        <f>1/1000000*SUM(Chips!FH$3:FS$3)</f>
        <v>5.8452630000000001</v>
      </c>
      <c r="FI34" s="2">
        <f>1/1000000*SUM(Chips!FI$3:FT$3)</f>
        <v>6.5831569999999999</v>
      </c>
      <c r="FJ34" s="2">
        <f>1/1000000*SUM(Chips!FJ$3:FU$3)</f>
        <v>7.143891</v>
      </c>
      <c r="FK34" s="2">
        <f>1/1000000*SUM(Chips!FK$3:FV$3)</f>
        <v>7.6058029999999999</v>
      </c>
      <c r="FL34" s="2">
        <f>1/1000000*SUM(Chips!FL$3:FW$3)</f>
        <v>7.4906919999999992</v>
      </c>
      <c r="FM34" s="2">
        <f>1/1000000*SUM(Chips!FM$3:FX$3)</f>
        <v>6.8694749999999996</v>
      </c>
      <c r="FN34" s="2">
        <f>1/1000000*SUM(Chips!FN$3:FY$3)</f>
        <v>6.7150859999999994</v>
      </c>
    </row>
    <row r="35" spans="1:170">
      <c r="A35" t="str">
        <f>Pellets!A$4</f>
        <v>ExtraEU</v>
      </c>
      <c r="B35" s="2">
        <f>1/1000000*SUM(Chips!B$4:M$4)</f>
        <v>0.21543899999999999</v>
      </c>
      <c r="C35" s="2">
        <f>1/1000000*SUM(Chips!C$4:N$4)</f>
        <v>0.212644</v>
      </c>
      <c r="D35" s="2">
        <f>1/1000000*SUM(Chips!D$4:O$4)</f>
        <v>0.21293899999999999</v>
      </c>
      <c r="E35" s="2">
        <f>1/1000000*SUM(Chips!E$4:P$4)</f>
        <v>0.23775199999999999</v>
      </c>
      <c r="F35" s="2">
        <f>1/1000000*SUM(Chips!F$4:Q$4)</f>
        <v>0.19195199999999998</v>
      </c>
      <c r="G35" s="2">
        <f>1/1000000*SUM(Chips!G$4:R$4)</f>
        <v>0.18137999999999999</v>
      </c>
      <c r="H35" s="2">
        <f>1/1000000*SUM(Chips!H$4:S$4)</f>
        <v>0.15550999999999998</v>
      </c>
      <c r="I35" s="2">
        <f>1/1000000*SUM(Chips!I$4:T$4)</f>
        <v>0.170485</v>
      </c>
      <c r="J35" s="2">
        <f>1/1000000*SUM(Chips!J$4:U$4)</f>
        <v>0.18101199999999998</v>
      </c>
      <c r="K35" s="2">
        <f>1/1000000*SUM(Chips!K$4:V$4)</f>
        <v>0.18101199999999998</v>
      </c>
      <c r="L35" s="2">
        <f>1/1000000*SUM(Chips!L$4:W$4)</f>
        <v>0.18792799999999998</v>
      </c>
      <c r="M35" s="2">
        <f>1/1000000*SUM(Chips!M$4:X$4)</f>
        <v>0.18777199999999999</v>
      </c>
      <c r="N35" s="2">
        <f>1/1000000*SUM(Chips!N$4:Y$4)</f>
        <v>0.148559</v>
      </c>
      <c r="O35" s="2">
        <f>1/1000000*SUM(Chips!O$4:Z$4)</f>
        <v>0.185775</v>
      </c>
      <c r="P35" s="2">
        <f>1/1000000*SUM(Chips!P$4:AA$4)</f>
        <v>0.18715199999999999</v>
      </c>
      <c r="Q35" s="2">
        <f>1/1000000*SUM(Chips!Q$4:AB$4)</f>
        <v>0.13516300000000001</v>
      </c>
      <c r="R35" s="2">
        <f>1/1000000*SUM(Chips!R$4:AC$4)</f>
        <v>0.14155799999999999</v>
      </c>
      <c r="S35" s="2">
        <f>1/1000000*SUM(Chips!S$4:AD$4)</f>
        <v>0.15235199999999999</v>
      </c>
      <c r="T35" s="2">
        <f>1/1000000*SUM(Chips!T$4:AE$4)</f>
        <v>0.17891099999999999</v>
      </c>
      <c r="U35" s="2">
        <f>1/1000000*SUM(Chips!U$4:AF$4)</f>
        <v>0.14982699999999999</v>
      </c>
      <c r="V35" s="2">
        <f>1/1000000*SUM(Chips!V$4:AG$4)</f>
        <v>0.16116899999999998</v>
      </c>
      <c r="W35" s="2">
        <f>1/1000000*SUM(Chips!W$4:AH$4)</f>
        <v>0.18348199999999998</v>
      </c>
      <c r="X35" s="2">
        <f>1/1000000*SUM(Chips!X$4:AI$4)</f>
        <v>0.176008</v>
      </c>
      <c r="Y35" s="2">
        <f>1/1000000*SUM(Chips!Y$4:AJ$4)</f>
        <v>0.176008</v>
      </c>
      <c r="Z35" s="2">
        <f>1/1000000*SUM(Chips!Z$4:AK$4)</f>
        <v>0.22325999999999999</v>
      </c>
      <c r="AA35" s="2">
        <f>1/1000000*SUM(Chips!AA$4:AL$4)</f>
        <v>0.22967099999999999</v>
      </c>
      <c r="AB35" s="2">
        <f>1/1000000*SUM(Chips!AB$4:AM$4)</f>
        <v>0.22791699999999998</v>
      </c>
      <c r="AC35" s="2">
        <f>1/1000000*SUM(Chips!AC$4:AN$4)</f>
        <v>0.25727299999999997</v>
      </c>
      <c r="AD35" s="2">
        <f>1/1000000*SUM(Chips!AD$4:AO$4)</f>
        <v>0.25617299999999998</v>
      </c>
      <c r="AE35" s="2">
        <f>1/1000000*SUM(Chips!AE$4:AP$4)</f>
        <v>0.24537899999999999</v>
      </c>
      <c r="AF35" s="2">
        <f>1/1000000*SUM(Chips!AF$4:AQ$4)</f>
        <v>0.23614199999999999</v>
      </c>
      <c r="AG35" s="2">
        <f>1/1000000*SUM(Chips!AG$4:AR$4)</f>
        <v>0.23835799999999999</v>
      </c>
      <c r="AH35" s="2">
        <f>1/1000000*SUM(Chips!AH$4:AS$4)</f>
        <v>0.22182199999999999</v>
      </c>
      <c r="AI35" s="2">
        <f>1/1000000*SUM(Chips!AI$4:AT$4)</f>
        <v>0.25428699999999999</v>
      </c>
      <c r="AJ35" s="2">
        <f>1/1000000*SUM(Chips!AJ$4:AU$4)</f>
        <v>0.26233200000000001</v>
      </c>
      <c r="AK35" s="2">
        <f>1/1000000*SUM(Chips!AK$4:AV$4)</f>
        <v>0.26891100000000001</v>
      </c>
      <c r="AL35" s="2">
        <f>1/1000000*SUM(Chips!AL$4:AW$4)</f>
        <v>0.22591499999999998</v>
      </c>
      <c r="AM35" s="2">
        <f>1/1000000*SUM(Chips!AM$4:AX$4)</f>
        <v>0.22068299999999999</v>
      </c>
      <c r="AN35" s="2">
        <f>1/1000000*SUM(Chips!AN$4:AY$4)</f>
        <v>0.20485199999999998</v>
      </c>
      <c r="AO35" s="2">
        <f>1/1000000*SUM(Chips!AO$4:AZ$4)</f>
        <v>0.19672699999999999</v>
      </c>
      <c r="AP35" s="2">
        <f>1/1000000*SUM(Chips!AP$4:BA$4)</f>
        <v>0.218944</v>
      </c>
      <c r="AQ35" s="2">
        <f>1/1000000*SUM(Chips!AQ$4:BB$4)</f>
        <v>0.218944</v>
      </c>
      <c r="AR35" s="2">
        <f>1/1000000*SUM(Chips!AR$4:BC$4)</f>
        <v>0.24049699999999999</v>
      </c>
      <c r="AS35" s="2">
        <f>1/1000000*SUM(Chips!AS$4:BD$4)</f>
        <v>0.239535</v>
      </c>
      <c r="AT35" s="2">
        <f>1/1000000*SUM(Chips!AT$4:BE$4)</f>
        <v>0.24585599999999999</v>
      </c>
      <c r="AU35" s="2">
        <f>1/1000000*SUM(Chips!AU$4:BF$4)</f>
        <v>0.227517</v>
      </c>
      <c r="AV35" s="2">
        <f>1/1000000*SUM(Chips!AV$4:BG$4)</f>
        <v>0.22326099999999999</v>
      </c>
      <c r="AW35" s="2">
        <f>1/1000000*SUM(Chips!AW$4:BH$4)</f>
        <v>0.27521000000000001</v>
      </c>
      <c r="AX35" s="2">
        <f>1/1000000*SUM(Chips!AX$4:BI$4)</f>
        <v>0.316521</v>
      </c>
      <c r="AY35" s="2">
        <f>1/1000000*SUM(Chips!AY$4:BJ$4)</f>
        <v>0.28012100000000001</v>
      </c>
      <c r="AZ35" s="2">
        <f>1/1000000*SUM(Chips!AZ$4:BK$4)</f>
        <v>0.31085599999999997</v>
      </c>
      <c r="BA35" s="2">
        <f>1/1000000*SUM(Chips!BA$4:BL$4)</f>
        <v>0.32940399999999997</v>
      </c>
      <c r="BB35" s="2">
        <f>1/1000000*SUM(Chips!BB$4:BM$4)</f>
        <v>0.30267699999999997</v>
      </c>
      <c r="BC35" s="2">
        <f>1/1000000*SUM(Chips!BC$4:BN$4)</f>
        <v>0.339696</v>
      </c>
      <c r="BD35" s="2">
        <f>1/1000000*SUM(Chips!BD$4:BO$4)</f>
        <v>0.316639</v>
      </c>
      <c r="BE35" s="2">
        <f>1/1000000*SUM(Chips!BE$4:BP$4)</f>
        <v>0.32089000000000001</v>
      </c>
      <c r="BF35" s="2">
        <f>1/1000000*SUM(Chips!BF$4:BQ$4)</f>
        <v>0.33768799999999999</v>
      </c>
      <c r="BG35" s="2">
        <f>1/1000000*SUM(Chips!BG$4:BR$4)</f>
        <v>0.385156</v>
      </c>
      <c r="BH35" s="2">
        <f>1/1000000*SUM(Chips!BH$4:BS$4)</f>
        <v>0.38766599999999996</v>
      </c>
      <c r="BI35" s="2">
        <f>1/1000000*SUM(Chips!BI$4:BT$4)</f>
        <v>0.37768599999999997</v>
      </c>
      <c r="BJ35" s="2">
        <f>1/1000000*SUM(Chips!BJ$4:BU$4)</f>
        <v>0.37999299999999997</v>
      </c>
      <c r="BK35" s="2">
        <f>1/1000000*SUM(Chips!BK$4:BV$4)</f>
        <v>0.38772299999999998</v>
      </c>
      <c r="BL35" s="2">
        <f>1/1000000*SUM(Chips!BL$4:BW$4)</f>
        <v>0.36001299999999997</v>
      </c>
      <c r="BM35" s="2">
        <f>1/1000000*SUM(Chips!BM$4:BX$4)</f>
        <v>0.36216299999999996</v>
      </c>
      <c r="BN35" s="2">
        <f>1/1000000*SUM(Chips!BN$4:BY$4)</f>
        <v>0.386403</v>
      </c>
      <c r="BO35" s="2">
        <f>1/1000000*SUM(Chips!BO$4:BZ$4)</f>
        <v>0.38817299999999999</v>
      </c>
      <c r="BP35" s="2">
        <f>1/1000000*SUM(Chips!BP$4:CA$4)</f>
        <v>0.41003499999999998</v>
      </c>
      <c r="BQ35" s="2">
        <f>1/1000000*SUM(Chips!BQ$4:CB$4)</f>
        <v>0.43764699999999995</v>
      </c>
      <c r="BR35" s="2">
        <f>1/1000000*SUM(Chips!BR$4:CC$4)</f>
        <v>0.40989399999999998</v>
      </c>
      <c r="BS35" s="2">
        <f>1/1000000*SUM(Chips!BS$4:CD$4)</f>
        <v>0.362765</v>
      </c>
      <c r="BT35" s="2">
        <f>1/1000000*SUM(Chips!BT$4:CE$4)</f>
        <v>0.39136299999999996</v>
      </c>
      <c r="BU35" s="2">
        <f>1/1000000*SUM(Chips!BU$4:CF$4)</f>
        <v>0.36035400000000001</v>
      </c>
      <c r="BV35" s="2">
        <f>1/1000000*SUM(Chips!BV$4:CG$4)</f>
        <v>0.37096199999999996</v>
      </c>
      <c r="BW35" s="2">
        <f>1/1000000*SUM(Chips!BW$4:CH$4)</f>
        <v>0.36147699999999999</v>
      </c>
      <c r="BX35" s="2">
        <f>1/1000000*SUM(Chips!BX$4:CI$4)</f>
        <v>0.37911999999999996</v>
      </c>
      <c r="BY35" s="2">
        <f>1/1000000*SUM(Chips!BY$4:CJ$4)</f>
        <v>0.34051100000000001</v>
      </c>
      <c r="BZ35" s="2">
        <f>1/1000000*SUM(Chips!BZ$4:CK$4)</f>
        <v>0.31557599999999997</v>
      </c>
      <c r="CA35" s="2">
        <f>1/1000000*SUM(Chips!CA$4:CL$4)</f>
        <v>0.27850399999999997</v>
      </c>
      <c r="CB35" s="2">
        <f>1/1000000*SUM(Chips!CB$4:CM$4)</f>
        <v>0.28004999999999997</v>
      </c>
      <c r="CC35" s="2">
        <f>1/1000000*SUM(Chips!CC$4:CN$4)</f>
        <v>0.29090899999999997</v>
      </c>
      <c r="CD35" s="2">
        <f>1/1000000*SUM(Chips!CD$4:CO$4)</f>
        <v>0.31175799999999998</v>
      </c>
      <c r="CE35" s="2">
        <f>1/1000000*SUM(Chips!CE$4:CP$4)</f>
        <v>0.302624</v>
      </c>
      <c r="CF35" s="2">
        <f>1/1000000*SUM(Chips!CF$4:CQ$4)</f>
        <v>0.26858499999999996</v>
      </c>
      <c r="CG35" s="2">
        <f>1/1000000*SUM(Chips!CG$4:CR$4)</f>
        <v>0.26203100000000001</v>
      </c>
      <c r="CH35" s="2">
        <f>1/1000000*SUM(Chips!CH$4:CS$4)</f>
        <v>0.252805</v>
      </c>
      <c r="CI35" s="2">
        <f>1/1000000*SUM(Chips!CI$4:CT$4)</f>
        <v>0.25725199999999998</v>
      </c>
      <c r="CJ35" s="2">
        <f>1/1000000*SUM(Chips!CJ$4:CU$4)</f>
        <v>0.24076899999999998</v>
      </c>
      <c r="CK35" s="2">
        <f>1/1000000*SUM(Chips!CK$4:CV$4)</f>
        <v>0.23744899999999999</v>
      </c>
      <c r="CL35" s="2">
        <f>1/1000000*SUM(Chips!CL$4:CW$4)</f>
        <v>0.24784199999999998</v>
      </c>
      <c r="CM35" s="2">
        <f>1/1000000*SUM(Chips!CM$4:CX$4)</f>
        <v>0.255276</v>
      </c>
      <c r="CN35" s="2">
        <f>1/1000000*SUM(Chips!CN$4:CY$4)</f>
        <v>0.23497299999999999</v>
      </c>
      <c r="CO35" s="2">
        <f>1/1000000*SUM(Chips!CO$4:CZ$4)</f>
        <v>0.22348999999999999</v>
      </c>
      <c r="CP35" s="2">
        <f>1/1000000*SUM(Chips!CP$4:DA$4)</f>
        <v>0.206484</v>
      </c>
      <c r="CQ35" s="2">
        <f>1/1000000*SUM(Chips!CQ$4:DB$4)</f>
        <v>0.17884</v>
      </c>
      <c r="CR35" s="2">
        <f>1/1000000*SUM(Chips!CR$4:DC$4)</f>
        <v>0.18177299999999999</v>
      </c>
      <c r="CS35" s="2">
        <f>1/1000000*SUM(Chips!CS$4:DD$4)</f>
        <v>0.22022</v>
      </c>
      <c r="CT35" s="2">
        <f>1/1000000*SUM(Chips!CT$4:DE$4)</f>
        <v>0.184304</v>
      </c>
      <c r="CU35" s="2">
        <f>1/1000000*SUM(Chips!CU$4:DF$4)</f>
        <v>0.17124</v>
      </c>
      <c r="CV35" s="2">
        <f>1/1000000*SUM(Chips!CV$4:DG$4)</f>
        <v>0.17294499999999999</v>
      </c>
      <c r="CW35" s="2">
        <f>1/1000000*SUM(Chips!CW$4:DH$4)</f>
        <v>0.174572</v>
      </c>
      <c r="CX35" s="2">
        <f>1/1000000*SUM(Chips!CX$4:DI$4)</f>
        <v>0.176124</v>
      </c>
      <c r="CY35" s="2">
        <f>1/1000000*SUM(Chips!CY$4:DJ$4)</f>
        <v>0.18107199999999998</v>
      </c>
      <c r="CZ35" s="2">
        <f>1/1000000*SUM(Chips!CZ$4:DK$4)</f>
        <v>0.195019</v>
      </c>
      <c r="DA35" s="2">
        <f>1/1000000*SUM(Chips!DA$4:DL$4)</f>
        <v>0.175623</v>
      </c>
      <c r="DB35" s="2">
        <f>1/1000000*SUM(Chips!DB$4:DM$4)</f>
        <v>0.194498</v>
      </c>
      <c r="DC35" s="2">
        <f>1/1000000*SUM(Chips!DC$4:DN$4)</f>
        <v>0.21667799999999998</v>
      </c>
      <c r="DD35" s="2">
        <f>1/1000000*SUM(Chips!DD$4:DO$4)</f>
        <v>0.21424399999999999</v>
      </c>
      <c r="DE35" s="2">
        <f>1/1000000*SUM(Chips!DE$4:DP$4)</f>
        <v>0.23490999999999998</v>
      </c>
      <c r="DF35" s="2">
        <f>1/1000000*SUM(Chips!DF$4:DQ$4)</f>
        <v>0.24745399999999998</v>
      </c>
      <c r="DG35" s="2">
        <f>1/1000000*SUM(Chips!DG$4:DR$4)</f>
        <v>0.25671299999999997</v>
      </c>
      <c r="DH35" s="2">
        <f>1/1000000*SUM(Chips!DH$4:DS$4)</f>
        <v>0.25057799999999997</v>
      </c>
      <c r="DI35" s="2">
        <f>1/1000000*SUM(Chips!DI$4:DT$4)</f>
        <v>0.252496</v>
      </c>
      <c r="DJ35" s="2">
        <f>1/1000000*SUM(Chips!DJ$4:DU$4)</f>
        <v>0.24046099999999998</v>
      </c>
      <c r="DK35" s="2">
        <f>1/1000000*SUM(Chips!DK$4:DV$4)</f>
        <v>0.23108299999999998</v>
      </c>
      <c r="DL35" s="2">
        <f>1/1000000*SUM(Chips!DL$4:DW$4)</f>
        <v>0.204924</v>
      </c>
      <c r="DM35" s="2">
        <f>1/1000000*SUM(Chips!DM$4:DX$4)</f>
        <v>0.19824799999999998</v>
      </c>
      <c r="DN35" s="2">
        <f>1/1000000*SUM(Chips!DN$4:DY$4)</f>
        <v>0.19600699999999999</v>
      </c>
      <c r="DO35" s="2">
        <f>1/1000000*SUM(Chips!DO$4:DZ$4)</f>
        <v>0.177954</v>
      </c>
      <c r="DP35" s="2">
        <f>1/1000000*SUM(Chips!DP$4:EA$4)</f>
        <v>0.19591799999999998</v>
      </c>
      <c r="DQ35" s="2">
        <f>1/1000000*SUM(Chips!DQ$4:EB$4)</f>
        <v>0.140485</v>
      </c>
      <c r="DR35" s="2">
        <f>1/1000000*SUM(Chips!DR$4:EC$4)</f>
        <v>0.13084699999999999</v>
      </c>
      <c r="DS35" s="2">
        <f>1/1000000*SUM(Chips!DS$4:ED$4)</f>
        <v>0.12460099999999999</v>
      </c>
      <c r="DT35" s="2">
        <f>1/1000000*SUM(Chips!DT$4:EE$4)</f>
        <v>0.13478599999999999</v>
      </c>
      <c r="DU35" s="2">
        <f>1/1000000*SUM(Chips!DU$4:EF$4)</f>
        <v>0.13134899999999999</v>
      </c>
      <c r="DV35" s="2">
        <f>1/1000000*SUM(Chips!DV$4:EG$4)</f>
        <v>0.13705499999999998</v>
      </c>
      <c r="DW35" s="2">
        <f>1/1000000*SUM(Chips!DW$4:EH$4)</f>
        <v>0.15207599999999999</v>
      </c>
      <c r="DX35" s="2">
        <f>1/1000000*SUM(Chips!DX$4:EI$4)</f>
        <v>0.13896500000000001</v>
      </c>
      <c r="DY35" s="2">
        <f>1/1000000*SUM(Chips!DY$4:EJ$4)</f>
        <v>0.15376199999999998</v>
      </c>
      <c r="DZ35" s="2">
        <f>1/1000000*SUM(Chips!DZ$4:EK$4)</f>
        <v>0.132247</v>
      </c>
      <c r="EA35" s="2">
        <f>1/1000000*SUM(Chips!EA$4:EL$4)</f>
        <v>0.13508399999999998</v>
      </c>
      <c r="EB35" s="2">
        <f>1/1000000*SUM(Chips!EB$4:EM$4)</f>
        <v>0.129527</v>
      </c>
      <c r="EC35" s="2">
        <f>1/1000000*SUM(Chips!EC$4:EN$4)</f>
        <v>0.144126</v>
      </c>
      <c r="ED35" s="2">
        <f>1/1000000*SUM(Chips!ED$4:EO$4)</f>
        <v>0.13588899999999998</v>
      </c>
      <c r="EE35" s="2">
        <f>1/1000000*SUM(Chips!EE$4:EP$4)</f>
        <v>0.139268</v>
      </c>
      <c r="EF35" s="2">
        <f>1/1000000*SUM(Chips!EF$4:EQ$4)</f>
        <v>0.14127399999999998</v>
      </c>
      <c r="EG35" s="2">
        <f>1/1000000*SUM(Chips!EG$4:ER$4)</f>
        <v>0.165905</v>
      </c>
      <c r="EH35" s="2">
        <f>1/1000000*SUM(Chips!EH$4:ES$4)</f>
        <v>0.163302</v>
      </c>
      <c r="EI35" s="2">
        <f>1/1000000*SUM(Chips!EI$4:ET$4)</f>
        <v>0.14710799999999999</v>
      </c>
      <c r="EJ35" s="2">
        <f>1/1000000*SUM(Chips!EJ$4:EU$4)</f>
        <v>0.17863199999999999</v>
      </c>
      <c r="EK35" s="2">
        <f>1/1000000*SUM(Chips!EK$4:EV$4)</f>
        <v>0.173815</v>
      </c>
      <c r="EL35" s="2">
        <f>1/1000000*SUM(Chips!EL$4:EW$4)</f>
        <v>0.183392</v>
      </c>
      <c r="EM35" s="2">
        <f>1/1000000*SUM(Chips!EM$4:EX$4)</f>
        <v>0.18370899999999998</v>
      </c>
      <c r="EN35" s="2">
        <f>1/1000000*SUM(Chips!EN$4:EY$4)</f>
        <v>0.19801199999999999</v>
      </c>
      <c r="EO35" s="2">
        <f>1/1000000*SUM(Chips!EO$4:EZ$4)</f>
        <v>0.19741899999999998</v>
      </c>
      <c r="EP35" s="2">
        <f>1/1000000*SUM(Chips!EP$4:FA$4)</f>
        <v>0.18298399999999998</v>
      </c>
      <c r="EQ35" s="2">
        <f>1/1000000*SUM(Chips!EQ$4:FB$4)</f>
        <v>0.17882199999999998</v>
      </c>
      <c r="ER35" s="2">
        <f>1/1000000*SUM(Chips!ER$4:FC$4)</f>
        <v>0.17382</v>
      </c>
      <c r="ES35" s="2">
        <f>1/1000000*SUM(Chips!ES$4:FD$4)</f>
        <v>0.15313099999999999</v>
      </c>
      <c r="ET35" s="2">
        <f>1/1000000*SUM(Chips!ET$4:FE$4)</f>
        <v>0.15238099999999999</v>
      </c>
      <c r="EU35" s="2">
        <f>1/1000000*SUM(Chips!EU$4:FF$4)</f>
        <v>0.15642999999999999</v>
      </c>
      <c r="EV35" s="2">
        <f>1/1000000*SUM(Chips!EV$4:FG$4)</f>
        <v>0.135103</v>
      </c>
      <c r="EW35" s="2">
        <f>1/1000000*SUM(Chips!EW$4:FH$4)</f>
        <v>0.11665099999999999</v>
      </c>
      <c r="EX35" s="2">
        <f>1/1000000*SUM(Chips!EX$4:FI$4)</f>
        <v>0.12427999999999999</v>
      </c>
      <c r="EY35" s="2">
        <f>1/1000000*SUM(Chips!EY$4:FJ$4)</f>
        <v>0.11727699999999999</v>
      </c>
      <c r="EZ35" s="2">
        <f>1/1000000*SUM(Chips!EZ$4:FK$4)</f>
        <v>9.3280999999999989E-2</v>
      </c>
      <c r="FA35" s="2">
        <f>1/1000000*SUM(Chips!FA$4:FL$4)</f>
        <v>7.1049000000000001E-2</v>
      </c>
      <c r="FB35" s="2">
        <f>1/1000000*SUM(Chips!FB$4:FM$4)</f>
        <v>9.1060000000000002E-2</v>
      </c>
      <c r="FC35" s="2">
        <f>1/1000000*SUM(Chips!FC$4:FN$4)</f>
        <v>8.9499999999999996E-2</v>
      </c>
      <c r="FD35" s="2">
        <f>1/1000000*SUM(Chips!FD$4:FO$4)</f>
        <v>8.4277999999999992E-2</v>
      </c>
      <c r="FE35" s="2">
        <f>1/1000000*SUM(Chips!FE$4:FP$4)</f>
        <v>8.1353999999999996E-2</v>
      </c>
      <c r="FF35" s="2">
        <f>1/1000000*SUM(Chips!FF$4:FQ$4)</f>
        <v>0.12482199999999999</v>
      </c>
      <c r="FG35" s="2">
        <f>1/1000000*SUM(Chips!FG$4:FR$4)</f>
        <v>0.12575600000000001</v>
      </c>
      <c r="FH35" s="2">
        <f>1/1000000*SUM(Chips!FH$4:FS$4)</f>
        <v>0.11463799999999999</v>
      </c>
      <c r="FI35" s="2">
        <f>1/1000000*SUM(Chips!FI$4:FT$4)</f>
        <v>0.15323399999999998</v>
      </c>
      <c r="FJ35" s="2">
        <f>1/1000000*SUM(Chips!FJ$4:FU$4)</f>
        <v>0.14206199999999999</v>
      </c>
      <c r="FK35" s="2">
        <f>1/1000000*SUM(Chips!FK$4:FV$4)</f>
        <v>0.14426800000000001</v>
      </c>
      <c r="FL35" s="2">
        <f>1/1000000*SUM(Chips!FL$4:FW$4)</f>
        <v>0.14158599999999999</v>
      </c>
      <c r="FM35" s="2">
        <f>1/1000000*SUM(Chips!FM$4:FX$4)</f>
        <v>0.13514699999999999</v>
      </c>
      <c r="FN35" s="2">
        <f>1/1000000*SUM(Chips!FN$4:FY$4)</f>
        <v>0.11450299999999999</v>
      </c>
    </row>
    <row r="36" spans="1:170">
      <c r="B36" s="3" t="s">
        <v>12</v>
      </c>
      <c r="C36" s="3" t="s">
        <v>12</v>
      </c>
      <c r="D36" s="3" t="s">
        <v>12</v>
      </c>
      <c r="E36" s="3" t="s">
        <v>12</v>
      </c>
      <c r="F36" s="3" t="s">
        <v>12</v>
      </c>
      <c r="G36" s="3" t="s">
        <v>12</v>
      </c>
      <c r="H36" s="3" t="s">
        <v>12</v>
      </c>
      <c r="I36" s="3" t="s">
        <v>12</v>
      </c>
      <c r="J36" s="3" t="s">
        <v>12</v>
      </c>
      <c r="K36" s="3" t="s">
        <v>12</v>
      </c>
      <c r="L36" s="3" t="s">
        <v>12</v>
      </c>
      <c r="M36" s="3" t="s">
        <v>12</v>
      </c>
      <c r="N36" s="3" t="s">
        <v>12</v>
      </c>
      <c r="O36" s="3" t="s">
        <v>12</v>
      </c>
      <c r="P36" s="3" t="s">
        <v>12</v>
      </c>
      <c r="Q36" s="3" t="s">
        <v>12</v>
      </c>
      <c r="R36" s="3" t="s">
        <v>12</v>
      </c>
      <c r="S36" s="3" t="s">
        <v>12</v>
      </c>
      <c r="T36" s="3" t="s">
        <v>12</v>
      </c>
      <c r="U36" s="3" t="s">
        <v>12</v>
      </c>
      <c r="V36" s="3" t="s">
        <v>12</v>
      </c>
      <c r="W36" s="3" t="s">
        <v>12</v>
      </c>
      <c r="X36" s="3" t="s">
        <v>12</v>
      </c>
      <c r="Y36" s="3" t="s">
        <v>12</v>
      </c>
      <c r="Z36" s="3" t="s">
        <v>12</v>
      </c>
      <c r="AA36" s="3" t="s">
        <v>12</v>
      </c>
      <c r="AB36" s="3" t="s">
        <v>12</v>
      </c>
      <c r="AC36" s="3" t="s">
        <v>12</v>
      </c>
      <c r="AD36" s="3" t="s">
        <v>12</v>
      </c>
      <c r="AE36" s="3" t="s">
        <v>12</v>
      </c>
      <c r="AF36" s="3" t="s">
        <v>12</v>
      </c>
      <c r="AG36" s="3" t="s">
        <v>12</v>
      </c>
      <c r="AH36" s="3" t="s">
        <v>12</v>
      </c>
      <c r="AI36" s="3" t="s">
        <v>12</v>
      </c>
      <c r="AJ36" s="3" t="s">
        <v>12</v>
      </c>
      <c r="AK36" s="3" t="s">
        <v>12</v>
      </c>
      <c r="AL36" s="3" t="s">
        <v>12</v>
      </c>
      <c r="AM36" s="3" t="s">
        <v>12</v>
      </c>
      <c r="AN36" s="3" t="s">
        <v>12</v>
      </c>
      <c r="AO36" s="3" t="s">
        <v>12</v>
      </c>
      <c r="AP36" s="3" t="s">
        <v>12</v>
      </c>
      <c r="AQ36" s="3" t="s">
        <v>12</v>
      </c>
      <c r="AR36" s="3" t="s">
        <v>12</v>
      </c>
      <c r="AS36" s="3" t="s">
        <v>12</v>
      </c>
      <c r="AT36" s="3" t="s">
        <v>12</v>
      </c>
      <c r="AU36" s="3" t="s">
        <v>12</v>
      </c>
      <c r="AV36" s="3" t="s">
        <v>12</v>
      </c>
      <c r="AW36" s="3" t="s">
        <v>12</v>
      </c>
      <c r="AX36" s="3" t="s">
        <v>12</v>
      </c>
      <c r="AY36" s="3" t="s">
        <v>12</v>
      </c>
      <c r="AZ36" s="3" t="s">
        <v>12</v>
      </c>
      <c r="BA36" s="3" t="s">
        <v>12</v>
      </c>
      <c r="BB36" s="3" t="s">
        <v>12</v>
      </c>
      <c r="BC36" s="3" t="s">
        <v>12</v>
      </c>
      <c r="BD36" s="3" t="s">
        <v>12</v>
      </c>
      <c r="BE36" s="3" t="s">
        <v>12</v>
      </c>
      <c r="BF36" s="3" t="s">
        <v>12</v>
      </c>
      <c r="BG36" s="3" t="s">
        <v>12</v>
      </c>
      <c r="BH36" s="3" t="s">
        <v>12</v>
      </c>
      <c r="BI36" s="3" t="s">
        <v>12</v>
      </c>
      <c r="BJ36" s="3" t="s">
        <v>12</v>
      </c>
      <c r="BK36" s="3" t="s">
        <v>12</v>
      </c>
      <c r="BL36" s="3" t="s">
        <v>12</v>
      </c>
      <c r="BM36" s="3" t="s">
        <v>12</v>
      </c>
      <c r="BN36" s="3" t="s">
        <v>12</v>
      </c>
      <c r="BO36" s="3" t="s">
        <v>12</v>
      </c>
      <c r="BP36" s="3" t="s">
        <v>12</v>
      </c>
      <c r="BQ36" s="3" t="s">
        <v>12</v>
      </c>
      <c r="BR36" s="3" t="s">
        <v>12</v>
      </c>
      <c r="BS36" s="3" t="s">
        <v>12</v>
      </c>
      <c r="BT36" s="3" t="s">
        <v>12</v>
      </c>
      <c r="BU36" s="3" t="s">
        <v>12</v>
      </c>
      <c r="BV36" s="3" t="s">
        <v>12</v>
      </c>
      <c r="BW36" s="3" t="s">
        <v>12</v>
      </c>
      <c r="BX36" s="3" t="s">
        <v>12</v>
      </c>
      <c r="BY36" s="3" t="s">
        <v>12</v>
      </c>
      <c r="BZ36" s="3" t="s">
        <v>12</v>
      </c>
      <c r="CA36" s="3" t="s">
        <v>12</v>
      </c>
      <c r="CB36" s="3" t="s">
        <v>12</v>
      </c>
      <c r="CC36" s="3" t="s">
        <v>12</v>
      </c>
      <c r="CD36" s="3" t="s">
        <v>12</v>
      </c>
      <c r="CE36" s="3" t="s">
        <v>12</v>
      </c>
      <c r="CF36" s="3" t="s">
        <v>12</v>
      </c>
      <c r="CG36" s="3" t="s">
        <v>12</v>
      </c>
      <c r="CH36" s="3" t="s">
        <v>12</v>
      </c>
      <c r="CI36" s="3" t="s">
        <v>12</v>
      </c>
      <c r="CJ36" s="3" t="s">
        <v>12</v>
      </c>
      <c r="CK36" s="3" t="s">
        <v>12</v>
      </c>
      <c r="CL36" s="3" t="s">
        <v>12</v>
      </c>
      <c r="CM36" s="3" t="s">
        <v>12</v>
      </c>
      <c r="CN36" s="3" t="s">
        <v>12</v>
      </c>
      <c r="CO36" s="3" t="s">
        <v>12</v>
      </c>
      <c r="CP36" s="3" t="s">
        <v>12</v>
      </c>
      <c r="CQ36" s="3" t="s">
        <v>12</v>
      </c>
      <c r="CR36" s="3" t="s">
        <v>12</v>
      </c>
      <c r="CS36" s="3" t="s">
        <v>12</v>
      </c>
      <c r="CT36" s="3" t="s">
        <v>12</v>
      </c>
      <c r="CU36" s="3" t="s">
        <v>12</v>
      </c>
      <c r="CV36" s="3" t="s">
        <v>12</v>
      </c>
      <c r="CW36" s="3" t="s">
        <v>12</v>
      </c>
      <c r="CX36" s="3" t="s">
        <v>12</v>
      </c>
      <c r="CY36" s="3" t="s">
        <v>12</v>
      </c>
      <c r="CZ36" s="3" t="s">
        <v>12</v>
      </c>
      <c r="DA36" s="3" t="s">
        <v>12</v>
      </c>
      <c r="DB36" s="3" t="s">
        <v>12</v>
      </c>
      <c r="DC36" s="3" t="s">
        <v>12</v>
      </c>
      <c r="DD36" s="3" t="s">
        <v>12</v>
      </c>
      <c r="DE36" s="3" t="s">
        <v>12</v>
      </c>
      <c r="DF36" s="3" t="s">
        <v>12</v>
      </c>
      <c r="DG36" s="3" t="s">
        <v>12</v>
      </c>
      <c r="DH36" s="3" t="s">
        <v>12</v>
      </c>
      <c r="DI36" s="3" t="s">
        <v>12</v>
      </c>
      <c r="DJ36" s="3" t="s">
        <v>12</v>
      </c>
      <c r="DK36" s="3" t="s">
        <v>12</v>
      </c>
      <c r="DL36" s="3" t="s">
        <v>12</v>
      </c>
      <c r="DM36" s="3" t="s">
        <v>12</v>
      </c>
      <c r="DN36" s="3" t="s">
        <v>12</v>
      </c>
      <c r="DO36" s="3" t="s">
        <v>12</v>
      </c>
      <c r="DP36" s="3" t="s">
        <v>12</v>
      </c>
      <c r="DQ36" s="3" t="s">
        <v>12</v>
      </c>
      <c r="DR36" s="3" t="s">
        <v>12</v>
      </c>
      <c r="DS36" s="3" t="s">
        <v>12</v>
      </c>
      <c r="DT36" s="3" t="s">
        <v>12</v>
      </c>
      <c r="DU36" s="3" t="s">
        <v>12</v>
      </c>
      <c r="DV36" s="3" t="s">
        <v>12</v>
      </c>
      <c r="DW36" s="3" t="s">
        <v>12</v>
      </c>
      <c r="DX36" s="3" t="s">
        <v>12</v>
      </c>
      <c r="DY36" s="3" t="s">
        <v>12</v>
      </c>
      <c r="DZ36" s="3" t="s">
        <v>12</v>
      </c>
      <c r="EA36" s="3" t="s">
        <v>12</v>
      </c>
      <c r="EB36" s="3" t="s">
        <v>12</v>
      </c>
      <c r="EC36" s="3" t="s">
        <v>12</v>
      </c>
      <c r="ED36" s="3" t="s">
        <v>12</v>
      </c>
      <c r="EE36" s="3" t="s">
        <v>12</v>
      </c>
      <c r="EF36" s="3" t="s">
        <v>12</v>
      </c>
      <c r="EG36" s="3" t="s">
        <v>12</v>
      </c>
      <c r="EH36" s="3" t="s">
        <v>12</v>
      </c>
      <c r="EI36" s="3" t="s">
        <v>12</v>
      </c>
      <c r="EJ36" s="3" t="s">
        <v>12</v>
      </c>
      <c r="EK36" s="3" t="s">
        <v>12</v>
      </c>
      <c r="EL36" s="3" t="s">
        <v>12</v>
      </c>
      <c r="EM36" s="3" t="s">
        <v>12</v>
      </c>
      <c r="EN36" s="3" t="s">
        <v>12</v>
      </c>
      <c r="EO36" s="3" t="s">
        <v>12</v>
      </c>
      <c r="EP36" s="3" t="s">
        <v>12</v>
      </c>
      <c r="EQ36" s="3" t="s">
        <v>12</v>
      </c>
      <c r="ER36" s="3" t="s">
        <v>12</v>
      </c>
      <c r="ES36" s="3" t="s">
        <v>12</v>
      </c>
      <c r="ET36" s="3" t="s">
        <v>12</v>
      </c>
      <c r="EU36" s="3" t="s">
        <v>12</v>
      </c>
      <c r="EV36" s="3" t="s">
        <v>12</v>
      </c>
      <c r="EW36" s="3" t="s">
        <v>12</v>
      </c>
      <c r="EX36" s="3" t="s">
        <v>12</v>
      </c>
      <c r="EY36" s="3" t="s">
        <v>12</v>
      </c>
      <c r="EZ36" s="3" t="s">
        <v>12</v>
      </c>
      <c r="FA36" s="3" t="s">
        <v>12</v>
      </c>
      <c r="FB36" s="3" t="s">
        <v>12</v>
      </c>
      <c r="FC36" s="3" t="s">
        <v>12</v>
      </c>
      <c r="FD36" s="3" t="s">
        <v>12</v>
      </c>
      <c r="FE36" s="3" t="s">
        <v>12</v>
      </c>
      <c r="FF36" s="3" t="s">
        <v>12</v>
      </c>
      <c r="FG36" s="3" t="s">
        <v>12</v>
      </c>
      <c r="FH36" s="3" t="s">
        <v>12</v>
      </c>
      <c r="FI36" s="3" t="s">
        <v>12</v>
      </c>
      <c r="FJ36" s="3" t="s">
        <v>12</v>
      </c>
      <c r="FK36" s="3" t="s">
        <v>12</v>
      </c>
      <c r="FL36" s="3" t="s">
        <v>12</v>
      </c>
      <c r="FM36" s="3" t="s">
        <v>12</v>
      </c>
      <c r="FN36" s="3" t="s">
        <v>12</v>
      </c>
    </row>
    <row r="37" spans="1:170">
      <c r="B37" s="2" t="s">
        <v>3</v>
      </c>
      <c r="C37" s="2"/>
      <c r="D37" s="2"/>
      <c r="E37" s="2"/>
      <c r="F37" s="2"/>
      <c r="G37" s="2"/>
      <c r="H37" s="2" t="s">
        <v>5</v>
      </c>
      <c r="I37" s="2"/>
      <c r="J37" s="2"/>
      <c r="K37" s="2"/>
      <c r="L37" s="2"/>
      <c r="M37" s="2"/>
      <c r="N37" s="2" t="s">
        <v>4</v>
      </c>
      <c r="O37" s="2"/>
      <c r="P37" s="2"/>
      <c r="Q37" s="2"/>
      <c r="R37" s="2"/>
      <c r="S37" s="2"/>
      <c r="T37" s="2" t="s">
        <v>6</v>
      </c>
      <c r="U37" s="2"/>
      <c r="V37" s="2"/>
      <c r="W37" s="2"/>
      <c r="X37" s="2"/>
      <c r="Y37" s="2"/>
      <c r="Z37" s="2" t="s">
        <v>7</v>
      </c>
      <c r="AA37" s="2"/>
      <c r="AB37" s="2"/>
      <c r="AC37" s="2"/>
      <c r="AD37" s="2"/>
      <c r="AE37" s="2"/>
      <c r="AF37" s="2" t="s">
        <v>8</v>
      </c>
      <c r="AG37" s="2"/>
      <c r="AH37" s="2"/>
      <c r="AI37" s="2"/>
      <c r="AJ37" s="2"/>
      <c r="AK37" s="2"/>
      <c r="AL37" s="2" t="s">
        <v>9</v>
      </c>
      <c r="AM37" s="2"/>
      <c r="AN37" s="2"/>
      <c r="AO37" s="2"/>
      <c r="AP37" s="2"/>
      <c r="AQ37" s="2"/>
      <c r="AR37" s="2" t="s">
        <v>10</v>
      </c>
      <c r="AS37" s="2"/>
      <c r="AT37" s="2"/>
      <c r="AU37" s="2"/>
      <c r="AV37" s="2"/>
      <c r="AW37" s="2"/>
      <c r="AX37" s="2" t="s">
        <v>11</v>
      </c>
      <c r="AY37" s="2"/>
      <c r="AZ37" s="2"/>
      <c r="BA37" s="2"/>
      <c r="BB37" s="2"/>
      <c r="BC37" s="2"/>
      <c r="BD37" s="2" t="s">
        <v>42</v>
      </c>
      <c r="BE37" s="2"/>
      <c r="BF37" s="2"/>
      <c r="BG37" s="2"/>
      <c r="BH37" s="2"/>
      <c r="BI37" s="2"/>
      <c r="BJ37" s="2" t="s">
        <v>43</v>
      </c>
      <c r="BK37" s="2"/>
      <c r="BL37" s="2"/>
      <c r="BM37" s="2"/>
      <c r="BN37" s="2"/>
      <c r="BO37" s="2"/>
      <c r="BP37" s="2" t="s">
        <v>44</v>
      </c>
      <c r="BQ37" s="2"/>
      <c r="BR37" s="2"/>
      <c r="BS37" s="2"/>
      <c r="BT37" s="2"/>
      <c r="BU37" s="2"/>
      <c r="BV37" s="2" t="s">
        <v>45</v>
      </c>
      <c r="BW37" s="2"/>
      <c r="BX37" s="2"/>
      <c r="BY37" s="2"/>
      <c r="BZ37" s="2"/>
      <c r="CA37" s="2"/>
      <c r="CB37" s="2" t="s">
        <v>48</v>
      </c>
      <c r="CC37" s="2"/>
      <c r="CD37" s="2"/>
      <c r="CE37" s="2"/>
      <c r="CF37" s="2"/>
      <c r="CG37" s="2"/>
      <c r="CH37" s="2" t="s">
        <v>49</v>
      </c>
      <c r="CI37" s="2"/>
      <c r="CJ37" s="2"/>
      <c r="CK37" s="2"/>
      <c r="CL37" s="2"/>
      <c r="CM37" s="2"/>
      <c r="CN37" s="2" t="s">
        <v>50</v>
      </c>
      <c r="CO37" s="2"/>
      <c r="CP37" s="2"/>
      <c r="CQ37" s="2"/>
      <c r="CR37" s="2"/>
      <c r="CS37" s="2"/>
      <c r="CT37" s="2" t="s">
        <v>51</v>
      </c>
      <c r="CU37" s="2"/>
      <c r="CV37" s="2"/>
      <c r="CW37" s="2"/>
      <c r="CX37" s="2"/>
      <c r="CY37" s="2"/>
      <c r="CZ37" s="2" t="s">
        <v>53</v>
      </c>
      <c r="DA37" s="2"/>
      <c r="DB37" s="2"/>
      <c r="DC37" s="2"/>
      <c r="DD37" s="2"/>
      <c r="DE37" s="2"/>
      <c r="DF37" s="2" t="s">
        <v>54</v>
      </c>
      <c r="DG37" s="2"/>
      <c r="DH37" s="2"/>
      <c r="DI37" s="2"/>
      <c r="DJ37" s="2"/>
      <c r="DK37" s="2"/>
      <c r="DL37" s="2" t="s">
        <v>55</v>
      </c>
      <c r="DM37" s="2"/>
      <c r="DN37" s="2"/>
      <c r="DO37" s="2"/>
      <c r="DP37" s="2"/>
      <c r="DQ37" s="2"/>
      <c r="DR37" s="2" t="s">
        <v>56</v>
      </c>
      <c r="DS37" s="2"/>
      <c r="DT37" s="2"/>
      <c r="DU37" s="2"/>
      <c r="DV37" s="2"/>
      <c r="DW37" s="2"/>
      <c r="DX37" s="2" t="s">
        <v>57</v>
      </c>
      <c r="DY37" s="2"/>
      <c r="DZ37" s="2"/>
      <c r="EA37" s="2"/>
      <c r="EB37" s="2"/>
      <c r="EC37" s="2"/>
      <c r="ED37" s="2" t="s">
        <v>58</v>
      </c>
      <c r="EE37" s="2"/>
      <c r="EF37" s="2"/>
      <c r="EG37" s="2"/>
      <c r="EH37" s="2"/>
      <c r="EI37" s="2"/>
      <c r="EJ37" s="2" t="s">
        <v>59</v>
      </c>
      <c r="EK37" s="2"/>
      <c r="EL37" s="2"/>
      <c r="EM37" s="2"/>
      <c r="EN37" s="2"/>
      <c r="EO37" s="2"/>
      <c r="EP37" s="2" t="s">
        <v>60</v>
      </c>
      <c r="EQ37" s="2"/>
      <c r="ER37" s="2"/>
      <c r="ES37" s="2"/>
      <c r="ET37" s="2"/>
      <c r="EU37" s="2"/>
      <c r="EV37" s="2" t="s">
        <v>61</v>
      </c>
      <c r="EW37" s="2"/>
      <c r="EX37" s="2"/>
      <c r="EY37" s="2"/>
      <c r="EZ37" s="2"/>
      <c r="FA37" s="2"/>
      <c r="FB37" s="2" t="s">
        <v>62</v>
      </c>
      <c r="FC37" s="2"/>
      <c r="FD37" s="2"/>
      <c r="FE37" s="2"/>
      <c r="FF37" s="2"/>
      <c r="FG37" s="2"/>
      <c r="FH37" s="2" t="s">
        <v>63</v>
      </c>
      <c r="FI37" s="2"/>
      <c r="FJ37" s="2"/>
      <c r="FK37" s="2"/>
      <c r="FL37" s="2"/>
      <c r="FM37" s="2"/>
      <c r="FN37" s="2" t="s">
        <v>64</v>
      </c>
    </row>
    <row r="38" spans="1:170" ht="13">
      <c r="A38" t="s">
        <v>65</v>
      </c>
      <c r="B38" s="4">
        <f>B35</f>
        <v>0.21543899999999999</v>
      </c>
      <c r="C38" s="4">
        <f t="shared" ref="C38:AV38" si="79">C35</f>
        <v>0.212644</v>
      </c>
      <c r="D38" s="4">
        <f t="shared" si="79"/>
        <v>0.21293899999999999</v>
      </c>
      <c r="E38" s="4">
        <f t="shared" si="79"/>
        <v>0.23775199999999999</v>
      </c>
      <c r="F38" s="4">
        <f t="shared" si="79"/>
        <v>0.19195199999999998</v>
      </c>
      <c r="G38" s="4">
        <f t="shared" si="79"/>
        <v>0.18137999999999999</v>
      </c>
      <c r="H38" s="4">
        <f t="shared" si="79"/>
        <v>0.15550999999999998</v>
      </c>
      <c r="I38" s="4">
        <f t="shared" si="79"/>
        <v>0.170485</v>
      </c>
      <c r="J38" s="4">
        <f t="shared" si="79"/>
        <v>0.18101199999999998</v>
      </c>
      <c r="K38" s="4">
        <f t="shared" si="79"/>
        <v>0.18101199999999998</v>
      </c>
      <c r="L38" s="4">
        <f t="shared" si="79"/>
        <v>0.18792799999999998</v>
      </c>
      <c r="M38" s="4">
        <f t="shared" si="79"/>
        <v>0.18777199999999999</v>
      </c>
      <c r="N38" s="4">
        <f t="shared" si="79"/>
        <v>0.148559</v>
      </c>
      <c r="O38" s="4">
        <f t="shared" si="79"/>
        <v>0.185775</v>
      </c>
      <c r="P38" s="4">
        <f t="shared" si="79"/>
        <v>0.18715199999999999</v>
      </c>
      <c r="Q38" s="4">
        <f t="shared" si="79"/>
        <v>0.13516300000000001</v>
      </c>
      <c r="R38" s="4">
        <f t="shared" si="79"/>
        <v>0.14155799999999999</v>
      </c>
      <c r="S38" s="4">
        <f t="shared" si="79"/>
        <v>0.15235199999999999</v>
      </c>
      <c r="T38" s="4">
        <f t="shared" si="79"/>
        <v>0.17891099999999999</v>
      </c>
      <c r="U38" s="4">
        <f t="shared" si="79"/>
        <v>0.14982699999999999</v>
      </c>
      <c r="V38" s="4">
        <f t="shared" si="79"/>
        <v>0.16116899999999998</v>
      </c>
      <c r="W38" s="4">
        <f t="shared" si="79"/>
        <v>0.18348199999999998</v>
      </c>
      <c r="X38" s="4">
        <f t="shared" si="79"/>
        <v>0.176008</v>
      </c>
      <c r="Y38" s="4">
        <f t="shared" si="79"/>
        <v>0.176008</v>
      </c>
      <c r="Z38" s="4">
        <f t="shared" si="79"/>
        <v>0.22325999999999999</v>
      </c>
      <c r="AA38" s="4">
        <f t="shared" si="79"/>
        <v>0.22967099999999999</v>
      </c>
      <c r="AB38" s="4">
        <f t="shared" si="79"/>
        <v>0.22791699999999998</v>
      </c>
      <c r="AC38" s="4">
        <f t="shared" si="79"/>
        <v>0.25727299999999997</v>
      </c>
      <c r="AD38" s="4">
        <f t="shared" si="79"/>
        <v>0.25617299999999998</v>
      </c>
      <c r="AE38" s="4">
        <f t="shared" si="79"/>
        <v>0.24537899999999999</v>
      </c>
      <c r="AF38" s="4">
        <f t="shared" si="79"/>
        <v>0.23614199999999999</v>
      </c>
      <c r="AG38" s="4">
        <f t="shared" si="79"/>
        <v>0.23835799999999999</v>
      </c>
      <c r="AH38" s="4">
        <f t="shared" si="79"/>
        <v>0.22182199999999999</v>
      </c>
      <c r="AI38" s="4">
        <f t="shared" si="79"/>
        <v>0.25428699999999999</v>
      </c>
      <c r="AJ38" s="4">
        <f t="shared" si="79"/>
        <v>0.26233200000000001</v>
      </c>
      <c r="AK38" s="4">
        <f t="shared" si="79"/>
        <v>0.26891100000000001</v>
      </c>
      <c r="AL38" s="4">
        <f t="shared" si="79"/>
        <v>0.22591499999999998</v>
      </c>
      <c r="AM38" s="4">
        <f t="shared" si="79"/>
        <v>0.22068299999999999</v>
      </c>
      <c r="AN38" s="4">
        <f t="shared" si="79"/>
        <v>0.20485199999999998</v>
      </c>
      <c r="AO38" s="4">
        <f t="shared" si="79"/>
        <v>0.19672699999999999</v>
      </c>
      <c r="AP38" s="4">
        <f t="shared" si="79"/>
        <v>0.218944</v>
      </c>
      <c r="AQ38" s="4">
        <f t="shared" si="79"/>
        <v>0.218944</v>
      </c>
      <c r="AR38" s="4">
        <f t="shared" si="79"/>
        <v>0.24049699999999999</v>
      </c>
      <c r="AS38" s="4">
        <f t="shared" si="79"/>
        <v>0.239535</v>
      </c>
      <c r="AT38" s="4">
        <f t="shared" si="79"/>
        <v>0.24585599999999999</v>
      </c>
      <c r="AU38" s="4">
        <f t="shared" si="79"/>
        <v>0.227517</v>
      </c>
      <c r="AV38" s="4">
        <f t="shared" si="79"/>
        <v>0.22326099999999999</v>
      </c>
      <c r="AW38" s="4">
        <f>AW35</f>
        <v>0.27521000000000001</v>
      </c>
      <c r="AX38" s="4">
        <f>AX35</f>
        <v>0.316521</v>
      </c>
      <c r="AY38" s="4">
        <f t="shared" ref="AY38:BH38" si="80">AY35</f>
        <v>0.28012100000000001</v>
      </c>
      <c r="AZ38" s="4">
        <f t="shared" si="80"/>
        <v>0.31085599999999997</v>
      </c>
      <c r="BA38" s="4">
        <f t="shared" si="80"/>
        <v>0.32940399999999997</v>
      </c>
      <c r="BB38" s="4">
        <f t="shared" si="80"/>
        <v>0.30267699999999997</v>
      </c>
      <c r="BC38" s="4">
        <f t="shared" si="80"/>
        <v>0.339696</v>
      </c>
      <c r="BD38" s="4">
        <f t="shared" si="80"/>
        <v>0.316639</v>
      </c>
      <c r="BE38" s="4">
        <f t="shared" si="80"/>
        <v>0.32089000000000001</v>
      </c>
      <c r="BF38" s="4">
        <f t="shared" si="80"/>
        <v>0.33768799999999999</v>
      </c>
      <c r="BG38" s="4">
        <f t="shared" si="80"/>
        <v>0.385156</v>
      </c>
      <c r="BH38" s="4">
        <f t="shared" si="80"/>
        <v>0.38766599999999996</v>
      </c>
      <c r="BI38" s="4">
        <f>BI35</f>
        <v>0.37768599999999997</v>
      </c>
      <c r="BJ38" s="4">
        <f>BJ35</f>
        <v>0.37999299999999997</v>
      </c>
      <c r="BK38" s="4">
        <f t="shared" ref="BK38:BT38" si="81">BK35</f>
        <v>0.38772299999999998</v>
      </c>
      <c r="BL38" s="4">
        <f t="shared" si="81"/>
        <v>0.36001299999999997</v>
      </c>
      <c r="BM38" s="4">
        <f t="shared" si="81"/>
        <v>0.36216299999999996</v>
      </c>
      <c r="BN38" s="4">
        <f t="shared" si="81"/>
        <v>0.386403</v>
      </c>
      <c r="BO38" s="4">
        <f t="shared" si="81"/>
        <v>0.38817299999999999</v>
      </c>
      <c r="BP38" s="4">
        <f t="shared" si="81"/>
        <v>0.41003499999999998</v>
      </c>
      <c r="BQ38" s="4">
        <f t="shared" si="81"/>
        <v>0.43764699999999995</v>
      </c>
      <c r="BR38" s="4">
        <f t="shared" si="81"/>
        <v>0.40989399999999998</v>
      </c>
      <c r="BS38" s="4">
        <f t="shared" si="81"/>
        <v>0.362765</v>
      </c>
      <c r="BT38" s="4">
        <f t="shared" si="81"/>
        <v>0.39136299999999996</v>
      </c>
      <c r="BU38" s="4">
        <f>BU35</f>
        <v>0.36035400000000001</v>
      </c>
      <c r="BV38" s="4">
        <f>BV35</f>
        <v>0.37096199999999996</v>
      </c>
      <c r="BW38" s="4">
        <f t="shared" ref="BW38:CF38" si="82">BW35</f>
        <v>0.36147699999999999</v>
      </c>
      <c r="BX38" s="4">
        <f t="shared" si="82"/>
        <v>0.37911999999999996</v>
      </c>
      <c r="BY38" s="4">
        <f t="shared" si="82"/>
        <v>0.34051100000000001</v>
      </c>
      <c r="BZ38" s="4">
        <f t="shared" si="82"/>
        <v>0.31557599999999997</v>
      </c>
      <c r="CA38" s="4">
        <f t="shared" si="82"/>
        <v>0.27850399999999997</v>
      </c>
      <c r="CB38" s="4">
        <f t="shared" si="82"/>
        <v>0.28004999999999997</v>
      </c>
      <c r="CC38" s="4">
        <f t="shared" si="82"/>
        <v>0.29090899999999997</v>
      </c>
      <c r="CD38" s="4">
        <f t="shared" si="82"/>
        <v>0.31175799999999998</v>
      </c>
      <c r="CE38" s="4">
        <f t="shared" si="82"/>
        <v>0.302624</v>
      </c>
      <c r="CF38" s="4">
        <f t="shared" si="82"/>
        <v>0.26858499999999996</v>
      </c>
      <c r="CG38" s="4">
        <f>CG35</f>
        <v>0.26203100000000001</v>
      </c>
      <c r="CH38" s="4">
        <f>CH35</f>
        <v>0.252805</v>
      </c>
      <c r="CI38" s="4">
        <f t="shared" ref="CI38:CR38" si="83">CI35</f>
        <v>0.25725199999999998</v>
      </c>
      <c r="CJ38" s="4">
        <f t="shared" si="83"/>
        <v>0.24076899999999998</v>
      </c>
      <c r="CK38" s="4">
        <f t="shared" si="83"/>
        <v>0.23744899999999999</v>
      </c>
      <c r="CL38" s="4">
        <f t="shared" si="83"/>
        <v>0.24784199999999998</v>
      </c>
      <c r="CM38" s="4">
        <f t="shared" si="83"/>
        <v>0.255276</v>
      </c>
      <c r="CN38" s="4">
        <f t="shared" si="83"/>
        <v>0.23497299999999999</v>
      </c>
      <c r="CO38" s="4">
        <f t="shared" si="83"/>
        <v>0.22348999999999999</v>
      </c>
      <c r="CP38" s="4">
        <f t="shared" si="83"/>
        <v>0.206484</v>
      </c>
      <c r="CQ38" s="4">
        <f t="shared" si="83"/>
        <v>0.17884</v>
      </c>
      <c r="CR38" s="4">
        <f t="shared" si="83"/>
        <v>0.18177299999999999</v>
      </c>
      <c r="CS38" s="4">
        <f>CS35</f>
        <v>0.22022</v>
      </c>
      <c r="CT38" s="4">
        <f>CT35</f>
        <v>0.184304</v>
      </c>
      <c r="CU38" s="4">
        <f t="shared" ref="CU38:DD38" si="84">CU35</f>
        <v>0.17124</v>
      </c>
      <c r="CV38" s="4">
        <f t="shared" si="84"/>
        <v>0.17294499999999999</v>
      </c>
      <c r="CW38" s="4">
        <f t="shared" si="84"/>
        <v>0.174572</v>
      </c>
      <c r="CX38" s="4">
        <f t="shared" si="84"/>
        <v>0.176124</v>
      </c>
      <c r="CY38" s="4">
        <f t="shared" si="84"/>
        <v>0.18107199999999998</v>
      </c>
      <c r="CZ38" s="4">
        <f t="shared" si="84"/>
        <v>0.195019</v>
      </c>
      <c r="DA38" s="4">
        <f t="shared" si="84"/>
        <v>0.175623</v>
      </c>
      <c r="DB38" s="4">
        <f t="shared" si="84"/>
        <v>0.194498</v>
      </c>
      <c r="DC38" s="4">
        <f t="shared" si="84"/>
        <v>0.21667799999999998</v>
      </c>
      <c r="DD38" s="4">
        <f t="shared" si="84"/>
        <v>0.21424399999999999</v>
      </c>
      <c r="DE38" s="4">
        <f>DE35</f>
        <v>0.23490999999999998</v>
      </c>
      <c r="DF38" s="4">
        <f>DF35</f>
        <v>0.24745399999999998</v>
      </c>
      <c r="DG38" s="4">
        <f t="shared" ref="DG38:DP38" si="85">DG35</f>
        <v>0.25671299999999997</v>
      </c>
      <c r="DH38" s="4">
        <f t="shared" si="85"/>
        <v>0.25057799999999997</v>
      </c>
      <c r="DI38" s="4">
        <f t="shared" si="85"/>
        <v>0.252496</v>
      </c>
      <c r="DJ38" s="4">
        <f t="shared" si="85"/>
        <v>0.24046099999999998</v>
      </c>
      <c r="DK38" s="4">
        <f t="shared" si="85"/>
        <v>0.23108299999999998</v>
      </c>
      <c r="DL38" s="4">
        <f t="shared" si="85"/>
        <v>0.204924</v>
      </c>
      <c r="DM38" s="4">
        <f t="shared" si="85"/>
        <v>0.19824799999999998</v>
      </c>
      <c r="DN38" s="4">
        <f t="shared" si="85"/>
        <v>0.19600699999999999</v>
      </c>
      <c r="DO38" s="4">
        <f t="shared" si="85"/>
        <v>0.177954</v>
      </c>
      <c r="DP38" s="4">
        <f t="shared" si="85"/>
        <v>0.19591799999999998</v>
      </c>
      <c r="DQ38" s="4">
        <f>DQ35</f>
        <v>0.140485</v>
      </c>
      <c r="DR38" s="4">
        <f>DR35</f>
        <v>0.13084699999999999</v>
      </c>
      <c r="DS38" s="4">
        <f t="shared" ref="DS38:EB38" si="86">DS35</f>
        <v>0.12460099999999999</v>
      </c>
      <c r="DT38" s="4">
        <f t="shared" si="86"/>
        <v>0.13478599999999999</v>
      </c>
      <c r="DU38" s="4">
        <f t="shared" si="86"/>
        <v>0.13134899999999999</v>
      </c>
      <c r="DV38" s="4">
        <f t="shared" si="86"/>
        <v>0.13705499999999998</v>
      </c>
      <c r="DW38" s="4">
        <f t="shared" si="86"/>
        <v>0.15207599999999999</v>
      </c>
      <c r="DX38" s="4">
        <f t="shared" si="86"/>
        <v>0.13896500000000001</v>
      </c>
      <c r="DY38" s="4">
        <f t="shared" si="86"/>
        <v>0.15376199999999998</v>
      </c>
      <c r="DZ38" s="4">
        <f t="shared" si="86"/>
        <v>0.132247</v>
      </c>
      <c r="EA38" s="4">
        <f t="shared" si="86"/>
        <v>0.13508399999999998</v>
      </c>
      <c r="EB38" s="4">
        <f t="shared" si="86"/>
        <v>0.129527</v>
      </c>
      <c r="EC38" s="4">
        <f>EC35</f>
        <v>0.144126</v>
      </c>
      <c r="ED38" s="4">
        <f>ED35</f>
        <v>0.13588899999999998</v>
      </c>
      <c r="EE38" s="4">
        <f t="shared" ref="EE38:EN38" si="87">EE35</f>
        <v>0.139268</v>
      </c>
      <c r="EF38" s="4">
        <f t="shared" si="87"/>
        <v>0.14127399999999998</v>
      </c>
      <c r="EG38" s="4">
        <f t="shared" si="87"/>
        <v>0.165905</v>
      </c>
      <c r="EH38" s="4">
        <f t="shared" si="87"/>
        <v>0.163302</v>
      </c>
      <c r="EI38" s="4">
        <f t="shared" si="87"/>
        <v>0.14710799999999999</v>
      </c>
      <c r="EJ38" s="4">
        <f t="shared" si="87"/>
        <v>0.17863199999999999</v>
      </c>
      <c r="EK38" s="4">
        <f t="shared" si="87"/>
        <v>0.173815</v>
      </c>
      <c r="EL38" s="4">
        <f t="shared" si="87"/>
        <v>0.183392</v>
      </c>
      <c r="EM38" s="4">
        <f t="shared" si="87"/>
        <v>0.18370899999999998</v>
      </c>
      <c r="EN38" s="4">
        <f t="shared" si="87"/>
        <v>0.19801199999999999</v>
      </c>
      <c r="EO38" s="4">
        <f>EO35</f>
        <v>0.19741899999999998</v>
      </c>
      <c r="EP38" s="4">
        <f>EP35</f>
        <v>0.18298399999999998</v>
      </c>
      <c r="EQ38" s="4">
        <f t="shared" ref="EQ38:EZ38" si="88">EQ35</f>
        <v>0.17882199999999998</v>
      </c>
      <c r="ER38" s="4">
        <f t="shared" si="88"/>
        <v>0.17382</v>
      </c>
      <c r="ES38" s="4">
        <f t="shared" si="88"/>
        <v>0.15313099999999999</v>
      </c>
      <c r="ET38" s="4">
        <f t="shared" si="88"/>
        <v>0.15238099999999999</v>
      </c>
      <c r="EU38" s="4">
        <f t="shared" si="88"/>
        <v>0.15642999999999999</v>
      </c>
      <c r="EV38" s="4">
        <f t="shared" si="88"/>
        <v>0.135103</v>
      </c>
      <c r="EW38" s="4">
        <f t="shared" si="88"/>
        <v>0.11665099999999999</v>
      </c>
      <c r="EX38" s="4">
        <f t="shared" si="88"/>
        <v>0.12427999999999999</v>
      </c>
      <c r="EY38" s="4">
        <f t="shared" si="88"/>
        <v>0.11727699999999999</v>
      </c>
      <c r="EZ38" s="4">
        <f t="shared" si="88"/>
        <v>9.3280999999999989E-2</v>
      </c>
      <c r="FA38" s="4">
        <f>FA35</f>
        <v>7.1049000000000001E-2</v>
      </c>
      <c r="FB38" s="4">
        <f>FB35</f>
        <v>9.1060000000000002E-2</v>
      </c>
      <c r="FC38" s="4">
        <f t="shared" ref="FC38:FL38" si="89">FC35</f>
        <v>8.9499999999999996E-2</v>
      </c>
      <c r="FD38" s="4">
        <f t="shared" si="89"/>
        <v>8.4277999999999992E-2</v>
      </c>
      <c r="FE38" s="4">
        <f t="shared" si="89"/>
        <v>8.1353999999999996E-2</v>
      </c>
      <c r="FF38" s="4">
        <f t="shared" si="89"/>
        <v>0.12482199999999999</v>
      </c>
      <c r="FG38" s="4">
        <f t="shared" si="89"/>
        <v>0.12575600000000001</v>
      </c>
      <c r="FH38" s="4">
        <f t="shared" si="89"/>
        <v>0.11463799999999999</v>
      </c>
      <c r="FI38" s="4">
        <f t="shared" si="89"/>
        <v>0.15323399999999998</v>
      </c>
      <c r="FJ38" s="4">
        <f t="shared" si="89"/>
        <v>0.14206199999999999</v>
      </c>
      <c r="FK38" s="4">
        <f t="shared" si="89"/>
        <v>0.14426800000000001</v>
      </c>
      <c r="FL38" s="4">
        <f t="shared" si="89"/>
        <v>0.14158599999999999</v>
      </c>
      <c r="FM38" s="4">
        <f>FM35</f>
        <v>0.13514699999999999</v>
      </c>
      <c r="FN38" s="4">
        <f>FN35</f>
        <v>0.11450299999999999</v>
      </c>
    </row>
    <row r="39" spans="1:170">
      <c r="A39" t="str">
        <f>Pellets!A$6</f>
        <v>Austria</v>
      </c>
      <c r="B39" s="2">
        <f>1/1000000*SUM(Chips!B$6:M$6)</f>
        <v>1.9407539999999999</v>
      </c>
      <c r="C39" s="2">
        <f>1/1000000*SUM(Chips!C$6:N$6)</f>
        <v>1.9905189999999999</v>
      </c>
      <c r="D39" s="2">
        <f>1/1000000*SUM(Chips!D$6:O$6)</f>
        <v>2.0808610000000001</v>
      </c>
      <c r="E39" s="2">
        <f>1/1000000*SUM(Chips!E$6:P$6)</f>
        <v>2.1644700000000001</v>
      </c>
      <c r="F39" s="2">
        <f>1/1000000*SUM(Chips!F$6:Q$6)</f>
        <v>2.3468040000000001</v>
      </c>
      <c r="G39" s="2">
        <f>1/1000000*SUM(Chips!G$6:R$6)</f>
        <v>2.6040009999999998</v>
      </c>
      <c r="H39" s="2">
        <f>1/1000000*SUM(Chips!H$6:S$6)</f>
        <v>2.8547689999999997</v>
      </c>
      <c r="I39" s="2">
        <f>1/1000000*SUM(Chips!I$6:T$6)</f>
        <v>3.1020429999999997</v>
      </c>
      <c r="J39" s="2">
        <f>1/1000000*SUM(Chips!J$6:U$6)</f>
        <v>3.3003139999999997</v>
      </c>
      <c r="K39" s="2">
        <f>1/1000000*SUM(Chips!K$6:V$6)</f>
        <v>3.640771</v>
      </c>
      <c r="L39" s="2">
        <f>1/1000000*SUM(Chips!L$6:W$6)</f>
        <v>3.9317959999999998</v>
      </c>
      <c r="M39" s="2">
        <f>1/1000000*SUM(Chips!M$6:X$6)</f>
        <v>4.3153179999999995</v>
      </c>
      <c r="N39" s="2">
        <f>1/1000000*SUM(Chips!N$6:Y$6)</f>
        <v>4.5414889999999994</v>
      </c>
      <c r="O39" s="2">
        <f>1/1000000*SUM(Chips!O$6:Z$6)</f>
        <v>4.8076169999999996</v>
      </c>
      <c r="P39" s="2">
        <f>1/1000000*SUM(Chips!P$6:AA$6)</f>
        <v>5.0402889999999996</v>
      </c>
      <c r="Q39" s="2">
        <f>1/1000000*SUM(Chips!Q$6:AB$6)</f>
        <v>5.2019760000000002</v>
      </c>
      <c r="R39" s="2">
        <f>1/1000000*SUM(Chips!R$6:AC$6)</f>
        <v>5.2361069999999996</v>
      </c>
      <c r="S39" s="2">
        <f>1/1000000*SUM(Chips!S$6:AD$6)</f>
        <v>5.1563150000000002</v>
      </c>
      <c r="T39" s="2">
        <f>1/1000000*SUM(Chips!T$6:AE$6)</f>
        <v>5.0764649999999998</v>
      </c>
      <c r="U39" s="2">
        <f>1/1000000*SUM(Chips!U$6:AF$6)</f>
        <v>4.9046769999999995</v>
      </c>
      <c r="V39" s="2">
        <f>1/1000000*SUM(Chips!V$6:AG$6)</f>
        <v>4.7092890000000001</v>
      </c>
      <c r="W39" s="2">
        <f>1/1000000*SUM(Chips!W$6:AH$6)</f>
        <v>4.4639150000000001</v>
      </c>
      <c r="X39" s="2">
        <f>1/1000000*SUM(Chips!X$6:AI$6)</f>
        <v>4.350333</v>
      </c>
      <c r="Y39" s="2">
        <f>1/1000000*SUM(Chips!Y$6:AJ$6)</f>
        <v>4.1695199999999994</v>
      </c>
      <c r="Z39" s="2">
        <f>1/1000000*SUM(Chips!Z$6:AK$6)</f>
        <v>4.0848389999999997</v>
      </c>
      <c r="AA39" s="2">
        <f>1/1000000*SUM(Chips!AA$6:AL$6)</f>
        <v>4.0771049999999995</v>
      </c>
      <c r="AB39" s="2">
        <f>1/1000000*SUM(Chips!AB$6:AM$6)</f>
        <v>3.9810659999999998</v>
      </c>
      <c r="AC39" s="2">
        <f>1/1000000*SUM(Chips!AC$6:AN$6)</f>
        <v>3.9224899999999998</v>
      </c>
      <c r="AD39" s="2">
        <f>1/1000000*SUM(Chips!AD$6:AO$6)</f>
        <v>3.9521919999999997</v>
      </c>
      <c r="AE39" s="2">
        <f>1/1000000*SUM(Chips!AE$6:AP$6)</f>
        <v>3.991743</v>
      </c>
      <c r="AF39" s="2">
        <f>1/1000000*SUM(Chips!AF$6:AQ$6)</f>
        <v>4.2809650000000001</v>
      </c>
      <c r="AG39" s="2">
        <f>1/1000000*SUM(Chips!AG$6:AR$6)</f>
        <v>4.584136</v>
      </c>
      <c r="AH39" s="2">
        <f>1/1000000*SUM(Chips!AH$6:AS$6)</f>
        <v>4.9154089999999995</v>
      </c>
      <c r="AI39" s="2">
        <f>1/1000000*SUM(Chips!AI$6:AT$6)</f>
        <v>5.3280839999999996</v>
      </c>
      <c r="AJ39" s="2">
        <f>1/1000000*SUM(Chips!AJ$6:AU$6)</f>
        <v>5.7377139999999995</v>
      </c>
      <c r="AK39" s="2">
        <f>1/1000000*SUM(Chips!AK$6:AV$6)</f>
        <v>5.9297499999999994</v>
      </c>
      <c r="AL39" s="2">
        <f>1/1000000*SUM(Chips!AL$6:AW$6)</f>
        <v>6.1300059999999998</v>
      </c>
      <c r="AM39" s="2">
        <f>1/1000000*SUM(Chips!AM$6:AX$6)</f>
        <v>6.3244020000000001</v>
      </c>
      <c r="AN39" s="2">
        <f>1/1000000*SUM(Chips!AN$6:AY$6)</f>
        <v>6.6226789999999998</v>
      </c>
      <c r="AO39" s="2">
        <f>1/1000000*SUM(Chips!AO$6:AZ$6)</f>
        <v>7.0446949999999999</v>
      </c>
      <c r="AP39" s="2">
        <f>1/1000000*SUM(Chips!AP$6:BA$6)</f>
        <v>7.1740699999999995</v>
      </c>
      <c r="AQ39" s="2">
        <f>1/1000000*SUM(Chips!AQ$6:BB$6)</f>
        <v>7.1841019999999993</v>
      </c>
      <c r="AR39" s="2">
        <f>1/1000000*SUM(Chips!AR$6:BC$6)</f>
        <v>7.0101839999999997</v>
      </c>
      <c r="AS39" s="2">
        <f>1/1000000*SUM(Chips!AS$6:BD$6)</f>
        <v>7.0773589999999995</v>
      </c>
      <c r="AT39" s="2">
        <f>1/1000000*SUM(Chips!AT$6:BE$6)</f>
        <v>6.9581409999999995</v>
      </c>
      <c r="AU39" s="2">
        <f>1/1000000*SUM(Chips!AU$6:BF$6)</f>
        <v>6.8585479999999999</v>
      </c>
      <c r="AV39" s="2">
        <f>1/1000000*SUM(Chips!AV$6:BG$6)</f>
        <v>6.6264409999999998</v>
      </c>
      <c r="AW39" s="2">
        <f>1/1000000*SUM(Chips!AW$6:BH$6)</f>
        <v>6.6065670000000001</v>
      </c>
      <c r="AX39" s="2">
        <f>1/1000000*SUM(Chips!AX$6:BI$6)</f>
        <v>6.4970749999999997</v>
      </c>
      <c r="AY39" s="2">
        <f>1/1000000*SUM(Chips!AY$6:BJ$6)</f>
        <v>6.4209909999999999</v>
      </c>
      <c r="AZ39" s="2">
        <f>1/1000000*SUM(Chips!AZ$6:BK$6)</f>
        <v>6.4515940000000001</v>
      </c>
      <c r="BA39" s="2">
        <f>1/1000000*SUM(Chips!BA$6:BL$6)</f>
        <v>6.2979959999999995</v>
      </c>
      <c r="BB39" s="2">
        <f>1/1000000*SUM(Chips!BB$6:BM$6)</f>
        <v>6.3067189999999993</v>
      </c>
      <c r="BC39" s="2">
        <f>1/1000000*SUM(Chips!BC$6:BN$6)</f>
        <v>6.4928659999999994</v>
      </c>
      <c r="BD39" s="2">
        <f>1/1000000*SUM(Chips!BD$6:BO$6)</f>
        <v>6.7381409999999997</v>
      </c>
      <c r="BE39" s="2">
        <f>1/1000000*SUM(Chips!BE$6:BP$6)</f>
        <v>6.7912929999999996</v>
      </c>
      <c r="BF39" s="2">
        <f>1/1000000*SUM(Chips!BF$6:BQ$6)</f>
        <v>7.01694</v>
      </c>
      <c r="BG39" s="2">
        <f>1/1000000*SUM(Chips!BG$6:BR$6)</f>
        <v>7.0654729999999999</v>
      </c>
      <c r="BH39" s="2">
        <f>1/1000000*SUM(Chips!BH$6:BS$6)</f>
        <v>7.1602980000000001</v>
      </c>
      <c r="BI39" s="2">
        <f>1/1000000*SUM(Chips!BI$6:BT$6)</f>
        <v>7.2710669999999995</v>
      </c>
      <c r="BJ39" s="2">
        <f>1/1000000*SUM(Chips!BJ$6:BU$6)</f>
        <v>7.3163579999999993</v>
      </c>
      <c r="BK39" s="2">
        <f>1/1000000*SUM(Chips!BK$6:BV$6)</f>
        <v>7.21394</v>
      </c>
      <c r="BL39" s="2">
        <f>1/1000000*SUM(Chips!BL$6:BW$6)</f>
        <v>7.0525289999999998</v>
      </c>
      <c r="BM39" s="2">
        <f>1/1000000*SUM(Chips!BM$6:BX$6)</f>
        <v>6.8181099999999999</v>
      </c>
      <c r="BN39" s="2">
        <f>1/1000000*SUM(Chips!BN$6:BY$6)</f>
        <v>6.7571669999999999</v>
      </c>
      <c r="BO39" s="2">
        <f>1/1000000*SUM(Chips!BO$6:BZ$6)</f>
        <v>6.5453599999999996</v>
      </c>
      <c r="BP39" s="2">
        <f>1/1000000*SUM(Chips!BP$6:CA$6)</f>
        <v>6.2203499999999998</v>
      </c>
      <c r="BQ39" s="2">
        <f>1/1000000*SUM(Chips!BQ$6:CB$6)</f>
        <v>5.8782519999999998</v>
      </c>
      <c r="BR39" s="2">
        <f>1/1000000*SUM(Chips!BR$6:CC$6)</f>
        <v>5.8229689999999996</v>
      </c>
      <c r="BS39" s="2">
        <f>1/1000000*SUM(Chips!BS$6:CD$6)</f>
        <v>5.6129039999999994</v>
      </c>
      <c r="BT39" s="2">
        <f>1/1000000*SUM(Chips!BT$6:CE$6)</f>
        <v>5.3253599999999999</v>
      </c>
      <c r="BU39" s="2">
        <f>1/1000000*SUM(Chips!BU$6:CF$6)</f>
        <v>5.0690609999999996</v>
      </c>
      <c r="BV39" s="2">
        <f>1/1000000*SUM(Chips!BV$6:CG$6)</f>
        <v>4.9627819999999998</v>
      </c>
      <c r="BW39" s="2">
        <f>1/1000000*SUM(Chips!BW$6:CH$6)</f>
        <v>5.1460119999999998</v>
      </c>
      <c r="BX39" s="2">
        <f>1/1000000*SUM(Chips!BX$6:CI$6)</f>
        <v>4.9904630000000001</v>
      </c>
      <c r="BY39" s="2">
        <f>1/1000000*SUM(Chips!BY$6:CJ$6)</f>
        <v>5.3298949999999996</v>
      </c>
      <c r="BZ39" s="2">
        <f>1/1000000*SUM(Chips!BZ$6:CK$6)</f>
        <v>5.3626550000000002</v>
      </c>
      <c r="CA39" s="2">
        <f>1/1000000*SUM(Chips!CA$6:CL$6)</f>
        <v>5.4722569999999999</v>
      </c>
      <c r="CB39" s="2">
        <f>1/1000000*SUM(Chips!CB$6:CM$6)</f>
        <v>5.6995839999999998</v>
      </c>
      <c r="CC39" s="2">
        <f>1/1000000*SUM(Chips!CC$6:CN$6)</f>
        <v>5.8608159999999998</v>
      </c>
      <c r="CD39" s="2">
        <f>1/1000000*SUM(Chips!CD$6:CO$6)</f>
        <v>5.7609979999999998</v>
      </c>
      <c r="CE39" s="2">
        <f>1/1000000*SUM(Chips!CE$6:CP$6)</f>
        <v>6.0154759999999996</v>
      </c>
      <c r="CF39" s="2">
        <f>1/1000000*SUM(Chips!CF$6:CQ$6)</f>
        <v>6.2205859999999999</v>
      </c>
      <c r="CG39" s="2">
        <f>1/1000000*SUM(Chips!CG$6:CR$6)</f>
        <v>6.3941929999999996</v>
      </c>
      <c r="CH39" s="2">
        <f>1/1000000*SUM(Chips!CH$6:CS$6)</f>
        <v>6.4104579999999993</v>
      </c>
      <c r="CI39" s="2">
        <f>1/1000000*SUM(Chips!CI$6:CT$6)</f>
        <v>6.1864229999999996</v>
      </c>
      <c r="CJ39" s="2">
        <f>1/1000000*SUM(Chips!CJ$6:CU$6)</f>
        <v>6.112107</v>
      </c>
      <c r="CK39" s="2">
        <f>1/1000000*SUM(Chips!CK$6:CV$6)</f>
        <v>5.686985</v>
      </c>
      <c r="CL39" s="2">
        <f>1/1000000*SUM(Chips!CL$6:CW$6)</f>
        <v>5.5006369999999993</v>
      </c>
      <c r="CM39" s="2">
        <f>1/1000000*SUM(Chips!CM$6:CX$6)</f>
        <v>5.3328410000000002</v>
      </c>
      <c r="CN39" s="2">
        <f>1/1000000*SUM(Chips!CN$6:CY$6)</f>
        <v>5.0096799999999995</v>
      </c>
      <c r="CO39" s="2">
        <f>1/1000000*SUM(Chips!CO$6:CZ$6)</f>
        <v>4.8820059999999996</v>
      </c>
      <c r="CP39" s="2">
        <f>1/1000000*SUM(Chips!CP$6:DA$6)</f>
        <v>4.744923</v>
      </c>
      <c r="CQ39" s="2">
        <f>1/1000000*SUM(Chips!CQ$6:DB$6)</f>
        <v>4.4656269999999996</v>
      </c>
      <c r="CR39" s="2">
        <f>1/1000000*SUM(Chips!CR$6:DC$6)</f>
        <v>4.2406329999999999</v>
      </c>
      <c r="CS39" s="2">
        <f>1/1000000*SUM(Chips!CS$6:DD$6)</f>
        <v>4.0181519999999997</v>
      </c>
      <c r="CT39" s="2">
        <f>1/1000000*SUM(Chips!CT$6:DE$6)</f>
        <v>3.85175</v>
      </c>
      <c r="CU39" s="2">
        <f>1/1000000*SUM(Chips!CU$6:DF$6)</f>
        <v>3.8449209999999998</v>
      </c>
      <c r="CV39" s="2">
        <f>1/1000000*SUM(Chips!CV$6:DG$6)</f>
        <v>3.907959</v>
      </c>
      <c r="CW39" s="2">
        <f>1/1000000*SUM(Chips!CW$6:DH$6)</f>
        <v>3.9095249999999999</v>
      </c>
      <c r="CX39" s="2">
        <f>1/1000000*SUM(Chips!CX$6:DI$6)</f>
        <v>3.8633539999999997</v>
      </c>
      <c r="CY39" s="2">
        <f>1/1000000*SUM(Chips!CY$6:DJ$6)</f>
        <v>3.7287409999999999</v>
      </c>
      <c r="CZ39" s="2">
        <f>1/1000000*SUM(Chips!CZ$6:DK$6)</f>
        <v>3.660577</v>
      </c>
      <c r="DA39" s="2">
        <f>1/1000000*SUM(Chips!DA$6:DL$6)</f>
        <v>3.4935579999999997</v>
      </c>
      <c r="DB39" s="2">
        <f>1/1000000*SUM(Chips!DB$6:DM$6)</f>
        <v>3.3590959999999996</v>
      </c>
      <c r="DC39" s="2">
        <f>1/1000000*SUM(Chips!DC$6:DN$6)</f>
        <v>3.2306109999999997</v>
      </c>
      <c r="DD39" s="2">
        <f>1/1000000*SUM(Chips!DD$6:DO$6)</f>
        <v>3.2059499999999996</v>
      </c>
      <c r="DE39" s="2">
        <f>1/1000000*SUM(Chips!DE$6:DP$6)</f>
        <v>3.1679919999999999</v>
      </c>
      <c r="DF39" s="2">
        <f>1/1000000*SUM(Chips!DF$6:DQ$6)</f>
        <v>3.2078949999999997</v>
      </c>
      <c r="DG39" s="2">
        <f>1/1000000*SUM(Chips!DG$6:DR$6)</f>
        <v>2.999736</v>
      </c>
      <c r="DH39" s="2">
        <f>1/1000000*SUM(Chips!DH$6:DS$6)</f>
        <v>2.8492449999999998</v>
      </c>
      <c r="DI39" s="2">
        <f>1/1000000*SUM(Chips!DI$6:DT$6)</f>
        <v>2.7235849999999999</v>
      </c>
      <c r="DJ39" s="2">
        <f>1/1000000*SUM(Chips!DJ$6:DU$6)</f>
        <v>2.6590669999999998</v>
      </c>
      <c r="DK39" s="2">
        <f>1/1000000*SUM(Chips!DK$6:DV$6)</f>
        <v>2.598757</v>
      </c>
      <c r="DL39" s="2">
        <f>1/1000000*SUM(Chips!DL$6:DW$6)</f>
        <v>2.5168049999999997</v>
      </c>
      <c r="DM39" s="2">
        <f>1/1000000*SUM(Chips!DM$6:DX$6)</f>
        <v>2.4174129999999998</v>
      </c>
      <c r="DN39" s="2">
        <f>1/1000000*SUM(Chips!DN$6:DY$6)</f>
        <v>2.3128729999999997</v>
      </c>
      <c r="DO39" s="2">
        <f>1/1000000*SUM(Chips!DO$6:DZ$6)</f>
        <v>2.2505009999999999</v>
      </c>
      <c r="DP39" s="2">
        <f>1/1000000*SUM(Chips!DP$6:EA$6)</f>
        <v>2.1442969999999999</v>
      </c>
      <c r="DQ39" s="2">
        <f>1/1000000*SUM(Chips!DQ$6:EB$6)</f>
        <v>2.0495649999999999</v>
      </c>
      <c r="DR39" s="2">
        <f>1/1000000*SUM(Chips!DR$6:EC$6)</f>
        <v>1.9155119999999999</v>
      </c>
      <c r="DS39" s="2">
        <f>1/1000000*SUM(Chips!DS$6:ED$6)</f>
        <v>1.747873</v>
      </c>
      <c r="DT39" s="2">
        <f>1/1000000*SUM(Chips!DT$6:EE$6)</f>
        <v>1.5908599999999999</v>
      </c>
      <c r="DU39" s="2">
        <f>1/1000000*SUM(Chips!DU$6:EF$6)</f>
        <v>1.4626859999999999</v>
      </c>
      <c r="DV39" s="2">
        <f>1/1000000*SUM(Chips!DV$6:EG$6)</f>
        <v>1.286098</v>
      </c>
      <c r="DW39" s="2">
        <f>1/1000000*SUM(Chips!DW$6:EH$6)</f>
        <v>1.199157</v>
      </c>
      <c r="DX39" s="2">
        <f>1/1000000*SUM(Chips!DX$6:EI$6)</f>
        <v>1.099483</v>
      </c>
      <c r="DY39" s="2">
        <f>1/1000000*SUM(Chips!DY$6:EJ$6)</f>
        <v>1.042605</v>
      </c>
      <c r="DZ39" s="2">
        <f>1/1000000*SUM(Chips!DZ$6:EK$6)</f>
        <v>0.98820699999999995</v>
      </c>
      <c r="EA39" s="2">
        <f>1/1000000*SUM(Chips!EA$6:EL$6)</f>
        <v>0.87398699999999996</v>
      </c>
      <c r="EB39" s="2">
        <f>1/1000000*SUM(Chips!EB$6:EM$6)</f>
        <v>0.76535299999999995</v>
      </c>
      <c r="EC39" s="2">
        <f>1/1000000*SUM(Chips!EC$6:EN$6)</f>
        <v>0.71813099999999996</v>
      </c>
      <c r="ED39" s="2">
        <f>1/1000000*SUM(Chips!ED$6:EO$6)</f>
        <v>0.72181799999999996</v>
      </c>
      <c r="EE39" s="2">
        <f>1/1000000*SUM(Chips!EE$6:EP$6)</f>
        <v>0.69294</v>
      </c>
      <c r="EF39" s="2">
        <f>1/1000000*SUM(Chips!EF$6:EQ$6)</f>
        <v>0.67323899999999992</v>
      </c>
      <c r="EG39" s="2">
        <f>1/1000000*SUM(Chips!EG$6:ER$6)</f>
        <v>0.67670199999999991</v>
      </c>
      <c r="EH39" s="2">
        <f>1/1000000*SUM(Chips!EH$6:ES$6)</f>
        <v>0.68108499999999994</v>
      </c>
      <c r="EI39" s="2">
        <f>1/1000000*SUM(Chips!EI$6:ET$6)</f>
        <v>0.72897099999999992</v>
      </c>
      <c r="EJ39" s="2">
        <f>1/1000000*SUM(Chips!EJ$6:EU$6)</f>
        <v>0.72586499999999998</v>
      </c>
      <c r="EK39" s="2">
        <f>1/1000000*SUM(Chips!EK$6:EV$6)</f>
        <v>0.83116999999999996</v>
      </c>
      <c r="EL39" s="2">
        <f>1/1000000*SUM(Chips!EL$6:EW$6)</f>
        <v>0.79598399999999991</v>
      </c>
      <c r="EM39" s="2">
        <f>1/1000000*SUM(Chips!EM$6:EX$6)</f>
        <v>0.75872299999999993</v>
      </c>
      <c r="EN39" s="2">
        <f>1/1000000*SUM(Chips!EN$6:EY$6)</f>
        <v>0.723244</v>
      </c>
      <c r="EO39" s="2">
        <f>1/1000000*SUM(Chips!EO$6:EZ$6)</f>
        <v>0.67117599999999999</v>
      </c>
      <c r="EP39" s="2">
        <f>1/1000000*SUM(Chips!EP$6:FA$6)</f>
        <v>0.71582599999999996</v>
      </c>
      <c r="EQ39" s="2">
        <f>1/1000000*SUM(Chips!EQ$6:FB$6)</f>
        <v>0.70622499999999999</v>
      </c>
      <c r="ER39" s="2">
        <f>1/1000000*SUM(Chips!ER$6:FC$6)</f>
        <v>0.67882399999999998</v>
      </c>
      <c r="ES39" s="2">
        <f>1/1000000*SUM(Chips!ES$6:FD$6)</f>
        <v>0.71958999999999995</v>
      </c>
      <c r="ET39" s="2">
        <f>1/1000000*SUM(Chips!ET$6:FE$6)</f>
        <v>0.76595299999999999</v>
      </c>
      <c r="EU39" s="2">
        <f>1/1000000*SUM(Chips!EU$6:FF$6)</f>
        <v>0.73803099999999999</v>
      </c>
      <c r="EV39" s="2">
        <f>1/1000000*SUM(Chips!EV$6:FG$6)</f>
        <v>0.78357499999999991</v>
      </c>
      <c r="EW39" s="2">
        <f>1/1000000*SUM(Chips!EW$6:FH$6)</f>
        <v>0.72164399999999995</v>
      </c>
      <c r="EX39" s="2">
        <f>1/1000000*SUM(Chips!EX$6:FI$6)</f>
        <v>0.82780699999999996</v>
      </c>
      <c r="EY39" s="2">
        <f>1/1000000*SUM(Chips!EY$6:FJ$6)</f>
        <v>0.92664599999999997</v>
      </c>
      <c r="EZ39" s="2">
        <f>1/1000000*SUM(Chips!EZ$6:FK$6)</f>
        <v>1.025865</v>
      </c>
      <c r="FA39" s="2">
        <f>1/1000000*SUM(Chips!FA$6:FL$6)</f>
        <v>1.578344</v>
      </c>
      <c r="FB39" s="2">
        <f>1/1000000*SUM(Chips!FB$6:FM$6)</f>
        <v>1.5756519999999998</v>
      </c>
      <c r="FC39" s="2">
        <f>1/1000000*SUM(Chips!FC$6:FN$6)</f>
        <v>1.814284</v>
      </c>
      <c r="FD39" s="2">
        <f>1/1000000*SUM(Chips!FD$6:FO$6)</f>
        <v>2.7622770000000001</v>
      </c>
      <c r="FE39" s="2">
        <f>1/1000000*SUM(Chips!FE$6:FP$6)</f>
        <v>3.5180400000000001</v>
      </c>
      <c r="FF39" s="2">
        <f>1/1000000*SUM(Chips!FF$6:FQ$6)</f>
        <v>4.4172589999999996</v>
      </c>
      <c r="FG39" s="2">
        <f>1/1000000*SUM(Chips!FG$6:FR$6)</f>
        <v>5.2101509999999998</v>
      </c>
      <c r="FH39" s="2">
        <f>1/1000000*SUM(Chips!FH$6:FS$6)</f>
        <v>5.5994729999999997</v>
      </c>
      <c r="FI39" s="2">
        <f>1/1000000*SUM(Chips!FI$6:FT$6)</f>
        <v>6.337345</v>
      </c>
      <c r="FJ39" s="2">
        <f>1/1000000*SUM(Chips!FJ$6:FU$6)</f>
        <v>6.8998759999999999</v>
      </c>
      <c r="FK39" s="2">
        <f>1/1000000*SUM(Chips!FK$6:FV$6)</f>
        <v>7.3785179999999997</v>
      </c>
      <c r="FL39" s="2">
        <f>1/1000000*SUM(Chips!FL$6:FW$6)</f>
        <v>7.2771569999999999</v>
      </c>
      <c r="FM39" s="2">
        <f>1/1000000*SUM(Chips!FM$6:FX$6)</f>
        <v>6.666582</v>
      </c>
      <c r="FN39" s="2">
        <f>1/1000000*SUM(Chips!FN$6:FY$6)</f>
        <v>6.5212269999999997</v>
      </c>
    </row>
    <row r="40" spans="1:170">
      <c r="A40" t="str">
        <f>Pellets!A$20</f>
        <v>Italy</v>
      </c>
      <c r="B40" s="2">
        <f>1/1000000*SUM(Chips!B$20:M$20)</f>
        <v>1.0508E-2</v>
      </c>
      <c r="C40" s="2">
        <f>1/1000000*SUM(Chips!C$20:N$20)</f>
        <v>1.0508E-2</v>
      </c>
      <c r="D40" s="2">
        <f>1/1000000*SUM(Chips!D$20:O$20)</f>
        <v>1.0508E-2</v>
      </c>
      <c r="E40" s="2">
        <f>1/1000000*SUM(Chips!E$20:P$20)</f>
        <v>1.0508E-2</v>
      </c>
      <c r="F40" s="2">
        <f>1/1000000*SUM(Chips!F$20:Q$20)</f>
        <v>1.0085E-2</v>
      </c>
      <c r="G40" s="2">
        <f>1/1000000*SUM(Chips!G$20:R$20)</f>
        <v>0</v>
      </c>
      <c r="H40" s="2">
        <f>1/1000000*SUM(Chips!H$20:S$20)</f>
        <v>0</v>
      </c>
      <c r="I40" s="2">
        <f>1/1000000*SUM(Chips!I$20:T$20)</f>
        <v>0</v>
      </c>
      <c r="J40" s="2">
        <f>1/1000000*SUM(Chips!J$20:U$20)</f>
        <v>0</v>
      </c>
      <c r="K40" s="2">
        <f>1/1000000*SUM(Chips!K$20:V$20)</f>
        <v>0</v>
      </c>
      <c r="L40" s="2">
        <f>1/1000000*SUM(Chips!L$20:W$20)</f>
        <v>0</v>
      </c>
      <c r="M40" s="2">
        <f>1/1000000*SUM(Chips!M$20:X$20)</f>
        <v>0</v>
      </c>
      <c r="N40" s="2">
        <f>1/1000000*SUM(Chips!N$20:Y$20)</f>
        <v>0</v>
      </c>
      <c r="O40" s="2">
        <f>1/1000000*SUM(Chips!O$20:Z$20)</f>
        <v>0</v>
      </c>
      <c r="P40" s="2">
        <f>1/1000000*SUM(Chips!P$20:AA$20)</f>
        <v>0</v>
      </c>
      <c r="Q40" s="2">
        <f>1/1000000*SUM(Chips!Q$20:AB$20)</f>
        <v>0</v>
      </c>
      <c r="R40" s="2">
        <f>1/1000000*SUM(Chips!R$20:AC$20)</f>
        <v>0</v>
      </c>
      <c r="S40" s="2">
        <f>1/1000000*SUM(Chips!S$20:AD$20)</f>
        <v>0</v>
      </c>
      <c r="T40" s="2">
        <f>1/1000000*SUM(Chips!T$20:AE$20)</f>
        <v>0</v>
      </c>
      <c r="U40" s="2">
        <f>1/1000000*SUM(Chips!U$20:AF$20)</f>
        <v>0</v>
      </c>
      <c r="V40" s="2">
        <f>1/1000000*SUM(Chips!V$20:AG$20)</f>
        <v>0</v>
      </c>
      <c r="W40" s="2">
        <f>1/1000000*SUM(Chips!W$20:AH$20)</f>
        <v>0</v>
      </c>
      <c r="X40" s="2">
        <f>1/1000000*SUM(Chips!X$20:AI$20)</f>
        <v>0</v>
      </c>
      <c r="Y40" s="2">
        <f>1/1000000*SUM(Chips!Y$20:AJ$20)</f>
        <v>0</v>
      </c>
      <c r="Z40" s="2">
        <f>1/1000000*SUM(Chips!Z$20:AK$20)</f>
        <v>0</v>
      </c>
      <c r="AA40" s="2">
        <f>1/1000000*SUM(Chips!AA$20:AL$20)</f>
        <v>0</v>
      </c>
      <c r="AB40" s="2">
        <f>1/1000000*SUM(Chips!AB$20:AM$20)</f>
        <v>0</v>
      </c>
      <c r="AC40" s="2">
        <f>1/1000000*SUM(Chips!AC$20:AN$20)</f>
        <v>0</v>
      </c>
      <c r="AD40" s="2">
        <f>1/1000000*SUM(Chips!AD$20:AO$20)</f>
        <v>0</v>
      </c>
      <c r="AE40" s="2">
        <f>1/1000000*SUM(Chips!AE$20:AP$20)</f>
        <v>0</v>
      </c>
      <c r="AF40" s="2">
        <f>1/1000000*SUM(Chips!AF$20:AQ$20)</f>
        <v>0</v>
      </c>
      <c r="AG40" s="2">
        <f>1/1000000*SUM(Chips!AG$20:AR$20)</f>
        <v>0</v>
      </c>
      <c r="AH40" s="2">
        <f>1/1000000*SUM(Chips!AH$20:AS$20)</f>
        <v>0</v>
      </c>
      <c r="AI40" s="2">
        <f>1/1000000*SUM(Chips!AI$20:AT$20)</f>
        <v>0</v>
      </c>
      <c r="AJ40" s="2">
        <f>1/1000000*SUM(Chips!AJ$20:AU$20)</f>
        <v>0</v>
      </c>
      <c r="AK40" s="2">
        <f>1/1000000*SUM(Chips!AK$20:AV$20)</f>
        <v>0</v>
      </c>
      <c r="AL40" s="2">
        <f>1/1000000*SUM(Chips!AL$20:AW$20)</f>
        <v>0</v>
      </c>
      <c r="AM40" s="2">
        <f>1/1000000*SUM(Chips!AM$20:AX$20)</f>
        <v>0</v>
      </c>
      <c r="AN40" s="2">
        <f>1/1000000*SUM(Chips!AN$20:AY$20)</f>
        <v>0</v>
      </c>
      <c r="AO40" s="2">
        <f>1/1000000*SUM(Chips!AO$20:AZ$20)</f>
        <v>0</v>
      </c>
      <c r="AP40" s="2">
        <f>1/1000000*SUM(Chips!AP$20:BA$20)</f>
        <v>0</v>
      </c>
      <c r="AQ40" s="2">
        <f>1/1000000*SUM(Chips!AQ$20:BB$20)</f>
        <v>0</v>
      </c>
      <c r="AR40" s="2">
        <f>1/1000000*SUM(Chips!AR$20:BC$20)</f>
        <v>0</v>
      </c>
      <c r="AS40" s="2">
        <f>1/1000000*SUM(Chips!AS$20:BD$20)</f>
        <v>0</v>
      </c>
      <c r="AT40" s="2">
        <f>1/1000000*SUM(Chips!AT$20:BE$20)</f>
        <v>0</v>
      </c>
      <c r="AU40" s="2">
        <f>1/1000000*SUM(Chips!AU$20:BF$20)</f>
        <v>0</v>
      </c>
      <c r="AV40" s="2">
        <f>1/1000000*SUM(Chips!AV$20:BG$20)</f>
        <v>0</v>
      </c>
      <c r="AW40" s="2">
        <f>1/1000000*SUM(Chips!AW$20:BH$20)</f>
        <v>0</v>
      </c>
      <c r="AX40" s="2">
        <f>1/1000000*SUM(Chips!AX$20:BI$20)</f>
        <v>0</v>
      </c>
      <c r="AY40" s="2">
        <f>1/1000000*SUM(Chips!AY$20:BJ$20)</f>
        <v>0</v>
      </c>
      <c r="AZ40" s="2">
        <f>1/1000000*SUM(Chips!AZ$20:BK$20)</f>
        <v>0</v>
      </c>
      <c r="BA40" s="2">
        <f>1/1000000*SUM(Chips!BA$20:BL$20)</f>
        <v>0</v>
      </c>
      <c r="BB40" s="2">
        <f>1/1000000*SUM(Chips!BB$20:BM$20)</f>
        <v>0</v>
      </c>
      <c r="BC40" s="2">
        <f>1/1000000*SUM(Chips!BC$20:BN$20)</f>
        <v>0</v>
      </c>
      <c r="BD40" s="2">
        <f>1/1000000*SUM(Chips!BD$20:BO$20)</f>
        <v>0</v>
      </c>
      <c r="BE40" s="2">
        <f>1/1000000*SUM(Chips!BE$20:BP$20)</f>
        <v>0</v>
      </c>
      <c r="BF40" s="2">
        <f>1/1000000*SUM(Chips!BF$20:BQ$20)</f>
        <v>0</v>
      </c>
      <c r="BG40" s="2">
        <f>1/1000000*SUM(Chips!BG$20:BR$20)</f>
        <v>0</v>
      </c>
      <c r="BH40" s="2">
        <f>1/1000000*SUM(Chips!BH$20:BS$20)</f>
        <v>0</v>
      </c>
      <c r="BI40" s="2">
        <f>1/1000000*SUM(Chips!BI$20:BT$20)</f>
        <v>0</v>
      </c>
      <c r="BJ40" s="2">
        <f>1/1000000*SUM(Chips!BJ$20:BU$20)</f>
        <v>0</v>
      </c>
      <c r="BK40" s="2">
        <f>1/1000000*SUM(Chips!BK$20:BV$20)</f>
        <v>0</v>
      </c>
      <c r="BL40" s="2">
        <f>1/1000000*SUM(Chips!BL$20:BW$20)</f>
        <v>0</v>
      </c>
      <c r="BM40" s="2">
        <f>1/1000000*SUM(Chips!BM$20:BX$20)</f>
        <v>0</v>
      </c>
      <c r="BN40" s="2">
        <f>1/1000000*SUM(Chips!BN$20:BY$20)</f>
        <v>0</v>
      </c>
      <c r="BO40" s="2">
        <f>1/1000000*SUM(Chips!BO$20:BZ$20)</f>
        <v>0</v>
      </c>
      <c r="BP40" s="2">
        <f>1/1000000*SUM(Chips!BP$20:CA$20)</f>
        <v>0</v>
      </c>
      <c r="BQ40" s="2">
        <f>1/1000000*SUM(Chips!BQ$20:CB$20)</f>
        <v>0</v>
      </c>
      <c r="BR40" s="2">
        <f>1/1000000*SUM(Chips!BR$20:CC$20)</f>
        <v>0</v>
      </c>
      <c r="BS40" s="2">
        <f>1/1000000*SUM(Chips!BS$20:CD$20)</f>
        <v>0</v>
      </c>
      <c r="BT40" s="2">
        <f>1/1000000*SUM(Chips!BT$20:CE$20)</f>
        <v>0</v>
      </c>
      <c r="BU40" s="2">
        <f>1/1000000*SUM(Chips!BU$20:CF$20)</f>
        <v>0</v>
      </c>
      <c r="BV40" s="2">
        <f>1/1000000*SUM(Chips!BV$20:CG$20)</f>
        <v>0</v>
      </c>
      <c r="BW40" s="2">
        <f>1/1000000*SUM(Chips!BW$20:CH$20)</f>
        <v>0</v>
      </c>
      <c r="BX40" s="2">
        <f>1/1000000*SUM(Chips!BX$20:CI$20)</f>
        <v>0</v>
      </c>
      <c r="BY40" s="2">
        <f>1/1000000*SUM(Chips!BY$20:CJ$20)</f>
        <v>0</v>
      </c>
      <c r="BZ40" s="2">
        <f>1/1000000*SUM(Chips!BZ$20:CK$20)</f>
        <v>0</v>
      </c>
      <c r="CA40" s="2">
        <f>1/1000000*SUM(Chips!CA$20:CL$20)</f>
        <v>0</v>
      </c>
      <c r="CB40" s="2">
        <f>1/1000000*SUM(Chips!CB$20:CM$20)</f>
        <v>0</v>
      </c>
      <c r="CC40" s="2">
        <f>1/1000000*SUM(Chips!CC$20:CN$20)</f>
        <v>2.8298E-2</v>
      </c>
      <c r="CD40" s="2">
        <f>1/1000000*SUM(Chips!CD$20:CO$20)</f>
        <v>2.8298E-2</v>
      </c>
      <c r="CE40" s="2">
        <f>1/1000000*SUM(Chips!CE$20:CP$20)</f>
        <v>2.8298E-2</v>
      </c>
      <c r="CF40" s="2">
        <f>1/1000000*SUM(Chips!CF$20:CQ$20)</f>
        <v>2.8298E-2</v>
      </c>
      <c r="CG40" s="2">
        <f>1/1000000*SUM(Chips!CG$20:CR$20)</f>
        <v>2.8298E-2</v>
      </c>
      <c r="CH40" s="2">
        <f>1/1000000*SUM(Chips!CH$20:CS$20)</f>
        <v>2.8298E-2</v>
      </c>
      <c r="CI40" s="2">
        <f>1/1000000*SUM(Chips!CI$20:CT$20)</f>
        <v>2.8355999999999999E-2</v>
      </c>
      <c r="CJ40" s="2">
        <f>1/1000000*SUM(Chips!CJ$20:CU$20)</f>
        <v>2.8355999999999999E-2</v>
      </c>
      <c r="CK40" s="2">
        <f>1/1000000*SUM(Chips!CK$20:CV$20)</f>
        <v>2.8955999999999999E-2</v>
      </c>
      <c r="CL40" s="2">
        <f>1/1000000*SUM(Chips!CL$20:CW$20)</f>
        <v>2.8955999999999999E-2</v>
      </c>
      <c r="CM40" s="2">
        <f>1/1000000*SUM(Chips!CM$20:CX$20)</f>
        <v>3.2328999999999997E-2</v>
      </c>
      <c r="CN40" s="2">
        <f>1/1000000*SUM(Chips!CN$20:CY$20)</f>
        <v>3.2558999999999998E-2</v>
      </c>
      <c r="CO40" s="2">
        <f>1/1000000*SUM(Chips!CO$20:CZ$20)</f>
        <v>4.4389999999999994E-3</v>
      </c>
      <c r="CP40" s="2">
        <f>1/1000000*SUM(Chips!CP$20:DA$20)</f>
        <v>4.4389999999999994E-3</v>
      </c>
      <c r="CQ40" s="2">
        <f>1/1000000*SUM(Chips!CQ$20:DB$20)</f>
        <v>4.4389999999999994E-3</v>
      </c>
      <c r="CR40" s="2">
        <f>1/1000000*SUM(Chips!CR$20:DC$20)</f>
        <v>4.4389999999999994E-3</v>
      </c>
      <c r="CS40" s="2">
        <f>1/1000000*SUM(Chips!CS$20:DD$20)</f>
        <v>4.4389999999999994E-3</v>
      </c>
      <c r="CT40" s="2">
        <f>1/1000000*SUM(Chips!CT$20:DE$20)</f>
        <v>4.8119999999999994E-3</v>
      </c>
      <c r="CU40" s="2">
        <f>1/1000000*SUM(Chips!CU$20:DF$20)</f>
        <v>4.7539999999999995E-3</v>
      </c>
      <c r="CV40" s="2">
        <f>1/1000000*SUM(Chips!CV$20:DG$20)</f>
        <v>4.7539999999999995E-3</v>
      </c>
      <c r="CW40" s="2">
        <f>1/1000000*SUM(Chips!CW$20:DH$20)</f>
        <v>4.1539999999999997E-3</v>
      </c>
      <c r="CX40" s="2">
        <f>1/1000000*SUM(Chips!CX$20:DI$20)</f>
        <v>4.1539999999999997E-3</v>
      </c>
      <c r="CY40" s="2">
        <f>1/1000000*SUM(Chips!CY$20:DJ$20)</f>
        <v>7.8100000000000001E-4</v>
      </c>
      <c r="CZ40" s="2">
        <f>1/1000000*SUM(Chips!CZ$20:DK$20)</f>
        <v>5.5599999999999996E-4</v>
      </c>
      <c r="DA40" s="2">
        <f>1/1000000*SUM(Chips!DA$20:DL$20)</f>
        <v>3.7799999999999997E-4</v>
      </c>
      <c r="DB40" s="2">
        <f>1/1000000*SUM(Chips!DB$20:DM$20)</f>
        <v>2.0080999999999998E-2</v>
      </c>
      <c r="DC40" s="2">
        <f>1/1000000*SUM(Chips!DC$20:DN$20)</f>
        <v>2.0080999999999998E-2</v>
      </c>
      <c r="DD40" s="2">
        <f>1/1000000*SUM(Chips!DD$20:DO$20)</f>
        <v>2.0080999999999998E-2</v>
      </c>
      <c r="DE40" s="2">
        <f>1/1000000*SUM(Chips!DE$20:DP$20)</f>
        <v>2.0080999999999998E-2</v>
      </c>
      <c r="DF40" s="2">
        <f>1/1000000*SUM(Chips!DF$20:DQ$20)</f>
        <v>1.9708E-2</v>
      </c>
      <c r="DG40" s="2">
        <f>1/1000000*SUM(Chips!DG$20:DR$20)</f>
        <v>1.9708E-2</v>
      </c>
      <c r="DH40" s="2">
        <f>1/1000000*SUM(Chips!DH$20:DS$20)</f>
        <v>1.9708E-2</v>
      </c>
      <c r="DI40" s="2">
        <f>1/1000000*SUM(Chips!DI$20:DT$20)</f>
        <v>1.9708E-2</v>
      </c>
      <c r="DJ40" s="2">
        <f>1/1000000*SUM(Chips!DJ$20:DU$20)</f>
        <v>1.9708E-2</v>
      </c>
      <c r="DK40" s="2">
        <f>1/1000000*SUM(Chips!DK$20:DV$20)</f>
        <v>1.9708E-2</v>
      </c>
      <c r="DL40" s="2">
        <f>1/1000000*SUM(Chips!DL$20:DW$20)</f>
        <v>1.9702999999999998E-2</v>
      </c>
      <c r="DM40" s="2">
        <f>1/1000000*SUM(Chips!DM$20:DX$20)</f>
        <v>1.9702999999999998E-2</v>
      </c>
      <c r="DN40" s="2">
        <f>1/1000000*SUM(Chips!DN$20:DY$20)</f>
        <v>0</v>
      </c>
      <c r="DO40" s="2">
        <f>1/1000000*SUM(Chips!DO$20:DZ$20)</f>
        <v>0</v>
      </c>
      <c r="DP40" s="2">
        <f>1/1000000*SUM(Chips!DP$20:EA$20)</f>
        <v>0</v>
      </c>
      <c r="DQ40" s="2">
        <f>1/1000000*SUM(Chips!DQ$20:EB$20)</f>
        <v>0</v>
      </c>
      <c r="DR40" s="2">
        <f>1/1000000*SUM(Chips!DR$20:EC$20)</f>
        <v>0</v>
      </c>
      <c r="DS40" s="2">
        <f>1/1000000*SUM(Chips!DS$20:ED$20)</f>
        <v>0</v>
      </c>
      <c r="DT40" s="2">
        <f>1/1000000*SUM(Chips!DT$20:EE$20)</f>
        <v>0</v>
      </c>
      <c r="DU40" s="2">
        <f>1/1000000*SUM(Chips!DU$20:EF$20)</f>
        <v>0</v>
      </c>
      <c r="DV40" s="2">
        <f>1/1000000*SUM(Chips!DV$20:EG$20)</f>
        <v>0</v>
      </c>
      <c r="DW40" s="2">
        <f>1/1000000*SUM(Chips!DW$20:EH$20)</f>
        <v>0</v>
      </c>
      <c r="DX40" s="2">
        <f>1/1000000*SUM(Chips!DX$20:EI$20)</f>
        <v>0</v>
      </c>
      <c r="DY40" s="2">
        <f>1/1000000*SUM(Chips!DY$20:EJ$20)</f>
        <v>0</v>
      </c>
      <c r="DZ40" s="2">
        <f>1/1000000*SUM(Chips!DZ$20:EK$20)</f>
        <v>0</v>
      </c>
      <c r="EA40" s="2">
        <f>1/1000000*SUM(Chips!EA$20:EL$20)</f>
        <v>1.9699999999999999E-4</v>
      </c>
      <c r="EB40" s="2">
        <f>1/1000000*SUM(Chips!EB$20:EM$20)</f>
        <v>2.04E-4</v>
      </c>
      <c r="EC40" s="2">
        <f>1/1000000*SUM(Chips!EC$20:EN$20)</f>
        <v>2.04E-4</v>
      </c>
      <c r="ED40" s="2">
        <f>1/1000000*SUM(Chips!ED$20:EO$20)</f>
        <v>2.04E-4</v>
      </c>
      <c r="EE40" s="2">
        <f>1/1000000*SUM(Chips!EE$20:EP$20)</f>
        <v>2.04E-4</v>
      </c>
      <c r="EF40" s="2">
        <f>1/1000000*SUM(Chips!EF$20:EQ$20)</f>
        <v>2.04E-4</v>
      </c>
      <c r="EG40" s="2">
        <f>1/1000000*SUM(Chips!EG$20:ER$20)</f>
        <v>2.04E-4</v>
      </c>
      <c r="EH40" s="2">
        <f>1/1000000*SUM(Chips!EH$20:ES$20)</f>
        <v>2.04E-4</v>
      </c>
      <c r="EI40" s="2">
        <f>1/1000000*SUM(Chips!EI$20:ET$20)</f>
        <v>1.1092999999999999E-2</v>
      </c>
      <c r="EJ40" s="2">
        <f>1/1000000*SUM(Chips!EJ$20:EU$20)</f>
        <v>1.1092999999999999E-2</v>
      </c>
      <c r="EK40" s="2">
        <f>1/1000000*SUM(Chips!EK$20:EV$20)</f>
        <v>1.1092999999999999E-2</v>
      </c>
      <c r="EL40" s="2">
        <f>1/1000000*SUM(Chips!EL$20:EW$20)</f>
        <v>1.1092999999999999E-2</v>
      </c>
      <c r="EM40" s="2">
        <f>1/1000000*SUM(Chips!EM$20:EX$20)</f>
        <v>1.3392999999999999E-2</v>
      </c>
      <c r="EN40" s="2">
        <f>1/1000000*SUM(Chips!EN$20:EY$20)</f>
        <v>1.5993E-2</v>
      </c>
      <c r="EO40" s="2">
        <f>1/1000000*SUM(Chips!EO$20:EZ$20)</f>
        <v>1.5993E-2</v>
      </c>
      <c r="EP40" s="2">
        <f>1/1000000*SUM(Chips!EP$20:FA$20)</f>
        <v>1.5993E-2</v>
      </c>
      <c r="EQ40" s="2">
        <f>1/1000000*SUM(Chips!EQ$20:FB$20)</f>
        <v>1.5993E-2</v>
      </c>
      <c r="ER40" s="2">
        <f>1/1000000*SUM(Chips!ER$20:FC$20)</f>
        <v>1.5993E-2</v>
      </c>
      <c r="ES40" s="2">
        <f>1/1000000*SUM(Chips!ES$20:FD$20)</f>
        <v>1.5993E-2</v>
      </c>
      <c r="ET40" s="2">
        <f>1/1000000*SUM(Chips!ET$20:FE$20)</f>
        <v>1.5993E-2</v>
      </c>
      <c r="EU40" s="2">
        <f>1/1000000*SUM(Chips!EU$20:FF$20)</f>
        <v>5.104E-3</v>
      </c>
      <c r="EV40" s="2">
        <f>1/1000000*SUM(Chips!EV$20:FG$20)</f>
        <v>5.104E-3</v>
      </c>
      <c r="EW40" s="2">
        <f>1/1000000*SUM(Chips!EW$20:FH$20)</f>
        <v>5.104E-3</v>
      </c>
      <c r="EX40" s="2">
        <f>1/1000000*SUM(Chips!EX$20:FI$20)</f>
        <v>5.104E-3</v>
      </c>
      <c r="EY40" s="2">
        <f>1/1000000*SUM(Chips!EY$20:FJ$20)</f>
        <v>2.6069999999999999E-3</v>
      </c>
      <c r="EZ40" s="2">
        <f>1/1000000*SUM(Chips!EZ$20:FK$20)</f>
        <v>0</v>
      </c>
      <c r="FA40" s="2">
        <f>1/1000000*SUM(Chips!FA$20:FL$20)</f>
        <v>1.94E-4</v>
      </c>
      <c r="FB40" s="2">
        <f>1/1000000*SUM(Chips!FB$20:FM$20)</f>
        <v>4.0299999999999998E-4</v>
      </c>
      <c r="FC40" s="2">
        <f>1/1000000*SUM(Chips!FC$20:FN$20)</f>
        <v>5.2599999999999999E-4</v>
      </c>
      <c r="FD40" s="2">
        <f>1/1000000*SUM(Chips!FD$20:FO$20)</f>
        <v>6.8599999999999998E-4</v>
      </c>
      <c r="FE40" s="2">
        <f>1/1000000*SUM(Chips!FE$20:FP$20)</f>
        <v>8.3699999999999996E-4</v>
      </c>
      <c r="FF40" s="2">
        <f>1/1000000*SUM(Chips!FF$20:FQ$20)</f>
        <v>8.92E-4</v>
      </c>
      <c r="FG40" s="2">
        <f>1/1000000*SUM(Chips!FG$20:FR$20)</f>
        <v>9.3399999999999993E-4</v>
      </c>
      <c r="FH40" s="2">
        <f>1/1000000*SUM(Chips!FH$20:FS$20)</f>
        <v>9.7499999999999996E-4</v>
      </c>
      <c r="FI40" s="2">
        <f>1/1000000*SUM(Chips!FI$20:FT$20)</f>
        <v>9.7499999999999996E-4</v>
      </c>
      <c r="FJ40" s="2">
        <f>1/1000000*SUM(Chips!FJ$20:FU$20)</f>
        <v>9.7499999999999996E-4</v>
      </c>
      <c r="FK40" s="2">
        <f>1/1000000*SUM(Chips!FK$20:FV$20)</f>
        <v>9.7499999999999996E-4</v>
      </c>
      <c r="FL40" s="2">
        <f>1/1000000*SUM(Chips!FL$20:FW$20)</f>
        <v>9.7499999999999996E-4</v>
      </c>
      <c r="FM40" s="2">
        <f>1/1000000*SUM(Chips!FM$20:FX$20)</f>
        <v>7.8100000000000001E-4</v>
      </c>
      <c r="FN40" s="2">
        <f>1/1000000*SUM(Chips!FN$20:FY$20)</f>
        <v>5.7200000000000003E-4</v>
      </c>
    </row>
    <row r="41" spans="1:170">
      <c r="A41" t="str">
        <f>Pellets!A$29</f>
        <v>Slovakia</v>
      </c>
      <c r="B41" s="2">
        <f>1/1000000*SUM(Chips!B$29:M$29)</f>
        <v>0.23591899999999999</v>
      </c>
      <c r="C41" s="2">
        <f>1/1000000*SUM(Chips!C$29:N$29)</f>
        <v>0.23020399999999999</v>
      </c>
      <c r="D41" s="2">
        <f>1/1000000*SUM(Chips!D$29:O$29)</f>
        <v>0.234621</v>
      </c>
      <c r="E41" s="2">
        <f>1/1000000*SUM(Chips!E$29:P$29)</f>
        <v>0.21326799999999999</v>
      </c>
      <c r="F41" s="2">
        <f>1/1000000*SUM(Chips!F$29:Q$29)</f>
        <v>0.22274099999999999</v>
      </c>
      <c r="G41" s="2">
        <f>1/1000000*SUM(Chips!G$29:R$29)</f>
        <v>0.24804199999999998</v>
      </c>
      <c r="H41" s="2">
        <f>1/1000000*SUM(Chips!H$29:S$29)</f>
        <v>0.25496399999999997</v>
      </c>
      <c r="I41" s="2">
        <f>1/1000000*SUM(Chips!I$29:T$29)</f>
        <v>0.24143699999999998</v>
      </c>
      <c r="J41" s="2">
        <f>1/1000000*SUM(Chips!J$29:U$29)</f>
        <v>0.28135299999999996</v>
      </c>
      <c r="K41" s="2">
        <f>1/1000000*SUM(Chips!K$29:V$29)</f>
        <v>0.36063999999999996</v>
      </c>
      <c r="L41" s="2">
        <f>1/1000000*SUM(Chips!L$29:W$29)</f>
        <v>0.31438299999999997</v>
      </c>
      <c r="M41" s="2">
        <f>1/1000000*SUM(Chips!M$29:X$29)</f>
        <v>0.256463</v>
      </c>
      <c r="N41" s="2">
        <f>1/1000000*SUM(Chips!N$29:Y$29)</f>
        <v>0.25858700000000001</v>
      </c>
      <c r="O41" s="2">
        <f>1/1000000*SUM(Chips!O$29:Z$29)</f>
        <v>0.25501599999999996</v>
      </c>
      <c r="P41" s="2">
        <f>1/1000000*SUM(Chips!P$29:AA$29)</f>
        <v>0.26753399999999999</v>
      </c>
      <c r="Q41" s="2">
        <f>1/1000000*SUM(Chips!Q$29:AB$29)</f>
        <v>0.312861</v>
      </c>
      <c r="R41" s="2">
        <f>1/1000000*SUM(Chips!R$29:AC$29)</f>
        <v>0.398283</v>
      </c>
      <c r="S41" s="2">
        <f>1/1000000*SUM(Chips!S$29:AD$29)</f>
        <v>0.437529</v>
      </c>
      <c r="T41" s="2">
        <f>1/1000000*SUM(Chips!T$29:AE$29)</f>
        <v>0.46110799999999996</v>
      </c>
      <c r="U41" s="2">
        <f>1/1000000*SUM(Chips!U$29:AF$29)</f>
        <v>0.55591800000000002</v>
      </c>
      <c r="V41" s="2">
        <f>1/1000000*SUM(Chips!V$29:AG$29)</f>
        <v>0.66540899999999992</v>
      </c>
      <c r="W41" s="2">
        <f>1/1000000*SUM(Chips!W$29:AH$29)</f>
        <v>0.64629499999999995</v>
      </c>
      <c r="X41" s="2">
        <f>1/1000000*SUM(Chips!X$29:AI$29)</f>
        <v>0.65673199999999998</v>
      </c>
      <c r="Y41" s="2">
        <f>1/1000000*SUM(Chips!Y$29:AJ$29)</f>
        <v>0.69650800000000002</v>
      </c>
      <c r="Z41" s="2">
        <f>1/1000000*SUM(Chips!Z$29:AK$29)</f>
        <v>0.76260799999999995</v>
      </c>
      <c r="AA41" s="2">
        <f>1/1000000*SUM(Chips!AA$29:AL$29)</f>
        <v>0.89704600000000001</v>
      </c>
      <c r="AB41" s="2">
        <f>1/1000000*SUM(Chips!AB$29:AM$29)</f>
        <v>0.97787099999999993</v>
      </c>
      <c r="AC41" s="2">
        <f>1/1000000*SUM(Chips!AC$29:AN$29)</f>
        <v>1.149772</v>
      </c>
      <c r="AD41" s="2">
        <f>1/1000000*SUM(Chips!AD$29:AO$29)</f>
        <v>1.1704139999999998</v>
      </c>
      <c r="AE41" s="2">
        <f>1/1000000*SUM(Chips!AE$29:AP$29)</f>
        <v>1.2227599999999998</v>
      </c>
      <c r="AF41" s="2">
        <f>1/1000000*SUM(Chips!AF$29:AQ$29)</f>
        <v>1.2603979999999999</v>
      </c>
      <c r="AG41" s="2">
        <f>1/1000000*SUM(Chips!AG$29:AR$29)</f>
        <v>1.1644369999999999</v>
      </c>
      <c r="AH41" s="2">
        <f>1/1000000*SUM(Chips!AH$29:AS$29)</f>
        <v>1.0657729999999999</v>
      </c>
      <c r="AI41" s="2">
        <f>1/1000000*SUM(Chips!AI$29:AT$29)</f>
        <v>1.0538959999999999</v>
      </c>
      <c r="AJ41" s="2">
        <f>1/1000000*SUM(Chips!AJ$29:AU$29)</f>
        <v>1.0975280000000001</v>
      </c>
      <c r="AK41" s="2">
        <f>1/1000000*SUM(Chips!AK$29:AV$29)</f>
        <v>1.0935459999999999</v>
      </c>
      <c r="AL41" s="2">
        <f>1/1000000*SUM(Chips!AL$29:AW$29)</f>
        <v>1.051833</v>
      </c>
      <c r="AM41" s="2">
        <f>1/1000000*SUM(Chips!AM$29:AX$29)</f>
        <v>0.93630199999999997</v>
      </c>
      <c r="AN41" s="2">
        <f>1/1000000*SUM(Chips!AN$29:AY$29)</f>
        <v>0.886131</v>
      </c>
      <c r="AO41" s="2">
        <f>1/1000000*SUM(Chips!AO$29:AZ$29)</f>
        <v>0.70351199999999992</v>
      </c>
      <c r="AP41" s="2">
        <f>1/1000000*SUM(Chips!AP$29:BA$29)</f>
        <v>0.62954900000000003</v>
      </c>
      <c r="AQ41" s="2">
        <f>1/1000000*SUM(Chips!AQ$29:BB$29)</f>
        <v>0.55105999999999999</v>
      </c>
      <c r="AR41" s="2">
        <f>1/1000000*SUM(Chips!AR$29:BC$29)</f>
        <v>0.50274299999999994</v>
      </c>
      <c r="AS41" s="2">
        <f>1/1000000*SUM(Chips!AS$29:BD$29)</f>
        <v>0.480854</v>
      </c>
      <c r="AT41" s="2">
        <f>1/1000000*SUM(Chips!AT$29:BE$29)</f>
        <v>0.44151099999999999</v>
      </c>
      <c r="AU41" s="2">
        <f>1/1000000*SUM(Chips!AU$29:BF$29)</f>
        <v>0.39949199999999996</v>
      </c>
      <c r="AV41" s="2">
        <f>1/1000000*SUM(Chips!AV$29:BG$29)</f>
        <v>0.35483199999999998</v>
      </c>
      <c r="AW41" s="2">
        <f>1/1000000*SUM(Chips!AW$29:BH$29)</f>
        <v>0.32158500000000001</v>
      </c>
      <c r="AX41" s="2">
        <f>1/1000000*SUM(Chips!AX$29:BI$29)</f>
        <v>0.30007099999999998</v>
      </c>
      <c r="AY41" s="2">
        <f>1/1000000*SUM(Chips!AY$29:BJ$29)</f>
        <v>0.306973</v>
      </c>
      <c r="AZ41" s="2">
        <f>1/1000000*SUM(Chips!AZ$29:BK$29)</f>
        <v>0.28259099999999998</v>
      </c>
      <c r="BA41" s="2">
        <f>1/1000000*SUM(Chips!BA$29:BL$29)</f>
        <v>0.24183299999999999</v>
      </c>
      <c r="BB41" s="2">
        <f>1/1000000*SUM(Chips!BB$29:BM$29)</f>
        <v>0.21645099999999998</v>
      </c>
      <c r="BC41" s="2">
        <f>1/1000000*SUM(Chips!BC$29:BN$29)</f>
        <v>0.199098</v>
      </c>
      <c r="BD41" s="2">
        <f>1/1000000*SUM(Chips!BD$29:BO$29)</f>
        <v>0.19131799999999999</v>
      </c>
      <c r="BE41" s="2">
        <f>1/1000000*SUM(Chips!BE$29:BP$29)</f>
        <v>0.17824699999999999</v>
      </c>
      <c r="BF41" s="2">
        <f>1/1000000*SUM(Chips!BF$29:BQ$29)</f>
        <v>0.16311699999999998</v>
      </c>
      <c r="BG41" s="2">
        <f>1/1000000*SUM(Chips!BG$29:BR$29)</f>
        <v>0.15359999999999999</v>
      </c>
      <c r="BH41" s="2">
        <f>1/1000000*SUM(Chips!BH$29:BS$29)</f>
        <v>0.14718299999999998</v>
      </c>
      <c r="BI41" s="2">
        <f>1/1000000*SUM(Chips!BI$29:BT$29)</f>
        <v>0.14207799999999998</v>
      </c>
      <c r="BJ41" s="2">
        <f>1/1000000*SUM(Chips!BJ$29:BU$29)</f>
        <v>0.13598099999999999</v>
      </c>
      <c r="BK41" s="2">
        <f>1/1000000*SUM(Chips!BK$29:BV$29)</f>
        <v>0.102934</v>
      </c>
      <c r="BL41" s="2">
        <f>1/1000000*SUM(Chips!BL$29:BW$29)</f>
        <v>8.0251000000000003E-2</v>
      </c>
      <c r="BM41" s="2">
        <f>1/1000000*SUM(Chips!BM$29:BX$29)</f>
        <v>8.8138999999999995E-2</v>
      </c>
      <c r="BN41" s="2">
        <f>1/1000000*SUM(Chips!BN$29:BY$29)</f>
        <v>8.2039000000000001E-2</v>
      </c>
      <c r="BO41" s="2">
        <f>1/1000000*SUM(Chips!BO$29:BZ$29)</f>
        <v>8.5016999999999995E-2</v>
      </c>
      <c r="BP41" s="2">
        <f>1/1000000*SUM(Chips!BP$29:CA$29)</f>
        <v>7.6757999999999993E-2</v>
      </c>
      <c r="BQ41" s="2">
        <f>1/1000000*SUM(Chips!BQ$29:CB$29)</f>
        <v>7.6381999999999992E-2</v>
      </c>
      <c r="BR41" s="2">
        <f>1/1000000*SUM(Chips!BR$29:CC$29)</f>
        <v>8.6494000000000001E-2</v>
      </c>
      <c r="BS41" s="2">
        <f>1/1000000*SUM(Chips!BS$29:CD$29)</f>
        <v>8.5280999999999996E-2</v>
      </c>
      <c r="BT41" s="2">
        <f>1/1000000*SUM(Chips!BT$29:CE$29)</f>
        <v>7.7923999999999993E-2</v>
      </c>
      <c r="BU41" s="2">
        <f>1/1000000*SUM(Chips!BU$29:CF$29)</f>
        <v>7.400799999999999E-2</v>
      </c>
      <c r="BV41" s="2">
        <f>1/1000000*SUM(Chips!BV$29:CG$29)</f>
        <v>7.746299999999999E-2</v>
      </c>
      <c r="BW41" s="2">
        <f>1/1000000*SUM(Chips!BW$29:CH$29)</f>
        <v>8.288899999999999E-2</v>
      </c>
      <c r="BX41" s="2">
        <f>1/1000000*SUM(Chips!BX$29:CI$29)</f>
        <v>8.9470999999999995E-2</v>
      </c>
      <c r="BY41" s="2">
        <f>1/1000000*SUM(Chips!BY$29:CJ$29)</f>
        <v>9.5398999999999998E-2</v>
      </c>
      <c r="BZ41" s="2">
        <f>1/1000000*SUM(Chips!BZ$29:CK$29)</f>
        <v>9.0591999999999992E-2</v>
      </c>
      <c r="CA41" s="2">
        <f>1/1000000*SUM(Chips!CA$29:CL$29)</f>
        <v>9.0228000000000003E-2</v>
      </c>
      <c r="CB41" s="2">
        <f>1/1000000*SUM(Chips!CB$29:CM$29)</f>
        <v>9.3525999999999998E-2</v>
      </c>
      <c r="CC41" s="2">
        <f>1/1000000*SUM(Chips!CC$29:CN$29)</f>
        <v>9.171E-2</v>
      </c>
      <c r="CD41" s="2">
        <f>1/1000000*SUM(Chips!CD$29:CO$29)</f>
        <v>8.8751999999999998E-2</v>
      </c>
      <c r="CE41" s="2">
        <f>1/1000000*SUM(Chips!CE$29:CP$29)</f>
        <v>9.6929000000000001E-2</v>
      </c>
      <c r="CF41" s="2">
        <f>1/1000000*SUM(Chips!CF$29:CQ$29)</f>
        <v>9.4094999999999998E-2</v>
      </c>
      <c r="CG41" s="2">
        <f>1/1000000*SUM(Chips!CG$29:CR$29)</f>
        <v>0.10798199999999999</v>
      </c>
      <c r="CH41" s="2">
        <f>1/1000000*SUM(Chips!CH$29:CS$29)</f>
        <v>0.10651099999999999</v>
      </c>
      <c r="CI41" s="2">
        <f>1/1000000*SUM(Chips!CI$29:CT$29)</f>
        <v>0.10123499999999999</v>
      </c>
      <c r="CJ41" s="2">
        <f>1/1000000*SUM(Chips!CJ$29:CU$29)</f>
        <v>0.10697</v>
      </c>
      <c r="CK41" s="2">
        <f>1/1000000*SUM(Chips!CK$29:CV$29)</f>
        <v>0.10607999999999999</v>
      </c>
      <c r="CL41" s="2">
        <f>1/1000000*SUM(Chips!CL$29:CW$29)</f>
        <v>0.118979</v>
      </c>
      <c r="CM41" s="2">
        <f>1/1000000*SUM(Chips!CM$29:CX$29)</f>
        <v>0.104756</v>
      </c>
      <c r="CN41" s="2">
        <f>1/1000000*SUM(Chips!CN$29:CY$29)</f>
        <v>0.10384299999999999</v>
      </c>
      <c r="CO41" s="2">
        <f>1/1000000*SUM(Chips!CO$29:CZ$29)</f>
        <v>0.11076699999999999</v>
      </c>
      <c r="CP41" s="2">
        <f>1/1000000*SUM(Chips!CP$29:DA$29)</f>
        <v>0.106476</v>
      </c>
      <c r="CQ41" s="2">
        <f>1/1000000*SUM(Chips!CQ$29:DB$29)</f>
        <v>0.10174</v>
      </c>
      <c r="CR41" s="2">
        <f>1/1000000*SUM(Chips!CR$29:DC$29)</f>
        <v>0.104348</v>
      </c>
      <c r="CS41" s="2">
        <f>1/1000000*SUM(Chips!CS$29:DD$29)</f>
        <v>8.9416999999999996E-2</v>
      </c>
      <c r="CT41" s="2">
        <f>1/1000000*SUM(Chips!CT$29:DE$29)</f>
        <v>8.7520000000000001E-2</v>
      </c>
      <c r="CU41" s="2">
        <f>1/1000000*SUM(Chips!CU$29:DF$29)</f>
        <v>8.7523999999999991E-2</v>
      </c>
      <c r="CV41" s="2">
        <f>1/1000000*SUM(Chips!CV$29:DG$29)</f>
        <v>8.0868999999999996E-2</v>
      </c>
      <c r="CW41" s="2">
        <f>1/1000000*SUM(Chips!CW$29:DH$29)</f>
        <v>6.6752999999999993E-2</v>
      </c>
      <c r="CX41" s="2">
        <f>1/1000000*SUM(Chips!CX$29:DI$29)</f>
        <v>4.8759999999999998E-2</v>
      </c>
      <c r="CY41" s="2">
        <f>1/1000000*SUM(Chips!CY$29:DJ$29)</f>
        <v>3.9487999999999995E-2</v>
      </c>
      <c r="CZ41" s="2">
        <f>1/1000000*SUM(Chips!CZ$29:DK$29)</f>
        <v>3.3725999999999999E-2</v>
      </c>
      <c r="DA41" s="2">
        <f>1/1000000*SUM(Chips!DA$29:DL$29)</f>
        <v>2.3739999999999997E-2</v>
      </c>
      <c r="DB41" s="2">
        <f>1/1000000*SUM(Chips!DB$29:DM$29)</f>
        <v>2.0982000000000001E-2</v>
      </c>
      <c r="DC41" s="2">
        <f>1/1000000*SUM(Chips!DC$29:DN$29)</f>
        <v>1.3186E-2</v>
      </c>
      <c r="DD41" s="2">
        <f>1/1000000*SUM(Chips!DD$29:DO$29)</f>
        <v>1.0992E-2</v>
      </c>
      <c r="DE41" s="2">
        <f>1/1000000*SUM(Chips!DE$29:DP$29)</f>
        <v>1.128E-2</v>
      </c>
      <c r="DF41" s="2">
        <f>1/1000000*SUM(Chips!DF$29:DQ$29)</f>
        <v>1.1309E-2</v>
      </c>
      <c r="DG41" s="2">
        <f>1/1000000*SUM(Chips!DG$29:DR$29)</f>
        <v>2.1462999999999999E-2</v>
      </c>
      <c r="DH41" s="2">
        <f>1/1000000*SUM(Chips!DH$29:DS$29)</f>
        <v>1.5446999999999999E-2</v>
      </c>
      <c r="DI41" s="2">
        <f>1/1000000*SUM(Chips!DI$29:DT$29)</f>
        <v>1.4032999999999999E-2</v>
      </c>
      <c r="DJ41" s="2">
        <f>1/1000000*SUM(Chips!DJ$29:DU$29)</f>
        <v>2.3843E-2</v>
      </c>
      <c r="DK41" s="2">
        <f>1/1000000*SUM(Chips!DK$29:DV$29)</f>
        <v>2.3750999999999998E-2</v>
      </c>
      <c r="DL41" s="2">
        <f>1/1000000*SUM(Chips!DL$29:DW$29)</f>
        <v>2.4565999999999998E-2</v>
      </c>
      <c r="DM41" s="2">
        <f>1/1000000*SUM(Chips!DM$29:DX$29)</f>
        <v>2.4246E-2</v>
      </c>
      <c r="DN41" s="2">
        <f>1/1000000*SUM(Chips!DN$29:DY$29)</f>
        <v>2.8060999999999999E-2</v>
      </c>
      <c r="DO41" s="2">
        <f>1/1000000*SUM(Chips!DO$29:DZ$29)</f>
        <v>2.7497999999999998E-2</v>
      </c>
      <c r="DP41" s="2">
        <f>1/1000000*SUM(Chips!DP$29:EA$29)</f>
        <v>2.7109999999999999E-2</v>
      </c>
      <c r="DQ41" s="2">
        <f>1/1000000*SUM(Chips!DQ$29:EB$29)</f>
        <v>2.6903E-2</v>
      </c>
      <c r="DR41" s="2">
        <f>1/1000000*SUM(Chips!DR$29:EC$29)</f>
        <v>2.6841999999999998E-2</v>
      </c>
      <c r="DS41" s="2">
        <f>1/1000000*SUM(Chips!DS$29:ED$29)</f>
        <v>1.6566000000000001E-2</v>
      </c>
      <c r="DT41" s="2">
        <f>1/1000000*SUM(Chips!DT$29:EE$29)</f>
        <v>1.6548999999999998E-2</v>
      </c>
      <c r="DU41" s="2">
        <f>1/1000000*SUM(Chips!DU$29:EF$29)</f>
        <v>1.6704E-2</v>
      </c>
      <c r="DV41" s="2">
        <f>1/1000000*SUM(Chips!DV$29:EG$29)</f>
        <v>6.7219999999999997E-3</v>
      </c>
      <c r="DW41" s="2">
        <f>1/1000000*SUM(Chips!DW$29:EH$29)</f>
        <v>6.7729999999999995E-3</v>
      </c>
      <c r="DX41" s="2">
        <f>1/1000000*SUM(Chips!DX$29:EI$29)</f>
        <v>5.6930000000000001E-3</v>
      </c>
      <c r="DY41" s="2">
        <f>1/1000000*SUM(Chips!DY$29:EJ$29)</f>
        <v>5.6369999999999996E-3</v>
      </c>
      <c r="DZ41" s="2">
        <f>1/1000000*SUM(Chips!DZ$29:EK$29)</f>
        <v>1.6099999999999999E-3</v>
      </c>
      <c r="EA41" s="2">
        <f>1/1000000*SUM(Chips!EA$29:EL$29)</f>
        <v>2.905E-3</v>
      </c>
      <c r="EB41" s="2">
        <f>1/1000000*SUM(Chips!EB$29:EM$29)</f>
        <v>4.7799999999999995E-3</v>
      </c>
      <c r="EC41" s="2">
        <f>1/1000000*SUM(Chips!EC$29:EN$29)</f>
        <v>8.1989999999999997E-3</v>
      </c>
      <c r="ED41" s="2">
        <f>1/1000000*SUM(Chips!ED$29:EO$29)</f>
        <v>2.0111E-2</v>
      </c>
      <c r="EE41" s="2">
        <f>1/1000000*SUM(Chips!EE$29:EP$29)</f>
        <v>2.589E-2</v>
      </c>
      <c r="EF41" s="2">
        <f>1/1000000*SUM(Chips!EF$29:EQ$29)</f>
        <v>4.1030999999999998E-2</v>
      </c>
      <c r="EG41" s="2">
        <f>1/1000000*SUM(Chips!EG$29:ER$29)</f>
        <v>6.1147E-2</v>
      </c>
      <c r="EH41" s="2">
        <f>1/1000000*SUM(Chips!EH$29:ES$29)</f>
        <v>8.5440000000000002E-2</v>
      </c>
      <c r="EI41" s="2">
        <f>1/1000000*SUM(Chips!EI$29:ET$29)</f>
        <v>0.10885299999999999</v>
      </c>
      <c r="EJ41" s="2">
        <f>1/1000000*SUM(Chips!EJ$29:EU$29)</f>
        <v>0.12828899999999999</v>
      </c>
      <c r="EK41" s="2">
        <f>1/1000000*SUM(Chips!EK$29:EV$29)</f>
        <v>0.157722</v>
      </c>
      <c r="EL41" s="2">
        <f>1/1000000*SUM(Chips!EL$29:EW$29)</f>
        <v>0.17238899999999999</v>
      </c>
      <c r="EM41" s="2">
        <f>1/1000000*SUM(Chips!EM$29:EX$29)</f>
        <v>0.20186299999999999</v>
      </c>
      <c r="EN41" s="2">
        <f>1/1000000*SUM(Chips!EN$29:EY$29)</f>
        <v>0.209953</v>
      </c>
      <c r="EO41" s="2">
        <f>1/1000000*SUM(Chips!EO$29:EZ$29)</f>
        <v>0.22215699999999999</v>
      </c>
      <c r="EP41" s="2">
        <f>1/1000000*SUM(Chips!EP$29:FA$29)</f>
        <v>0.225882</v>
      </c>
      <c r="EQ41" s="2">
        <f>1/1000000*SUM(Chips!EQ$29:FB$29)</f>
        <v>0.23963099999999998</v>
      </c>
      <c r="ER41" s="2">
        <f>1/1000000*SUM(Chips!ER$29:FC$29)</f>
        <v>0.24517699999999998</v>
      </c>
      <c r="ES41" s="2">
        <f>1/1000000*SUM(Chips!ES$29:FD$29)</f>
        <v>0.27330099999999996</v>
      </c>
      <c r="ET41" s="2">
        <f>1/1000000*SUM(Chips!ET$29:FE$29)</f>
        <v>0.25665399999999999</v>
      </c>
      <c r="EU41" s="2">
        <f>1/1000000*SUM(Chips!EU$29:FF$29)</f>
        <v>0.23335599999999998</v>
      </c>
      <c r="EV41" s="2">
        <f>1/1000000*SUM(Chips!EV$29:FG$29)</f>
        <v>0.220356</v>
      </c>
      <c r="EW41" s="2">
        <f>1/1000000*SUM(Chips!EW$29:FH$29)</f>
        <v>0.194213</v>
      </c>
      <c r="EX41" s="2">
        <f>1/1000000*SUM(Chips!EX$29:FI$29)</f>
        <v>0.184452</v>
      </c>
      <c r="EY41" s="2">
        <f>1/1000000*SUM(Chips!EY$29:FJ$29)</f>
        <v>0.16197599999999998</v>
      </c>
      <c r="EZ41" s="2">
        <f>1/1000000*SUM(Chips!EZ$29:FK$29)</f>
        <v>0.16267899999999999</v>
      </c>
      <c r="FA41" s="2">
        <f>1/1000000*SUM(Chips!FA$29:FL$29)</f>
        <v>0.152063</v>
      </c>
      <c r="FB41" s="2">
        <f>1/1000000*SUM(Chips!FB$29:FM$29)</f>
        <v>0.14106399999999999</v>
      </c>
      <c r="FC41" s="2">
        <f>1/1000000*SUM(Chips!FC$29:FN$29)</f>
        <v>0.129167</v>
      </c>
      <c r="FD41" s="2">
        <f>1/1000000*SUM(Chips!FD$29:FO$29)</f>
        <v>0.114468</v>
      </c>
      <c r="FE41" s="2">
        <f>1/1000000*SUM(Chips!FE$29:FP$29)</f>
        <v>7.6159999999999992E-2</v>
      </c>
      <c r="FF41" s="2">
        <f>1/1000000*SUM(Chips!FF$29:FQ$29)</f>
        <v>7.5795000000000001E-2</v>
      </c>
      <c r="FG41" s="2">
        <f>1/1000000*SUM(Chips!FG$29:FR$29)</f>
        <v>8.3434999999999995E-2</v>
      </c>
      <c r="FH41" s="2">
        <f>1/1000000*SUM(Chips!FH$29:FS$29)</f>
        <v>7.7713999999999991E-2</v>
      </c>
      <c r="FI41" s="2">
        <f>1/1000000*SUM(Chips!FI$29:FT$29)</f>
        <v>7.7248999999999998E-2</v>
      </c>
      <c r="FJ41" s="2">
        <f>1/1000000*SUM(Chips!FJ$29:FU$29)</f>
        <v>7.3573E-2</v>
      </c>
      <c r="FK41" s="2">
        <f>1/1000000*SUM(Chips!FK$29:FV$29)</f>
        <v>6.5409999999999996E-2</v>
      </c>
      <c r="FL41" s="2">
        <f>1/1000000*SUM(Chips!FL$29:FW$29)</f>
        <v>5.4612000000000001E-2</v>
      </c>
      <c r="FM41" s="2">
        <f>1/1000000*SUM(Chips!FM$29:FX$29)</f>
        <v>4.9509999999999998E-2</v>
      </c>
      <c r="FN41" s="2">
        <f>1/1000000*SUM(Chips!FN$29:FY$29)</f>
        <v>4.4794E-2</v>
      </c>
    </row>
    <row r="42" spans="1:170">
      <c r="A42" t="str">
        <f>Pellets!A$30</f>
        <v>Slovenia</v>
      </c>
      <c r="B42" s="2">
        <f>1/1000000*SUM(Chips!B$30:M$30)</f>
        <v>0</v>
      </c>
      <c r="C42" s="2">
        <f>1/1000000*SUM(Chips!C$30:N$30)</f>
        <v>0</v>
      </c>
      <c r="D42" s="2">
        <f>1/1000000*SUM(Chips!D$30:O$30)</f>
        <v>0</v>
      </c>
      <c r="E42" s="2">
        <f>1/1000000*SUM(Chips!E$30:P$30)</f>
        <v>0</v>
      </c>
      <c r="F42" s="2">
        <f>1/1000000*SUM(Chips!F$30:Q$30)</f>
        <v>0</v>
      </c>
      <c r="G42" s="2">
        <f>1/1000000*SUM(Chips!G$30:R$30)</f>
        <v>0</v>
      </c>
      <c r="H42" s="2">
        <f>1/1000000*SUM(Chips!H$30:S$30)</f>
        <v>0</v>
      </c>
      <c r="I42" s="2">
        <f>1/1000000*SUM(Chips!I$30:T$30)</f>
        <v>0</v>
      </c>
      <c r="J42" s="2">
        <f>1/1000000*SUM(Chips!J$30:U$30)</f>
        <v>0</v>
      </c>
      <c r="K42" s="2">
        <f>1/1000000*SUM(Chips!K$30:V$30)</f>
        <v>0</v>
      </c>
      <c r="L42" s="2">
        <f>1/1000000*SUM(Chips!L$30:W$30)</f>
        <v>0</v>
      </c>
      <c r="M42" s="2">
        <f>1/1000000*SUM(Chips!M$30:X$30)</f>
        <v>0</v>
      </c>
      <c r="N42" s="2">
        <f>1/1000000*SUM(Chips!N$30:Y$30)</f>
        <v>0</v>
      </c>
      <c r="O42" s="2">
        <f>1/1000000*SUM(Chips!O$30:Z$30)</f>
        <v>0</v>
      </c>
      <c r="P42" s="2">
        <f>1/1000000*SUM(Chips!P$30:AA$30)</f>
        <v>0</v>
      </c>
      <c r="Q42" s="2">
        <f>1/1000000*SUM(Chips!Q$30:AB$30)</f>
        <v>0</v>
      </c>
      <c r="R42" s="2">
        <f>1/1000000*SUM(Chips!R$30:AC$30)</f>
        <v>0</v>
      </c>
      <c r="S42" s="2">
        <f>1/1000000*SUM(Chips!S$30:AD$30)</f>
        <v>0</v>
      </c>
      <c r="T42" s="2">
        <f>1/1000000*SUM(Chips!T$30:AE$30)</f>
        <v>0</v>
      </c>
      <c r="U42" s="2">
        <f>1/1000000*SUM(Chips!U$30:AF$30)</f>
        <v>0</v>
      </c>
      <c r="V42" s="2">
        <f>1/1000000*SUM(Chips!V$30:AG$30)</f>
        <v>0</v>
      </c>
      <c r="W42" s="2">
        <f>1/1000000*SUM(Chips!W$30:AH$30)</f>
        <v>0</v>
      </c>
      <c r="X42" s="2">
        <f>1/1000000*SUM(Chips!X$30:AI$30)</f>
        <v>0</v>
      </c>
      <c r="Y42" s="2">
        <f>1/1000000*SUM(Chips!Y$30:AJ$30)</f>
        <v>0</v>
      </c>
      <c r="Z42" s="2">
        <f>1/1000000*SUM(Chips!Z$30:AK$30)</f>
        <v>0</v>
      </c>
      <c r="AA42" s="2">
        <f>1/1000000*SUM(Chips!AA$30:AL$30)</f>
        <v>3.042E-3</v>
      </c>
      <c r="AB42" s="2">
        <f>1/1000000*SUM(Chips!AB$30:AM$30)</f>
        <v>1.9772999999999999E-2</v>
      </c>
      <c r="AC42" s="2">
        <f>1/1000000*SUM(Chips!AC$30:AN$30)</f>
        <v>1.9772999999999999E-2</v>
      </c>
      <c r="AD42" s="2">
        <f>1/1000000*SUM(Chips!AD$30:AO$30)</f>
        <v>2.3923E-2</v>
      </c>
      <c r="AE42" s="2">
        <f>1/1000000*SUM(Chips!AE$30:AP$30)</f>
        <v>2.3923E-2</v>
      </c>
      <c r="AF42" s="2">
        <f>1/1000000*SUM(Chips!AF$30:AQ$30)</f>
        <v>2.3923E-2</v>
      </c>
      <c r="AG42" s="2">
        <f>1/1000000*SUM(Chips!AG$30:AR$30)</f>
        <v>2.3923E-2</v>
      </c>
      <c r="AH42" s="2">
        <f>1/1000000*SUM(Chips!AH$30:AS$30)</f>
        <v>2.5668E-2</v>
      </c>
      <c r="AI42" s="2">
        <f>1/1000000*SUM(Chips!AI$30:AT$30)</f>
        <v>2.7862999999999999E-2</v>
      </c>
      <c r="AJ42" s="2">
        <f>1/1000000*SUM(Chips!AJ$30:AU$30)</f>
        <v>3.0553999999999998E-2</v>
      </c>
      <c r="AK42" s="2">
        <f>1/1000000*SUM(Chips!AK$30:AV$30)</f>
        <v>3.4729999999999997E-2</v>
      </c>
      <c r="AL42" s="2">
        <f>1/1000000*SUM(Chips!AL$30:AW$30)</f>
        <v>3.4729999999999997E-2</v>
      </c>
      <c r="AM42" s="2">
        <f>1/1000000*SUM(Chips!AM$30:AX$30)</f>
        <v>3.6264999999999999E-2</v>
      </c>
      <c r="AN42" s="2">
        <f>1/1000000*SUM(Chips!AN$30:AY$30)</f>
        <v>2.1242E-2</v>
      </c>
      <c r="AO42" s="2">
        <f>1/1000000*SUM(Chips!AO$30:AZ$30)</f>
        <v>2.4736999999999999E-2</v>
      </c>
      <c r="AP42" s="2">
        <f>1/1000000*SUM(Chips!AP$30:BA$30)</f>
        <v>2.0586999999999998E-2</v>
      </c>
      <c r="AQ42" s="2">
        <f>1/1000000*SUM(Chips!AQ$30:BB$30)</f>
        <v>2.0586999999999998E-2</v>
      </c>
      <c r="AR42" s="2">
        <f>1/1000000*SUM(Chips!AR$30:BC$30)</f>
        <v>2.2499999999999999E-2</v>
      </c>
      <c r="AS42" s="2">
        <f>1/1000000*SUM(Chips!AS$30:BD$30)</f>
        <v>2.2499999999999999E-2</v>
      </c>
      <c r="AT42" s="2">
        <f>1/1000000*SUM(Chips!AT$30:BE$30)</f>
        <v>2.4521999999999999E-2</v>
      </c>
      <c r="AU42" s="2">
        <f>1/1000000*SUM(Chips!AU$30:BF$30)</f>
        <v>2.5389999999999999E-2</v>
      </c>
      <c r="AV42" s="2">
        <f>1/1000000*SUM(Chips!AV$30:BG$30)</f>
        <v>2.3217999999999999E-2</v>
      </c>
      <c r="AW42" s="2">
        <f>1/1000000*SUM(Chips!AW$30:BH$30)</f>
        <v>2.1794999999999998E-2</v>
      </c>
      <c r="AX42" s="2">
        <f>1/1000000*SUM(Chips!AX$30:BI$30)</f>
        <v>2.1794999999999998E-2</v>
      </c>
      <c r="AY42" s="2">
        <f>1/1000000*SUM(Chips!AY$30:BJ$30)</f>
        <v>1.8723E-2</v>
      </c>
      <c r="AZ42" s="2">
        <f>1/1000000*SUM(Chips!AZ$30:BK$30)</f>
        <v>2.6064999999999998E-2</v>
      </c>
      <c r="BA42" s="2">
        <f>1/1000000*SUM(Chips!BA$30:BL$30)</f>
        <v>2.6959E-2</v>
      </c>
      <c r="BB42" s="2">
        <f>1/1000000*SUM(Chips!BB$30:BM$30)</f>
        <v>4.8194000000000001E-2</v>
      </c>
      <c r="BC42" s="2">
        <f>1/1000000*SUM(Chips!BC$30:BN$30)</f>
        <v>5.8611999999999997E-2</v>
      </c>
      <c r="BD42" s="2">
        <f>1/1000000*SUM(Chips!BD$30:BO$30)</f>
        <v>6.6165000000000002E-2</v>
      </c>
      <c r="BE42" s="2">
        <f>1/1000000*SUM(Chips!BE$30:BP$30)</f>
        <v>7.0849999999999996E-2</v>
      </c>
      <c r="BF42" s="2">
        <f>1/1000000*SUM(Chips!BF$30:BQ$30)</f>
        <v>7.3787999999999992E-2</v>
      </c>
      <c r="BG42" s="2">
        <f>1/1000000*SUM(Chips!BG$30:BR$30)</f>
        <v>7.2449E-2</v>
      </c>
      <c r="BH42" s="2">
        <f>1/1000000*SUM(Chips!BH$30:BS$30)</f>
        <v>7.4526999999999996E-2</v>
      </c>
      <c r="BI42" s="2">
        <f>1/1000000*SUM(Chips!BI$30:BT$30)</f>
        <v>7.5594999999999996E-2</v>
      </c>
      <c r="BJ42" s="2">
        <f>1/1000000*SUM(Chips!BJ$30:BU$30)</f>
        <v>7.5594999999999996E-2</v>
      </c>
      <c r="BK42" s="2">
        <f>1/1000000*SUM(Chips!BK$30:BV$30)</f>
        <v>7.4090000000000003E-2</v>
      </c>
      <c r="BL42" s="2">
        <f>1/1000000*SUM(Chips!BL$30:BW$30)</f>
        <v>7.3308999999999999E-2</v>
      </c>
      <c r="BM42" s="2">
        <f>1/1000000*SUM(Chips!BM$30:BX$30)</f>
        <v>7.6666999999999999E-2</v>
      </c>
      <c r="BN42" s="2">
        <f>1/1000000*SUM(Chips!BN$30:BY$30)</f>
        <v>5.8143E-2</v>
      </c>
      <c r="BO42" s="2">
        <f>1/1000000*SUM(Chips!BO$30:BZ$30)</f>
        <v>5.5333E-2</v>
      </c>
      <c r="BP42" s="2">
        <f>1/1000000*SUM(Chips!BP$30:CA$30)</f>
        <v>4.9623E-2</v>
      </c>
      <c r="BQ42" s="2">
        <f>1/1000000*SUM(Chips!BQ$30:CB$30)</f>
        <v>4.6005999999999998E-2</v>
      </c>
      <c r="BR42" s="2">
        <f>1/1000000*SUM(Chips!BR$30:CC$30)</f>
        <v>4.0340999999999995E-2</v>
      </c>
      <c r="BS42" s="2">
        <f>1/1000000*SUM(Chips!BS$30:CD$30)</f>
        <v>4.5738999999999995E-2</v>
      </c>
      <c r="BT42" s="2">
        <f>1/1000000*SUM(Chips!BT$30:CE$30)</f>
        <v>4.3142E-2</v>
      </c>
      <c r="BU42" s="2">
        <f>1/1000000*SUM(Chips!BU$30:CF$30)</f>
        <v>3.9320999999999995E-2</v>
      </c>
      <c r="BV42" s="2">
        <f>1/1000000*SUM(Chips!BV$30:CG$30)</f>
        <v>3.9320999999999995E-2</v>
      </c>
      <c r="BW42" s="2">
        <f>1/1000000*SUM(Chips!BW$30:CH$30)</f>
        <v>5.0182999999999998E-2</v>
      </c>
      <c r="BX42" s="2">
        <f>1/1000000*SUM(Chips!BX$30:CI$30)</f>
        <v>5.2093E-2</v>
      </c>
      <c r="BY42" s="2">
        <f>1/1000000*SUM(Chips!BY$30:CJ$30)</f>
        <v>5.8347999999999997E-2</v>
      </c>
      <c r="BZ42" s="2">
        <f>1/1000000*SUM(Chips!BZ$30:CK$30)</f>
        <v>6.2890000000000001E-2</v>
      </c>
      <c r="CA42" s="2">
        <f>1/1000000*SUM(Chips!CA$30:CL$30)</f>
        <v>6.0294999999999994E-2</v>
      </c>
      <c r="CB42" s="2">
        <f>1/1000000*SUM(Chips!CB$30:CM$30)</f>
        <v>6.6276000000000002E-2</v>
      </c>
      <c r="CC42" s="2">
        <f>1/1000000*SUM(Chips!CC$30:CN$30)</f>
        <v>6.8515999999999994E-2</v>
      </c>
      <c r="CD42" s="2">
        <f>1/1000000*SUM(Chips!CD$30:CO$30)</f>
        <v>7.1650999999999992E-2</v>
      </c>
      <c r="CE42" s="2">
        <f>1/1000000*SUM(Chips!CE$30:CP$30)</f>
        <v>6.6611000000000004E-2</v>
      </c>
      <c r="CF42" s="2">
        <f>1/1000000*SUM(Chips!CF$30:CQ$30)</f>
        <v>6.6611000000000004E-2</v>
      </c>
      <c r="CG42" s="2">
        <f>1/1000000*SUM(Chips!CG$30:CR$30)</f>
        <v>6.7428000000000002E-2</v>
      </c>
      <c r="CH42" s="2">
        <f>1/1000000*SUM(Chips!CH$30:CS$30)</f>
        <v>7.1355000000000002E-2</v>
      </c>
      <c r="CI42" s="2">
        <f>1/1000000*SUM(Chips!CI$30:CT$30)</f>
        <v>6.2918000000000002E-2</v>
      </c>
      <c r="CJ42" s="2">
        <f>1/1000000*SUM(Chips!CJ$30:CU$30)</f>
        <v>5.8819999999999997E-2</v>
      </c>
      <c r="CK42" s="2">
        <f>1/1000000*SUM(Chips!CK$30:CV$30)</f>
        <v>5.1880999999999997E-2</v>
      </c>
      <c r="CL42" s="2">
        <f>1/1000000*SUM(Chips!CL$30:CW$30)</f>
        <v>6.1723999999999994E-2</v>
      </c>
      <c r="CM42" s="2">
        <f>1/1000000*SUM(Chips!CM$30:CX$30)</f>
        <v>7.4852000000000002E-2</v>
      </c>
      <c r="CN42" s="2">
        <f>1/1000000*SUM(Chips!CN$30:CY$30)</f>
        <v>8.4060999999999997E-2</v>
      </c>
      <c r="CO42" s="2">
        <f>1/1000000*SUM(Chips!CO$30:CZ$30)</f>
        <v>8.5918999999999995E-2</v>
      </c>
      <c r="CP42" s="2">
        <f>1/1000000*SUM(Chips!CP$30:DA$30)</f>
        <v>0.104533</v>
      </c>
      <c r="CQ42" s="2">
        <f>1/1000000*SUM(Chips!CQ$30:DB$30)</f>
        <v>0.12696099999999999</v>
      </c>
      <c r="CR42" s="2">
        <f>1/1000000*SUM(Chips!CR$30:DC$30)</f>
        <v>0.147622</v>
      </c>
      <c r="CS42" s="2">
        <f>1/1000000*SUM(Chips!CS$30:DD$30)</f>
        <v>0.16519899999999998</v>
      </c>
      <c r="CT42" s="2">
        <f>1/1000000*SUM(Chips!CT$30:DE$30)</f>
        <v>0.16895099999999999</v>
      </c>
      <c r="CU42" s="2">
        <f>1/1000000*SUM(Chips!CU$30:DF$30)</f>
        <v>0.16652599999999998</v>
      </c>
      <c r="CV42" s="2">
        <f>1/1000000*SUM(Chips!CV$30:DG$30)</f>
        <v>0.16044899999999998</v>
      </c>
      <c r="CW42" s="2">
        <f>1/1000000*SUM(Chips!CW$30:DH$30)</f>
        <v>0.15338599999999999</v>
      </c>
      <c r="CX42" s="2">
        <f>1/1000000*SUM(Chips!CX$30:DI$30)</f>
        <v>0.13628999999999999</v>
      </c>
      <c r="CY42" s="2">
        <f>1/1000000*SUM(Chips!CY$30:DJ$30)</f>
        <v>0.12693399999999999</v>
      </c>
      <c r="CZ42" s="2">
        <f>1/1000000*SUM(Chips!CZ$30:DK$30)</f>
        <v>0.13378099999999998</v>
      </c>
      <c r="DA42" s="2">
        <f>1/1000000*SUM(Chips!DA$30:DL$30)</f>
        <v>0.151972</v>
      </c>
      <c r="DB42" s="2">
        <f>1/1000000*SUM(Chips!DB$30:DM$30)</f>
        <v>0.15678599999999998</v>
      </c>
      <c r="DC42" s="2">
        <f>1/1000000*SUM(Chips!DC$30:DN$30)</f>
        <v>0.15687599999999999</v>
      </c>
      <c r="DD42" s="2">
        <f>1/1000000*SUM(Chips!DD$30:DO$30)</f>
        <v>0.13818</v>
      </c>
      <c r="DE42" s="2">
        <f>1/1000000*SUM(Chips!DE$30:DP$30)</f>
        <v>0.13133500000000001</v>
      </c>
      <c r="DF42" s="2">
        <f>1/1000000*SUM(Chips!DF$30:DQ$30)</f>
        <v>0.12876699999999999</v>
      </c>
      <c r="DG42" s="2">
        <f>1/1000000*SUM(Chips!DG$30:DR$30)</f>
        <v>0.12876699999999999</v>
      </c>
      <c r="DH42" s="2">
        <f>1/1000000*SUM(Chips!DH$30:DS$30)</f>
        <v>0.141845</v>
      </c>
      <c r="DI42" s="2">
        <f>1/1000000*SUM(Chips!DI$30:DT$30)</f>
        <v>0.141845</v>
      </c>
      <c r="DJ42" s="2">
        <f>1/1000000*SUM(Chips!DJ$30:DU$30)</f>
        <v>0.142485</v>
      </c>
      <c r="DK42" s="2">
        <f>1/1000000*SUM(Chips!DK$30:DV$30)</f>
        <v>0.13434399999999999</v>
      </c>
      <c r="DL42" s="2">
        <f>1/1000000*SUM(Chips!DL$30:DW$30)</f>
        <v>0.10855099999999999</v>
      </c>
      <c r="DM42" s="2">
        <f>1/1000000*SUM(Chips!DM$30:DX$30)</f>
        <v>8.5193999999999992E-2</v>
      </c>
      <c r="DN42" s="2">
        <f>1/1000000*SUM(Chips!DN$30:DY$30)</f>
        <v>5.7590999999999996E-2</v>
      </c>
      <c r="DO42" s="2">
        <f>1/1000000*SUM(Chips!DO$30:DZ$30)</f>
        <v>3.3597999999999996E-2</v>
      </c>
      <c r="DP42" s="2">
        <f>1/1000000*SUM(Chips!DP$30:EA$30)</f>
        <v>3.1633000000000001E-2</v>
      </c>
      <c r="DQ42" s="2">
        <f>1/1000000*SUM(Chips!DQ$30:EB$30)</f>
        <v>2.0584999999999999E-2</v>
      </c>
      <c r="DR42" s="2">
        <f>1/1000000*SUM(Chips!DR$30:EC$30)</f>
        <v>1.5474E-2</v>
      </c>
      <c r="DS42" s="2">
        <f>1/1000000*SUM(Chips!DS$30:ED$30)</f>
        <v>1.5474E-2</v>
      </c>
      <c r="DT42" s="2">
        <f>1/1000000*SUM(Chips!DT$30:EE$30)</f>
        <v>2.392E-3</v>
      </c>
      <c r="DU42" s="2">
        <f>1/1000000*SUM(Chips!DU$30:EF$30)</f>
        <v>2.8929999999999997E-3</v>
      </c>
      <c r="DV42" s="2">
        <f>1/1000000*SUM(Chips!DV$30:EG$30)</f>
        <v>2.2529999999999998E-3</v>
      </c>
      <c r="DW42" s="2">
        <f>1/1000000*SUM(Chips!DW$30:EH$30)</f>
        <v>2.598E-3</v>
      </c>
      <c r="DX42" s="2">
        <f>1/1000000*SUM(Chips!DX$30:EI$30)</f>
        <v>2.598E-3</v>
      </c>
      <c r="DY42" s="2">
        <f>1/1000000*SUM(Chips!DY$30:EJ$30)</f>
        <v>8.2360000000000003E-3</v>
      </c>
      <c r="DZ42" s="2">
        <f>1/1000000*SUM(Chips!DZ$30:EK$30)</f>
        <v>1.3087999999999999E-2</v>
      </c>
      <c r="EA42" s="2">
        <f>1/1000000*SUM(Chips!EA$30:EL$30)</f>
        <v>2.1406999999999999E-2</v>
      </c>
      <c r="EB42" s="2">
        <f>1/1000000*SUM(Chips!EB$30:EM$30)</f>
        <v>2.6723E-2</v>
      </c>
      <c r="EC42" s="2">
        <f>1/1000000*SUM(Chips!EC$30:EN$30)</f>
        <v>3.5001999999999998E-2</v>
      </c>
      <c r="ED42" s="2">
        <f>1/1000000*SUM(Chips!ED$30:EO$30)</f>
        <v>3.9121999999999997E-2</v>
      </c>
      <c r="EE42" s="2">
        <f>1/1000000*SUM(Chips!EE$30:EP$30)</f>
        <v>4.0229000000000001E-2</v>
      </c>
      <c r="EF42" s="2">
        <f>1/1000000*SUM(Chips!EF$30:EQ$30)</f>
        <v>4.7563000000000001E-2</v>
      </c>
      <c r="EG42" s="2">
        <f>1/1000000*SUM(Chips!EG$30:ER$30)</f>
        <v>5.7931999999999997E-2</v>
      </c>
      <c r="EH42" s="2">
        <f>1/1000000*SUM(Chips!EH$30:ES$30)</f>
        <v>6.4569000000000001E-2</v>
      </c>
      <c r="EI42" s="2">
        <f>1/1000000*SUM(Chips!EI$30:ET$30)</f>
        <v>6.3579999999999998E-2</v>
      </c>
      <c r="EJ42" s="2">
        <f>1/1000000*SUM(Chips!EJ$30:EU$30)</f>
        <v>6.5168999999999991E-2</v>
      </c>
      <c r="EK42" s="2">
        <f>1/1000000*SUM(Chips!EK$30:EV$30)</f>
        <v>5.9531000000000001E-2</v>
      </c>
      <c r="EL42" s="2">
        <f>1/1000000*SUM(Chips!EL$30:EW$30)</f>
        <v>5.6522999999999997E-2</v>
      </c>
      <c r="EM42" s="2">
        <f>1/1000000*SUM(Chips!EM$30:EX$30)</f>
        <v>4.7597E-2</v>
      </c>
      <c r="EN42" s="2">
        <f>1/1000000*SUM(Chips!EN$30:EY$30)</f>
        <v>4.2280999999999999E-2</v>
      </c>
      <c r="EO42" s="2">
        <f>1/1000000*SUM(Chips!EO$30:EZ$30)</f>
        <v>3.3555000000000001E-2</v>
      </c>
      <c r="EP42" s="2">
        <f>1/1000000*SUM(Chips!EP$30:FA$30)</f>
        <v>2.9461999999999999E-2</v>
      </c>
      <c r="EQ42" s="2">
        <f>1/1000000*SUM(Chips!EQ$30:FB$30)</f>
        <v>2.8354999999999998E-2</v>
      </c>
      <c r="ER42" s="2">
        <f>1/1000000*SUM(Chips!ER$30:FC$30)</f>
        <v>2.1020999999999998E-2</v>
      </c>
      <c r="ES42" s="2">
        <f>1/1000000*SUM(Chips!ES$30:FD$30)</f>
        <v>1.0151E-2</v>
      </c>
      <c r="ET42" s="2">
        <f>1/1000000*SUM(Chips!ET$30:FE$30)</f>
        <v>3.5139999999999998E-3</v>
      </c>
      <c r="EU42" s="2">
        <f>1/1000000*SUM(Chips!EU$30:FF$30)</f>
        <v>4.4159999999999998E-3</v>
      </c>
      <c r="EV42" s="2">
        <f>1/1000000*SUM(Chips!EV$30:FG$30)</f>
        <v>2.8270000000000001E-3</v>
      </c>
      <c r="EW42" s="2">
        <f>1/1000000*SUM(Chips!EW$30:FH$30)</f>
        <v>2.8270000000000001E-3</v>
      </c>
      <c r="EX42" s="2">
        <f>1/1000000*SUM(Chips!EX$30:FI$30)</f>
        <v>1.74E-3</v>
      </c>
      <c r="EY42" s="2">
        <f>1/1000000*SUM(Chips!EY$30:FJ$30)</f>
        <v>1.74E-3</v>
      </c>
      <c r="EZ42" s="2">
        <f>1/1000000*SUM(Chips!EZ$30:FK$30)</f>
        <v>1.7949999999999999E-3</v>
      </c>
      <c r="FA42" s="2">
        <f>1/1000000*SUM(Chips!FA$30:FL$30)</f>
        <v>2.5739999999999999E-3</v>
      </c>
      <c r="FB42" s="2">
        <f>1/1000000*SUM(Chips!FB$30:FM$30)</f>
        <v>2.8959999999999997E-3</v>
      </c>
      <c r="FC42" s="2">
        <f>1/1000000*SUM(Chips!FC$30:FN$30)</f>
        <v>2.8959999999999997E-3</v>
      </c>
      <c r="FD42" s="2">
        <f>1/1000000*SUM(Chips!FD$30:FO$30)</f>
        <v>2.8959999999999997E-3</v>
      </c>
      <c r="FE42" s="2">
        <f>1/1000000*SUM(Chips!FE$30:FP$30)</f>
        <v>2.8959999999999997E-3</v>
      </c>
      <c r="FF42" s="2">
        <f>1/1000000*SUM(Chips!FF$30:FQ$30)</f>
        <v>2.8959999999999997E-3</v>
      </c>
      <c r="FG42" s="2">
        <f>1/1000000*SUM(Chips!FG$30:FR$30)</f>
        <v>2.666E-3</v>
      </c>
      <c r="FH42" s="2">
        <f>1/1000000*SUM(Chips!FH$30:FS$30)</f>
        <v>2.666E-3</v>
      </c>
      <c r="FI42" s="2">
        <f>1/1000000*SUM(Chips!FI$30:FT$30)</f>
        <v>3.565E-3</v>
      </c>
      <c r="FJ42" s="2">
        <f>1/1000000*SUM(Chips!FJ$30:FU$30)</f>
        <v>2.8079999999999997E-3</v>
      </c>
      <c r="FK42" s="2">
        <f>1/1000000*SUM(Chips!FK$30:FV$30)</f>
        <v>3.503E-3</v>
      </c>
      <c r="FL42" s="2">
        <f>1/1000000*SUM(Chips!FL$30:FW$30)</f>
        <v>3.4479999999999997E-3</v>
      </c>
      <c r="FM42" s="2">
        <f>1/1000000*SUM(Chips!FM$30:FX$30)</f>
        <v>2.6149999999999997E-3</v>
      </c>
      <c r="FN42" s="2">
        <f>1/1000000*SUM(Chips!FN$30:FY$30)</f>
        <v>2.2659999999999998E-3</v>
      </c>
    </row>
    <row r="43" spans="1:170">
      <c r="A43" t="s">
        <v>66</v>
      </c>
      <c r="B43" s="2">
        <f t="shared" ref="B43:AG43" si="90">B34-SUM(B39:B42)</f>
        <v>2.9126999999999903E-2</v>
      </c>
      <c r="C43" s="2">
        <f t="shared" si="90"/>
        <v>2.9132999999999853E-2</v>
      </c>
      <c r="D43" s="2">
        <f t="shared" si="90"/>
        <v>2.8819999999999624E-2</v>
      </c>
      <c r="E43" s="2">
        <f t="shared" si="90"/>
        <v>2.9044999999999987E-2</v>
      </c>
      <c r="F43" s="2">
        <f t="shared" si="90"/>
        <v>3.0050999999999384E-2</v>
      </c>
      <c r="G43" s="2">
        <f t="shared" si="90"/>
        <v>3.0943000000000165E-2</v>
      </c>
      <c r="H43" s="2">
        <f t="shared" si="90"/>
        <v>4.3709000000000664E-2</v>
      </c>
      <c r="I43" s="2">
        <f t="shared" si="90"/>
        <v>4.4980000000000242E-2</v>
      </c>
      <c r="J43" s="2">
        <f t="shared" si="90"/>
        <v>4.5158000000000253E-2</v>
      </c>
      <c r="K43" s="2">
        <f t="shared" si="90"/>
        <v>4.8150999999999833E-2</v>
      </c>
      <c r="L43" s="2">
        <f t="shared" si="90"/>
        <v>4.9169000000000018E-2</v>
      </c>
      <c r="M43" s="2">
        <f t="shared" si="90"/>
        <v>6.1751000000000111E-2</v>
      </c>
      <c r="N43" s="2">
        <f t="shared" si="90"/>
        <v>7.3217999999999783E-2</v>
      </c>
      <c r="O43" s="2">
        <f t="shared" si="90"/>
        <v>7.3214000000000112E-2</v>
      </c>
      <c r="P43" s="2">
        <f t="shared" si="90"/>
        <v>7.5745999999999647E-2</v>
      </c>
      <c r="Q43" s="2">
        <f t="shared" si="90"/>
        <v>7.5777999999999679E-2</v>
      </c>
      <c r="R43" s="2">
        <f t="shared" si="90"/>
        <v>7.6223999999999847E-2</v>
      </c>
      <c r="S43" s="2">
        <f t="shared" si="90"/>
        <v>6.4707000000000292E-2</v>
      </c>
      <c r="T43" s="2">
        <f t="shared" si="90"/>
        <v>5.2203999999999695E-2</v>
      </c>
      <c r="U43" s="2">
        <f t="shared" si="90"/>
        <v>4.2192000000000007E-2</v>
      </c>
      <c r="V43" s="2">
        <f t="shared" si="90"/>
        <v>4.3085999999999736E-2</v>
      </c>
      <c r="W43" s="2">
        <f t="shared" si="90"/>
        <v>3.8064999999999571E-2</v>
      </c>
      <c r="X43" s="2">
        <f t="shared" si="90"/>
        <v>4.9190999999999541E-2</v>
      </c>
      <c r="Y43" s="2">
        <f t="shared" si="90"/>
        <v>4.1620000000000879E-2</v>
      </c>
      <c r="Z43" s="2">
        <f t="shared" si="90"/>
        <v>3.1321000000000154E-2</v>
      </c>
      <c r="AA43" s="2">
        <f t="shared" si="90"/>
        <v>3.1541000000000707E-2</v>
      </c>
      <c r="AB43" s="2">
        <f t="shared" si="90"/>
        <v>3.5892000000000479E-2</v>
      </c>
      <c r="AC43" s="2">
        <f t="shared" si="90"/>
        <v>4.5096000000000025E-2</v>
      </c>
      <c r="AD43" s="2">
        <f t="shared" si="90"/>
        <v>4.4622000000000384E-2</v>
      </c>
      <c r="AE43" s="2">
        <f t="shared" si="90"/>
        <v>4.6232999999999969E-2</v>
      </c>
      <c r="AF43" s="2">
        <f t="shared" si="90"/>
        <v>4.6166999999999625E-2</v>
      </c>
      <c r="AG43" s="2">
        <f t="shared" si="90"/>
        <v>4.5730999999999078E-2</v>
      </c>
      <c r="AH43" s="2">
        <f t="shared" ref="AH43:BM43" si="91">AH34-SUM(AH39:AH42)</f>
        <v>4.427000000000092E-2</v>
      </c>
      <c r="AI43" s="2">
        <f t="shared" si="91"/>
        <v>4.2818000000000467E-2</v>
      </c>
      <c r="AJ43" s="2">
        <f t="shared" si="91"/>
        <v>3.1215999999999688E-2</v>
      </c>
      <c r="AK43" s="2">
        <f t="shared" si="91"/>
        <v>2.6185000000000791E-2</v>
      </c>
      <c r="AL43" s="2">
        <f t="shared" si="91"/>
        <v>2.475700000000014E-2</v>
      </c>
      <c r="AM43" s="2">
        <f t="shared" si="91"/>
        <v>2.5397999999999143E-2</v>
      </c>
      <c r="AN43" s="2">
        <f t="shared" si="91"/>
        <v>1.8817000000000306E-2</v>
      </c>
      <c r="AO43" s="2">
        <f t="shared" si="91"/>
        <v>1.485700000000012E-2</v>
      </c>
      <c r="AP43" s="2">
        <f t="shared" si="91"/>
        <v>1.6909000000000063E-2</v>
      </c>
      <c r="AQ43" s="2">
        <f t="shared" si="91"/>
        <v>1.5231000000000883E-2</v>
      </c>
      <c r="AR43" s="2">
        <f t="shared" si="91"/>
        <v>1.6289000000000442E-2</v>
      </c>
      <c r="AS43" s="2">
        <f t="shared" si="91"/>
        <v>1.3542000000000165E-2</v>
      </c>
      <c r="AT43" s="2">
        <f t="shared" si="91"/>
        <v>1.3279999999999959E-2</v>
      </c>
      <c r="AU43" s="2">
        <f t="shared" si="91"/>
        <v>1.4162000000000674E-2</v>
      </c>
      <c r="AV43" s="2">
        <f t="shared" si="91"/>
        <v>1.5355999999999703E-2</v>
      </c>
      <c r="AW43" s="2">
        <f t="shared" si="91"/>
        <v>1.6382000000000119E-2</v>
      </c>
      <c r="AX43" s="2">
        <f t="shared" si="91"/>
        <v>1.7908000000000257E-2</v>
      </c>
      <c r="AY43" s="2">
        <f t="shared" si="91"/>
        <v>1.8939999999999735E-2</v>
      </c>
      <c r="AZ43" s="2">
        <f t="shared" si="91"/>
        <v>1.9425999999999277E-2</v>
      </c>
      <c r="BA43" s="2">
        <f t="shared" si="91"/>
        <v>1.6389000000001097E-2</v>
      </c>
      <c r="BB43" s="2">
        <f t="shared" si="91"/>
        <v>1.5036000000000271E-2</v>
      </c>
      <c r="BC43" s="2">
        <f t="shared" si="91"/>
        <v>1.5649999999999942E-2</v>
      </c>
      <c r="BD43" s="2">
        <f t="shared" si="91"/>
        <v>1.5668000000000681E-2</v>
      </c>
      <c r="BE43" s="2">
        <f t="shared" si="91"/>
        <v>1.7891999999999797E-2</v>
      </c>
      <c r="BF43" s="2">
        <f t="shared" si="91"/>
        <v>1.7901999999999418E-2</v>
      </c>
      <c r="BG43" s="2">
        <f t="shared" si="91"/>
        <v>1.7363999999999713E-2</v>
      </c>
      <c r="BH43" s="2">
        <f t="shared" si="91"/>
        <v>1.6156999999999755E-2</v>
      </c>
      <c r="BI43" s="2">
        <f t="shared" si="91"/>
        <v>1.5959000000000501E-2</v>
      </c>
      <c r="BJ43" s="2">
        <f t="shared" si="91"/>
        <v>1.4341000000000825E-2</v>
      </c>
      <c r="BK43" s="2">
        <f t="shared" si="91"/>
        <v>1.312099999999905E-2</v>
      </c>
      <c r="BL43" s="2">
        <f t="shared" si="91"/>
        <v>1.5502000000000571E-2</v>
      </c>
      <c r="BM43" s="2">
        <f t="shared" si="91"/>
        <v>1.3556000000000346E-2</v>
      </c>
      <c r="BN43" s="2">
        <f t="shared" ref="BN43:BV43" si="92">BN34-SUM(BN39:BN42)</f>
        <v>1.5495999999999732E-2</v>
      </c>
      <c r="BO43" s="2">
        <f t="shared" si="92"/>
        <v>1.6917000000000293E-2</v>
      </c>
      <c r="BP43" s="2">
        <f t="shared" si="92"/>
        <v>2.0371999999999169E-2</v>
      </c>
      <c r="BQ43" s="2">
        <f t="shared" si="92"/>
        <v>3.8992999999999611E-2</v>
      </c>
      <c r="BR43" s="2">
        <f t="shared" si="92"/>
        <v>3.9331999999999923E-2</v>
      </c>
      <c r="BS43" s="2">
        <f t="shared" si="92"/>
        <v>3.9592999999999989E-2</v>
      </c>
      <c r="BT43" s="2">
        <f t="shared" si="92"/>
        <v>3.9525000000000254E-2</v>
      </c>
      <c r="BU43" s="2">
        <f t="shared" si="92"/>
        <v>3.9053000000000004E-2</v>
      </c>
      <c r="BV43" s="2">
        <f t="shared" si="92"/>
        <v>3.9342999999999684E-2</v>
      </c>
      <c r="BW43" s="2">
        <f t="shared" ref="BW43:CH43" si="93">BW34-SUM(BW39:BW42)</f>
        <v>3.947300000000098E-2</v>
      </c>
      <c r="BX43" s="2">
        <f t="shared" si="93"/>
        <v>3.8713999999999693E-2</v>
      </c>
      <c r="BY43" s="2">
        <f t="shared" si="93"/>
        <v>4.5434000000001085E-2</v>
      </c>
      <c r="BZ43" s="2">
        <f t="shared" si="93"/>
        <v>4.4559999999998823E-2</v>
      </c>
      <c r="CA43" s="2">
        <f t="shared" si="93"/>
        <v>4.3321999999999861E-2</v>
      </c>
      <c r="CB43" s="2">
        <f t="shared" si="93"/>
        <v>3.9690000000000225E-2</v>
      </c>
      <c r="CC43" s="2">
        <f t="shared" si="93"/>
        <v>1.885699999999968E-2</v>
      </c>
      <c r="CD43" s="2">
        <f t="shared" si="93"/>
        <v>1.9094999999999196E-2</v>
      </c>
      <c r="CE43" s="2">
        <f t="shared" si="93"/>
        <v>2.0099999999999341E-2</v>
      </c>
      <c r="CF43" s="2">
        <f t="shared" si="93"/>
        <v>2.1260999999999086E-2</v>
      </c>
      <c r="CG43" s="2">
        <f t="shared" si="93"/>
        <v>2.1179000000000059E-2</v>
      </c>
      <c r="CH43" s="2">
        <f t="shared" si="93"/>
        <v>2.1957000000000448E-2</v>
      </c>
      <c r="CI43" s="2">
        <f t="shared" ref="CI43:CT43" si="94">CI34-SUM(CI39:CI42)</f>
        <v>3.7106000000000527E-2</v>
      </c>
      <c r="CJ43" s="2">
        <f t="shared" si="94"/>
        <v>7.4132000000000531E-2</v>
      </c>
      <c r="CK43" s="2">
        <f t="shared" si="94"/>
        <v>0.11193899999999957</v>
      </c>
      <c r="CL43" s="2">
        <f t="shared" si="94"/>
        <v>0.1669419999999997</v>
      </c>
      <c r="CM43" s="2">
        <f t="shared" si="94"/>
        <v>0.20563299999999973</v>
      </c>
      <c r="CN43" s="2">
        <f t="shared" si="94"/>
        <v>0.24280399999999958</v>
      </c>
      <c r="CO43" s="2">
        <f t="shared" si="94"/>
        <v>0.27596700000000052</v>
      </c>
      <c r="CP43" s="2">
        <f t="shared" si="94"/>
        <v>0.31115000000000048</v>
      </c>
      <c r="CQ43" s="2">
        <f t="shared" si="94"/>
        <v>0.31044300000000025</v>
      </c>
      <c r="CR43" s="2">
        <f t="shared" si="94"/>
        <v>0.309755</v>
      </c>
      <c r="CS43" s="2">
        <f t="shared" si="94"/>
        <v>0.31501200000000029</v>
      </c>
      <c r="CT43" s="2">
        <f t="shared" si="94"/>
        <v>0.3151780000000004</v>
      </c>
      <c r="CU43" s="2">
        <f t="shared" ref="CU43:DF43" si="95">CU34-SUM(CU39:CU42)</f>
        <v>0.30006799999999956</v>
      </c>
      <c r="CV43" s="2">
        <f t="shared" si="95"/>
        <v>0.28692799999999963</v>
      </c>
      <c r="CW43" s="2">
        <f t="shared" si="95"/>
        <v>0.33171100000000031</v>
      </c>
      <c r="CX43" s="2">
        <f t="shared" si="95"/>
        <v>0.3406299999999991</v>
      </c>
      <c r="CY43" s="2">
        <f t="shared" si="95"/>
        <v>0.38770900000000053</v>
      </c>
      <c r="CZ43" s="2">
        <f t="shared" si="95"/>
        <v>0.38240699999999972</v>
      </c>
      <c r="DA43" s="2">
        <f t="shared" si="95"/>
        <v>0.34992599999999996</v>
      </c>
      <c r="DB43" s="2">
        <f t="shared" si="95"/>
        <v>0.41178000000000026</v>
      </c>
      <c r="DC43" s="2">
        <f t="shared" si="95"/>
        <v>0.52647000000000022</v>
      </c>
      <c r="DD43" s="2">
        <f t="shared" si="95"/>
        <v>0.61984600000000034</v>
      </c>
      <c r="DE43" s="2">
        <f t="shared" si="95"/>
        <v>0.70660699999999954</v>
      </c>
      <c r="DF43" s="2">
        <f t="shared" si="95"/>
        <v>0.7978010000000002</v>
      </c>
      <c r="DG43" s="2">
        <f t="shared" ref="DG43:DR43" si="96">DG34-SUM(DG39:DG42)</f>
        <v>0.79881599999999997</v>
      </c>
      <c r="DH43" s="2">
        <f t="shared" si="96"/>
        <v>0.77566299999999977</v>
      </c>
      <c r="DI43" s="2">
        <f t="shared" si="96"/>
        <v>0.68861600000000012</v>
      </c>
      <c r="DJ43" s="2">
        <f t="shared" si="96"/>
        <v>0.6241509999999999</v>
      </c>
      <c r="DK43" s="2">
        <f t="shared" si="96"/>
        <v>0.54436499999999999</v>
      </c>
      <c r="DL43" s="2">
        <f t="shared" si="96"/>
        <v>0.51772700000000027</v>
      </c>
      <c r="DM43" s="2">
        <f t="shared" si="96"/>
        <v>0.52176500000000026</v>
      </c>
      <c r="DN43" s="2">
        <f t="shared" si="96"/>
        <v>0.4285239999999999</v>
      </c>
      <c r="DO43" s="2">
        <f t="shared" si="96"/>
        <v>0.32884400000000014</v>
      </c>
      <c r="DP43" s="2">
        <f t="shared" si="96"/>
        <v>0.37991000000000019</v>
      </c>
      <c r="DQ43" s="2">
        <f t="shared" si="96"/>
        <v>0.28868300000000024</v>
      </c>
      <c r="DR43" s="2">
        <f t="shared" si="96"/>
        <v>0.202704</v>
      </c>
      <c r="DS43" s="2">
        <f t="shared" ref="DS43:ED43" si="97">DS34-SUM(DS39:DS42)</f>
        <v>0.20185799999999987</v>
      </c>
      <c r="DT43" s="2">
        <f t="shared" si="97"/>
        <v>0.20244500000000021</v>
      </c>
      <c r="DU43" s="2">
        <f t="shared" si="97"/>
        <v>0.20042999999999989</v>
      </c>
      <c r="DV43" s="2">
        <f t="shared" si="97"/>
        <v>0.20480699999999996</v>
      </c>
      <c r="DW43" s="2">
        <f t="shared" si="97"/>
        <v>0.20156399999999985</v>
      </c>
      <c r="DX43" s="2">
        <f t="shared" si="97"/>
        <v>0.19968900000000001</v>
      </c>
      <c r="DY43" s="2">
        <f t="shared" si="97"/>
        <v>0.61480500000000005</v>
      </c>
      <c r="DZ43" s="2">
        <f t="shared" si="97"/>
        <v>0.61267699999999992</v>
      </c>
      <c r="EA43" s="2">
        <f t="shared" si="97"/>
        <v>0.59834300000000007</v>
      </c>
      <c r="EB43" s="2">
        <f t="shared" si="97"/>
        <v>0.45929399999999998</v>
      </c>
      <c r="EC43" s="2">
        <f t="shared" si="97"/>
        <v>0.45947400000000005</v>
      </c>
      <c r="ED43" s="2">
        <f t="shared" si="97"/>
        <v>0.45496999999999999</v>
      </c>
      <c r="EE43" s="2">
        <f t="shared" ref="EE43:EP43" si="98">EE34-SUM(EE39:EE42)</f>
        <v>0.46393200000000012</v>
      </c>
      <c r="EF43" s="2">
        <f t="shared" si="98"/>
        <v>0.46133299999999988</v>
      </c>
      <c r="EG43" s="2">
        <f t="shared" si="98"/>
        <v>0.463121</v>
      </c>
      <c r="EH43" s="2">
        <f t="shared" si="98"/>
        <v>0.46248100000000014</v>
      </c>
      <c r="EI43" s="2">
        <f t="shared" si="98"/>
        <v>0.46402699999999997</v>
      </c>
      <c r="EJ43" s="2">
        <f t="shared" si="98"/>
        <v>0.46185199999999982</v>
      </c>
      <c r="EK43" s="2">
        <f t="shared" si="98"/>
        <v>4.2987000000000108E-2</v>
      </c>
      <c r="EL43" s="2">
        <f t="shared" si="98"/>
        <v>6.4673999999999898E-2</v>
      </c>
      <c r="EM43" s="2">
        <f t="shared" si="98"/>
        <v>6.8400999999999934E-2</v>
      </c>
      <c r="EN43" s="2">
        <f t="shared" si="98"/>
        <v>6.6643999999999926E-2</v>
      </c>
      <c r="EO43" s="2">
        <f t="shared" si="98"/>
        <v>7.8121999999999803E-2</v>
      </c>
      <c r="EP43" s="2">
        <f t="shared" si="98"/>
        <v>8.052400000000004E-2</v>
      </c>
      <c r="EQ43" s="2">
        <f t="shared" ref="EQ43:FB43" si="99">EQ34-SUM(EQ39:EQ42)</f>
        <v>0.10152499999999998</v>
      </c>
      <c r="ER43" s="2">
        <f t="shared" si="99"/>
        <v>0.10993000000000008</v>
      </c>
      <c r="ES43" s="2">
        <f t="shared" si="99"/>
        <v>0.11076299999999994</v>
      </c>
      <c r="ET43" s="2">
        <f t="shared" si="99"/>
        <v>0.10691600000000001</v>
      </c>
      <c r="EU43" s="2">
        <f t="shared" si="99"/>
        <v>0.10340299999999991</v>
      </c>
      <c r="EV43" s="2">
        <f t="shared" si="99"/>
        <v>0.12437500000000012</v>
      </c>
      <c r="EW43" s="2">
        <f t="shared" si="99"/>
        <v>0.12525400000000009</v>
      </c>
      <c r="EX43" s="2">
        <f t="shared" si="99"/>
        <v>0.10396199999999989</v>
      </c>
      <c r="EY43" s="2">
        <f t="shared" si="99"/>
        <v>0.11376099999999978</v>
      </c>
      <c r="EZ43" s="2">
        <f t="shared" si="99"/>
        <v>0.11208799999999997</v>
      </c>
      <c r="FA43" s="2">
        <f t="shared" si="99"/>
        <v>0.10383499999999968</v>
      </c>
      <c r="FB43" s="2">
        <f t="shared" si="99"/>
        <v>0.10322000000000009</v>
      </c>
      <c r="FC43" s="2">
        <f t="shared" ref="FC43:FN43" si="100">FC34-SUM(FC39:FC42)</f>
        <v>8.3818999999999644E-2</v>
      </c>
      <c r="FD43" s="2">
        <f t="shared" si="100"/>
        <v>0.12880700000000012</v>
      </c>
      <c r="FE43" s="2">
        <f t="shared" si="100"/>
        <v>0.18418199999999985</v>
      </c>
      <c r="FF43" s="2">
        <f t="shared" si="100"/>
        <v>0.18477399999999999</v>
      </c>
      <c r="FG43" s="2">
        <f t="shared" si="100"/>
        <v>0.18529000000000106</v>
      </c>
      <c r="FH43" s="2">
        <f t="shared" si="100"/>
        <v>0.16443500000000011</v>
      </c>
      <c r="FI43" s="2">
        <f t="shared" si="100"/>
        <v>0.16402299999999936</v>
      </c>
      <c r="FJ43" s="2">
        <f t="shared" si="100"/>
        <v>0.16665900000000011</v>
      </c>
      <c r="FK43" s="2">
        <f t="shared" si="100"/>
        <v>0.15739699999999957</v>
      </c>
      <c r="FL43" s="2">
        <f t="shared" si="100"/>
        <v>0.15449999999999964</v>
      </c>
      <c r="FM43" s="2">
        <f t="shared" si="100"/>
        <v>0.14998700000000031</v>
      </c>
      <c r="FN43" s="2">
        <f t="shared" si="100"/>
        <v>0.14622700000000055</v>
      </c>
    </row>
    <row r="51" spans="1:170">
      <c r="A51" t="str">
        <f>Pellets!A$3</f>
        <v>IntraEU</v>
      </c>
      <c r="B51" s="2">
        <f>1/1000000*SUM(Residues!B$3:M$3)</f>
        <v>4.3064529999999994</v>
      </c>
      <c r="C51" s="2">
        <f>1/1000000*SUM(Residues!C$3:N$3)</f>
        <v>4.4892630000000002</v>
      </c>
      <c r="D51" s="2">
        <f>1/1000000*SUM(Residues!D$3:O$3)</f>
        <v>5.0125700000000002</v>
      </c>
      <c r="E51" s="2">
        <f>1/1000000*SUM(Residues!E$3:P$3)</f>
        <v>5.5461549999999997</v>
      </c>
      <c r="F51" s="2">
        <f>1/1000000*SUM(Residues!F$3:Q$3)</f>
        <v>6.18215</v>
      </c>
      <c r="G51" s="2">
        <f>1/1000000*SUM(Residues!G$3:R$3)</f>
        <v>6.652533</v>
      </c>
      <c r="H51" s="2">
        <f>1/1000000*SUM(Residues!H$3:S$3)</f>
        <v>7.0401109999999996</v>
      </c>
      <c r="I51" s="2">
        <f>1/1000000*SUM(Residues!I$3:T$3)</f>
        <v>7.4939679999999997</v>
      </c>
      <c r="J51" s="2">
        <f>1/1000000*SUM(Residues!J$3:U$3)</f>
        <v>7.4694069999999995</v>
      </c>
      <c r="K51" s="2">
        <f>1/1000000*SUM(Residues!K$3:V$3)</f>
        <v>7.6782319999999995</v>
      </c>
      <c r="L51" s="2">
        <f>1/1000000*SUM(Residues!L$3:W$3)</f>
        <v>7.6693259999999999</v>
      </c>
      <c r="M51" s="2">
        <f>1/1000000*SUM(Residues!M$3:X$3)</f>
        <v>7.6989649999999994</v>
      </c>
      <c r="N51" s="2">
        <f>1/1000000*SUM(Residues!N$3:Y$3)</f>
        <v>7.6573949999999993</v>
      </c>
      <c r="O51" s="2">
        <f>1/1000000*SUM(Residues!O$3:Z$3)</f>
        <v>7.6359309999999994</v>
      </c>
      <c r="P51" s="2">
        <f>1/1000000*SUM(Residues!P$3:AA$3)</f>
        <v>7.3306199999999997</v>
      </c>
      <c r="Q51" s="2">
        <f>1/1000000*SUM(Residues!Q$3:AB$3)</f>
        <v>7.1101179999999999</v>
      </c>
      <c r="R51" s="2">
        <f>1/1000000*SUM(Residues!R$3:AC$3)</f>
        <v>6.6493889999999993</v>
      </c>
      <c r="S51" s="2">
        <f>1/1000000*SUM(Residues!S$3:AD$3)</f>
        <v>6.3046199999999999</v>
      </c>
      <c r="T51" s="2">
        <f>1/1000000*SUM(Residues!T$3:AE$3)</f>
        <v>5.8848880000000001</v>
      </c>
      <c r="U51" s="2">
        <f>1/1000000*SUM(Residues!U$3:AF$3)</f>
        <v>5.4980099999999998</v>
      </c>
      <c r="V51" s="2">
        <f>1/1000000*SUM(Residues!V$3:AG$3)</f>
        <v>5.4361169999999994</v>
      </c>
      <c r="W51" s="2">
        <f>1/1000000*SUM(Residues!W$3:AH$3)</f>
        <v>5.0659869999999998</v>
      </c>
      <c r="X51" s="2">
        <f>1/1000000*SUM(Residues!X$3:AI$3)</f>
        <v>4.9953719999999997</v>
      </c>
      <c r="Y51" s="2">
        <f>1/1000000*SUM(Residues!Y$3:AJ$3)</f>
        <v>4.944013</v>
      </c>
      <c r="Z51" s="2">
        <f>1/1000000*SUM(Residues!Z$3:AK$3)</f>
        <v>5.0232339999999995</v>
      </c>
      <c r="AA51" s="2">
        <f>1/1000000*SUM(Residues!AA$3:AL$3)</f>
        <v>4.9222239999999999</v>
      </c>
      <c r="AB51" s="2">
        <f>1/1000000*SUM(Residues!AB$3:AM$3)</f>
        <v>4.8543690000000002</v>
      </c>
      <c r="AC51" s="2">
        <f>1/1000000*SUM(Residues!AC$3:AN$3)</f>
        <v>4.6634079999999996</v>
      </c>
      <c r="AD51" s="2">
        <f>1/1000000*SUM(Residues!AD$3:AO$3)</f>
        <v>4.705857</v>
      </c>
      <c r="AE51" s="2">
        <f>1/1000000*SUM(Residues!AE$3:AP$3)</f>
        <v>4.7919689999999999</v>
      </c>
      <c r="AF51" s="2">
        <f>1/1000000*SUM(Residues!AF$3:AQ$3)</f>
        <v>5.0340639999999999</v>
      </c>
      <c r="AG51" s="2">
        <f>1/1000000*SUM(Residues!AG$3:AR$3)</f>
        <v>5.1290749999999994</v>
      </c>
      <c r="AH51" s="2">
        <f>1/1000000*SUM(Residues!AH$3:AS$3)</f>
        <v>5.2187749999999999</v>
      </c>
      <c r="AI51" s="2">
        <f>1/1000000*SUM(Residues!AI$3:AT$3)</f>
        <v>5.5873059999999999</v>
      </c>
      <c r="AJ51" s="2">
        <f>1/1000000*SUM(Residues!AJ$3:AU$3)</f>
        <v>5.8679670000000002</v>
      </c>
      <c r="AK51" s="2">
        <f>1/1000000*SUM(Residues!AK$3:AV$3)</f>
        <v>6.0429729999999999</v>
      </c>
      <c r="AL51" s="2">
        <f>1/1000000*SUM(Residues!AL$3:AW$3)</f>
        <v>6.1865860000000001</v>
      </c>
      <c r="AM51" s="2">
        <f>1/1000000*SUM(Residues!AM$3:AX$3)</f>
        <v>6.618309</v>
      </c>
      <c r="AN51" s="2">
        <f>1/1000000*SUM(Residues!AN$3:AY$3)</f>
        <v>6.8934669999999993</v>
      </c>
      <c r="AO51" s="2">
        <f>1/1000000*SUM(Residues!AO$3:AZ$3)</f>
        <v>7.1877079999999998</v>
      </c>
      <c r="AP51" s="2">
        <f>1/1000000*SUM(Residues!AP$3:BA$3)</f>
        <v>7.2641849999999994</v>
      </c>
      <c r="AQ51" s="2">
        <f>1/1000000*SUM(Residues!AQ$3:BB$3)</f>
        <v>7.2767919999999995</v>
      </c>
      <c r="AR51" s="2">
        <f>1/1000000*SUM(Residues!AR$3:BC$3)</f>
        <v>7.1353329999999993</v>
      </c>
      <c r="AS51" s="2">
        <f>1/1000000*SUM(Residues!AS$3:BD$3)</f>
        <v>7.2041399999999998</v>
      </c>
      <c r="AT51" s="2">
        <f>1/1000000*SUM(Residues!AT$3:BE$3)</f>
        <v>7.0839369999999997</v>
      </c>
      <c r="AU51" s="2">
        <f>1/1000000*SUM(Residues!AU$3:BF$3)</f>
        <v>6.9341729999999995</v>
      </c>
      <c r="AV51" s="2">
        <f>1/1000000*SUM(Residues!AV$3:BG$3)</f>
        <v>6.5891899999999994</v>
      </c>
      <c r="AW51" s="2">
        <f>1/1000000*SUM(Residues!AW$3:BH$3)</f>
        <v>6.3019929999999995</v>
      </c>
      <c r="AX51" s="2">
        <f>1/1000000*SUM(Residues!AX$3:BI$3)</f>
        <v>6.2226879999999998</v>
      </c>
      <c r="AY51" s="2">
        <f>1/1000000*SUM(Residues!AY$3:BJ$3)</f>
        <v>5.783442</v>
      </c>
      <c r="AZ51" s="2">
        <f>1/1000000*SUM(Residues!AZ$3:BK$3)</f>
        <v>5.5347589999999993</v>
      </c>
      <c r="BA51" s="2">
        <f>1/1000000*SUM(Residues!BA$3:BL$3)</f>
        <v>5.3761719999999995</v>
      </c>
      <c r="BB51" s="2">
        <f>1/1000000*SUM(Residues!BB$3:BM$3)</f>
        <v>5.4112629999999999</v>
      </c>
      <c r="BC51" s="2">
        <f>1/1000000*SUM(Residues!BC$3:BN$3)</f>
        <v>5.3346279999999995</v>
      </c>
      <c r="BD51" s="2">
        <f>1/1000000*SUM(Residues!BD$3:BO$3)</f>
        <v>5.3315809999999999</v>
      </c>
      <c r="BE51" s="2">
        <f>1/1000000*SUM(Residues!BE$3:BP$3)</f>
        <v>5.242343</v>
      </c>
      <c r="BF51" s="2">
        <f>1/1000000*SUM(Residues!BF$3:BQ$3)</f>
        <v>5.0656080000000001</v>
      </c>
      <c r="BG51" s="2">
        <f>1/1000000*SUM(Residues!BG$3:BR$3)</f>
        <v>4.8107239999999996</v>
      </c>
      <c r="BH51" s="2">
        <f>1/1000000*SUM(Residues!BH$3:BS$3)</f>
        <v>4.6489560000000001</v>
      </c>
      <c r="BI51" s="2">
        <f>1/1000000*SUM(Residues!BI$3:BT$3)</f>
        <v>4.6216650000000001</v>
      </c>
      <c r="BJ51" s="2">
        <f>1/1000000*SUM(Residues!BJ$3:BU$3)</f>
        <v>4.5913629999999994</v>
      </c>
      <c r="BK51" s="2">
        <f>1/1000000*SUM(Residues!BK$3:BV$3)</f>
        <v>4.4909319999999999</v>
      </c>
      <c r="BL51" s="2">
        <f>1/1000000*SUM(Residues!BL$3:BW$3)</f>
        <v>4.4703369999999998</v>
      </c>
      <c r="BM51" s="2">
        <f>1/1000000*SUM(Residues!BM$3:BX$3)</f>
        <v>4.2705169999999999</v>
      </c>
      <c r="BN51" s="2">
        <f>1/1000000*SUM(Residues!BN$3:BY$3)</f>
        <v>3.9761709999999999</v>
      </c>
      <c r="BO51" s="2">
        <f>1/1000000*SUM(Residues!BO$3:BZ$3)</f>
        <v>3.8126039999999999</v>
      </c>
      <c r="BP51" s="2">
        <f>1/1000000*SUM(Residues!BP$3:CA$3)</f>
        <v>3.6180099999999999</v>
      </c>
      <c r="BQ51" s="2">
        <f>1/1000000*SUM(Residues!BQ$3:CB$3)</f>
        <v>3.449144</v>
      </c>
      <c r="BR51" s="2">
        <f>1/1000000*SUM(Residues!BR$3:CC$3)</f>
        <v>3.400112</v>
      </c>
      <c r="BS51" s="2">
        <f>1/1000000*SUM(Residues!BS$3:CD$3)</f>
        <v>3.2651779999999997</v>
      </c>
      <c r="BT51" s="2">
        <f>1/1000000*SUM(Residues!BT$3:CE$3)</f>
        <v>3.125737</v>
      </c>
      <c r="BU51" s="2">
        <f>1/1000000*SUM(Residues!BU$3:CF$3)</f>
        <v>2.9119889999999997</v>
      </c>
      <c r="BV51" s="2">
        <f>1/1000000*SUM(Residues!BV$3:CG$3)</f>
        <v>2.6945299999999999</v>
      </c>
      <c r="BW51" s="2">
        <f>1/1000000*SUM(Residues!BW$3:CH$3)</f>
        <v>2.5071079999999997</v>
      </c>
      <c r="BX51" s="2">
        <f>1/1000000*SUM(Residues!BX$3:CI$3)</f>
        <v>2.310959</v>
      </c>
      <c r="BY51" s="2">
        <f>1/1000000*SUM(Residues!BY$3:CJ$3)</f>
        <v>2.1691599999999998</v>
      </c>
      <c r="BZ51" s="2">
        <f>1/1000000*SUM(Residues!BZ$3:CK$3)</f>
        <v>2.128304</v>
      </c>
      <c r="CA51" s="2">
        <f>1/1000000*SUM(Residues!CA$3:CL$3)</f>
        <v>2.0705489999999998</v>
      </c>
      <c r="CB51" s="2">
        <f>1/1000000*SUM(Residues!CB$3:CM$3)</f>
        <v>2.021801</v>
      </c>
      <c r="CC51" s="2">
        <f>1/1000000*SUM(Residues!CC$3:CN$3)</f>
        <v>1.891934</v>
      </c>
      <c r="CD51" s="2">
        <f>1/1000000*SUM(Residues!CD$3:CO$3)</f>
        <v>1.8375979999999998</v>
      </c>
      <c r="CE51" s="2">
        <f>1/1000000*SUM(Residues!CE$3:CP$3)</f>
        <v>1.796764</v>
      </c>
      <c r="CF51" s="2">
        <f>1/1000000*SUM(Residues!CF$3:CQ$3)</f>
        <v>1.7730189999999999</v>
      </c>
      <c r="CG51" s="2">
        <f>1/1000000*SUM(Residues!CG$3:CR$3)</f>
        <v>1.785658</v>
      </c>
      <c r="CH51" s="2">
        <f>1/1000000*SUM(Residues!CH$3:CS$3)</f>
        <v>1.78914</v>
      </c>
      <c r="CI51" s="2">
        <f>1/1000000*SUM(Residues!CI$3:CT$3)</f>
        <v>1.949846</v>
      </c>
      <c r="CJ51" s="2">
        <f>1/1000000*SUM(Residues!CJ$3:CU$3)</f>
        <v>2.0334729999999999</v>
      </c>
      <c r="CK51" s="2">
        <f>1/1000000*SUM(Residues!CK$3:CV$3)</f>
        <v>2.0822689999999997</v>
      </c>
      <c r="CL51" s="2">
        <f>1/1000000*SUM(Residues!CL$3:CW$3)</f>
        <v>2.0587139999999997</v>
      </c>
      <c r="CM51" s="2">
        <f>1/1000000*SUM(Residues!CM$3:CX$3)</f>
        <v>2.0021809999999998</v>
      </c>
      <c r="CN51" s="2">
        <f>1/1000000*SUM(Residues!CN$3:CY$3)</f>
        <v>1.9685499999999998</v>
      </c>
      <c r="CO51" s="2">
        <f>1/1000000*SUM(Residues!CO$3:CZ$3)</f>
        <v>1.9522659999999998</v>
      </c>
      <c r="CP51" s="2">
        <f>1/1000000*SUM(Residues!CP$3:DA$3)</f>
        <v>1.898396</v>
      </c>
      <c r="CQ51" s="2">
        <f>1/1000000*SUM(Residues!CQ$3:DB$3)</f>
        <v>1.8930019999999999</v>
      </c>
      <c r="CR51" s="2">
        <f>1/1000000*SUM(Residues!CR$3:DC$3)</f>
        <v>2.008108</v>
      </c>
      <c r="CS51" s="2">
        <f>1/1000000*SUM(Residues!CS$3:DD$3)</f>
        <v>2.0750199999999999</v>
      </c>
      <c r="CT51" s="2">
        <f>1/1000000*SUM(Residues!CT$3:DE$3)</f>
        <v>2.0628129999999998</v>
      </c>
      <c r="CU51" s="2">
        <f>1/1000000*SUM(Residues!CU$3:DF$3)</f>
        <v>1.912928</v>
      </c>
      <c r="CV51" s="2">
        <f>1/1000000*SUM(Residues!CV$3:DG$3)</f>
        <v>1.803356</v>
      </c>
      <c r="CW51" s="2">
        <f>1/1000000*SUM(Residues!CW$3:DH$3)</f>
        <v>1.7857289999999999</v>
      </c>
      <c r="CX51" s="2">
        <f>1/1000000*SUM(Residues!CX$3:DI$3)</f>
        <v>1.6878919999999999</v>
      </c>
      <c r="CY51" s="2">
        <f>1/1000000*SUM(Residues!CY$3:DJ$3)</f>
        <v>1.6618469999999999</v>
      </c>
      <c r="CZ51" s="2">
        <f>1/1000000*SUM(Residues!CZ$3:DK$3)</f>
        <v>1.6538869999999999</v>
      </c>
      <c r="DA51" s="2">
        <f>1/1000000*SUM(Residues!DA$3:DL$3)</f>
        <v>1.6312979999999999</v>
      </c>
      <c r="DB51" s="2">
        <f>1/1000000*SUM(Residues!DB$3:DM$3)</f>
        <v>1.613607</v>
      </c>
      <c r="DC51" s="2">
        <f>1/1000000*SUM(Residues!DC$3:DN$3)</f>
        <v>1.604795</v>
      </c>
      <c r="DD51" s="2">
        <f>1/1000000*SUM(Residues!DD$3:DO$3)</f>
        <v>1.485482</v>
      </c>
      <c r="DE51" s="2">
        <f>1/1000000*SUM(Residues!DE$3:DP$3)</f>
        <v>1.3685419999999999</v>
      </c>
      <c r="DF51" s="2">
        <f>1/1000000*SUM(Residues!DF$3:DQ$3)</f>
        <v>1.3768399999999998</v>
      </c>
      <c r="DG51" s="2">
        <f>1/1000000*SUM(Residues!DG$3:DR$3)</f>
        <v>1.437764</v>
      </c>
      <c r="DH51" s="2">
        <f>1/1000000*SUM(Residues!DH$3:DS$3)</f>
        <v>1.3813709999999999</v>
      </c>
      <c r="DI51" s="2">
        <f>1/1000000*SUM(Residues!DI$3:DT$3)</f>
        <v>1.260303</v>
      </c>
      <c r="DJ51" s="2">
        <f>1/1000000*SUM(Residues!DJ$3:DU$3)</f>
        <v>1.2717529999999999</v>
      </c>
      <c r="DK51" s="2">
        <f>1/1000000*SUM(Residues!DK$3:DV$3)</f>
        <v>1.2380199999999999</v>
      </c>
      <c r="DL51" s="2">
        <f>1/1000000*SUM(Residues!DL$3:DW$3)</f>
        <v>1.1740120000000001</v>
      </c>
      <c r="DM51" s="2">
        <f>1/1000000*SUM(Residues!DM$3:DX$3)</f>
        <v>1.1141649999999998</v>
      </c>
      <c r="DN51" s="2">
        <f>1/1000000*SUM(Residues!DN$3:DY$3)</f>
        <v>1.0559499999999999</v>
      </c>
      <c r="DO51" s="2">
        <f>1/1000000*SUM(Residues!DO$3:DZ$3)</f>
        <v>1.100368</v>
      </c>
      <c r="DP51" s="2">
        <f>1/1000000*SUM(Residues!DP$3:EA$3)</f>
        <v>1.0357349999999999</v>
      </c>
      <c r="DQ51" s="2">
        <f>1/1000000*SUM(Residues!DQ$3:EB$3)</f>
        <v>1.0262169999999999</v>
      </c>
      <c r="DR51" s="2">
        <f>1/1000000*SUM(Residues!DR$3:EC$3)</f>
        <v>1.0014209999999999</v>
      </c>
      <c r="DS51" s="2">
        <f>1/1000000*SUM(Residues!DS$3:ED$3)</f>
        <v>1.001549</v>
      </c>
      <c r="DT51" s="2">
        <f>1/1000000*SUM(Residues!DT$3:EE$3)</f>
        <v>1.0861939999999999</v>
      </c>
      <c r="DU51" s="2">
        <f>1/1000000*SUM(Residues!DU$3:EF$3)</f>
        <v>1.1756229999999999</v>
      </c>
      <c r="DV51" s="2">
        <f>1/1000000*SUM(Residues!DV$3:EG$3)</f>
        <v>1.1912479999999999</v>
      </c>
      <c r="DW51" s="2">
        <f>1/1000000*SUM(Residues!DW$3:EH$3)</f>
        <v>1.212494</v>
      </c>
      <c r="DX51" s="2">
        <f>1/1000000*SUM(Residues!DX$3:EI$3)</f>
        <v>1.2893869999999998</v>
      </c>
      <c r="DY51" s="2">
        <f>1/1000000*SUM(Residues!DY$3:EJ$3)</f>
        <v>1.345451</v>
      </c>
      <c r="DZ51" s="2">
        <f>1/1000000*SUM(Residues!DZ$3:EK$3)</f>
        <v>1.4368239999999999</v>
      </c>
      <c r="EA51" s="2">
        <f>1/1000000*SUM(Residues!EA$3:EL$3)</f>
        <v>1.388765</v>
      </c>
      <c r="EB51" s="2">
        <f>1/1000000*SUM(Residues!EB$3:EM$3)</f>
        <v>1.6912799999999999</v>
      </c>
      <c r="EC51" s="2">
        <f>1/1000000*SUM(Residues!EC$3:EN$3)</f>
        <v>1.6673549999999999</v>
      </c>
      <c r="ED51" s="2">
        <f>1/1000000*SUM(Residues!ED$3:EO$3)</f>
        <v>1.9109049999999999</v>
      </c>
      <c r="EE51" s="2">
        <f>1/1000000*SUM(Residues!EE$3:EP$3)</f>
        <v>1.8883409999999998</v>
      </c>
      <c r="EF51" s="2">
        <f>1/1000000*SUM(Residues!EF$3:EQ$3)</f>
        <v>1.9145649999999999</v>
      </c>
      <c r="EG51" s="2">
        <f>1/1000000*SUM(Residues!EG$3:ER$3)</f>
        <v>1.953878</v>
      </c>
      <c r="EH51" s="2">
        <f>1/1000000*SUM(Residues!EH$3:ES$3)</f>
        <v>1.9531509999999999</v>
      </c>
      <c r="EI51" s="2">
        <f>1/1000000*SUM(Residues!EI$3:ET$3)</f>
        <v>1.9281509999999999</v>
      </c>
      <c r="EJ51" s="2">
        <f>1/1000000*SUM(Residues!EJ$3:EU$3)</f>
        <v>1.954051</v>
      </c>
      <c r="EK51" s="2">
        <f>1/1000000*SUM(Residues!EK$3:EV$3)</f>
        <v>2.049175</v>
      </c>
      <c r="EL51" s="2">
        <f>1/1000000*SUM(Residues!EL$3:EW$3)</f>
        <v>1.958693</v>
      </c>
      <c r="EM51" s="2">
        <f>1/1000000*SUM(Residues!EM$3:EX$3)</f>
        <v>1.9328319999999999</v>
      </c>
      <c r="EN51" s="2">
        <f>1/1000000*SUM(Residues!EN$3:EY$3)</f>
        <v>1.6792529999999999</v>
      </c>
      <c r="EO51" s="2">
        <f>1/1000000*SUM(Residues!EO$3:EZ$3)</f>
        <v>1.9219519999999999</v>
      </c>
      <c r="EP51" s="2">
        <f>1/1000000*SUM(Residues!EP$3:FA$3)</f>
        <v>1.7181409999999999</v>
      </c>
      <c r="EQ51" s="2">
        <f>1/1000000*SUM(Residues!EQ$3:FB$3)</f>
        <v>1.9686429999999999</v>
      </c>
      <c r="ER51" s="2">
        <f>1/1000000*SUM(Residues!ER$3:FC$3)</f>
        <v>2.2489629999999998</v>
      </c>
      <c r="ES51" s="2">
        <f>1/1000000*SUM(Residues!ES$3:FD$3)</f>
        <v>2.301504</v>
      </c>
      <c r="ET51" s="2">
        <f>1/1000000*SUM(Residues!ET$3:FE$3)</f>
        <v>2.3238859999999999</v>
      </c>
      <c r="EU51" s="2">
        <f>1/1000000*SUM(Residues!EU$3:FF$3)</f>
        <v>2.46469</v>
      </c>
      <c r="EV51" s="2">
        <f>1/1000000*SUM(Residues!EV$3:FG$3)</f>
        <v>2.530672</v>
      </c>
      <c r="EW51" s="2">
        <f>1/1000000*SUM(Residues!EW$3:FH$3)</f>
        <v>2.460442</v>
      </c>
      <c r="EX51" s="2">
        <f>1/1000000*SUM(Residues!EX$3:FI$3)</f>
        <v>2.693924</v>
      </c>
      <c r="EY51" s="2">
        <f>1/1000000*SUM(Residues!EY$3:FJ$3)</f>
        <v>2.83108</v>
      </c>
      <c r="EZ51" s="2">
        <f>1/1000000*SUM(Residues!EZ$3:FK$3)</f>
        <v>3.0309499999999998</v>
      </c>
      <c r="FA51" s="2">
        <f>1/1000000*SUM(Residues!FA$3:FL$3)</f>
        <v>3.1783600000000001</v>
      </c>
      <c r="FB51" s="2">
        <f>1/1000000*SUM(Residues!FB$3:FM$3)</f>
        <v>3.366473</v>
      </c>
      <c r="FC51" s="2">
        <f>1/1000000*SUM(Residues!FC$3:FN$3)</f>
        <v>4.4607519999999994</v>
      </c>
      <c r="FD51" s="2">
        <f>1/1000000*SUM(Residues!FD$3:FO$3)</f>
        <v>5.9408259999999995</v>
      </c>
      <c r="FE51" s="2">
        <f>1/1000000*SUM(Residues!FE$3:FP$3)</f>
        <v>7.541785</v>
      </c>
      <c r="FF51" s="2">
        <f>1/1000000*SUM(Residues!FF$3:FQ$3)</f>
        <v>9.4564909999999998</v>
      </c>
      <c r="FG51" s="2">
        <f>1/1000000*SUM(Residues!FG$3:FR$3)</f>
        <v>11.290343</v>
      </c>
      <c r="FH51" s="2">
        <f>1/1000000*SUM(Residues!FH$3:FS$3)</f>
        <v>12.253257</v>
      </c>
      <c r="FI51" s="2">
        <f>1/1000000*SUM(Residues!FI$3:FT$3)</f>
        <v>14.160843</v>
      </c>
      <c r="FJ51" s="2">
        <f>1/1000000*SUM(Residues!FJ$3:FU$3)</f>
        <v>15.477791999999999</v>
      </c>
      <c r="FK51" s="2">
        <f>1/1000000*SUM(Residues!FK$3:FV$3)</f>
        <v>16.789815000000001</v>
      </c>
      <c r="FL51" s="2">
        <f>1/1000000*SUM(Residues!FL$3:FW$3)</f>
        <v>16.473068999999999</v>
      </c>
      <c r="FM51" s="2">
        <f>1/1000000*SUM(Residues!FM$3:FX$3)</f>
        <v>16.017557999999998</v>
      </c>
      <c r="FN51" s="2">
        <f>1/1000000*SUM(Residues!FN$3:FY$3)</f>
        <v>15.715142999999999</v>
      </c>
    </row>
    <row r="52" spans="1:170">
      <c r="A52" t="str">
        <f>Pellets!A$4</f>
        <v>ExtraEU</v>
      </c>
      <c r="B52" s="2">
        <f>1/1000000*SUM(Residues!B$4:M$4)</f>
        <v>9.2809999999999993E-3</v>
      </c>
      <c r="C52" s="2">
        <f>1/1000000*SUM(Residues!C$4:N$4)</f>
        <v>9.2809999999999993E-3</v>
      </c>
      <c r="D52" s="2">
        <f>1/1000000*SUM(Residues!D$4:O$4)</f>
        <v>9.2809999999999993E-3</v>
      </c>
      <c r="E52" s="2">
        <f>1/1000000*SUM(Residues!E$4:P$4)</f>
        <v>9.2809999999999993E-3</v>
      </c>
      <c r="F52" s="2">
        <f>1/1000000*SUM(Residues!F$4:Q$4)</f>
        <v>9.7809999999999998E-3</v>
      </c>
      <c r="G52" s="2">
        <f>1/1000000*SUM(Residues!G$4:R$4)</f>
        <v>4.9449999999999997E-3</v>
      </c>
      <c r="H52" s="2">
        <f>1/1000000*SUM(Residues!H$4:S$4)</f>
        <v>4.6159999999999994E-3</v>
      </c>
      <c r="I52" s="2">
        <f>1/1000000*SUM(Residues!I$4:T$4)</f>
        <v>4.3920000000000001E-3</v>
      </c>
      <c r="J52" s="2">
        <f>1/1000000*SUM(Residues!J$4:U$4)</f>
        <v>4.3920000000000001E-3</v>
      </c>
      <c r="K52" s="2">
        <f>1/1000000*SUM(Residues!K$4:V$4)</f>
        <v>4.3920000000000001E-3</v>
      </c>
      <c r="L52" s="2">
        <f>1/1000000*SUM(Residues!L$4:W$4)</f>
        <v>4.3920000000000001E-3</v>
      </c>
      <c r="M52" s="2">
        <f>1/1000000*SUM(Residues!M$4:X$4)</f>
        <v>5.0000000000000001E-4</v>
      </c>
      <c r="N52" s="2">
        <f>1/1000000*SUM(Residues!N$4:Y$4)</f>
        <v>5.0000000000000001E-4</v>
      </c>
      <c r="O52" s="2">
        <f>1/1000000*SUM(Residues!O$4:Z$4)</f>
        <v>5.0000000000000001E-4</v>
      </c>
      <c r="P52" s="2">
        <f>1/1000000*SUM(Residues!P$4:AA$4)</f>
        <v>5.0000000000000001E-4</v>
      </c>
      <c r="Q52" s="2">
        <f>1/1000000*SUM(Residues!Q$4:AB$4)</f>
        <v>7.8299999999999995E-4</v>
      </c>
      <c r="R52" s="2">
        <f>1/1000000*SUM(Residues!R$4:AC$4)</f>
        <v>3.9269999999999999E-3</v>
      </c>
      <c r="S52" s="2">
        <f>1/1000000*SUM(Residues!S$4:AD$4)</f>
        <v>3.9269999999999999E-3</v>
      </c>
      <c r="T52" s="2">
        <f>1/1000000*SUM(Residues!T$4:AE$4)</f>
        <v>4.2889999999999994E-3</v>
      </c>
      <c r="U52" s="2">
        <f>1/1000000*SUM(Residues!U$4:AF$4)</f>
        <v>4.3089999999999995E-3</v>
      </c>
      <c r="V52" s="2">
        <f>1/1000000*SUM(Residues!V$4:AG$4)</f>
        <v>4.4359999999999998E-3</v>
      </c>
      <c r="W52" s="2">
        <f>1/1000000*SUM(Residues!W$4:AH$4)</f>
        <v>4.4359999999999998E-3</v>
      </c>
      <c r="X52" s="2">
        <f>1/1000000*SUM(Residues!X$4:AI$4)</f>
        <v>4.8809999999999999E-3</v>
      </c>
      <c r="Y52" s="2">
        <f>1/1000000*SUM(Residues!Y$4:AJ$4)</f>
        <v>5.5209999999999999E-3</v>
      </c>
      <c r="Z52" s="2">
        <f>1/1000000*SUM(Residues!Z$4:AK$4)</f>
        <v>6.28E-3</v>
      </c>
      <c r="AA52" s="2">
        <f>1/1000000*SUM(Residues!AA$4:AL$4)</f>
        <v>7.0549999999999996E-3</v>
      </c>
      <c r="AB52" s="2">
        <f>1/1000000*SUM(Residues!AB$4:AM$4)</f>
        <v>8.482E-3</v>
      </c>
      <c r="AC52" s="2">
        <f>1/1000000*SUM(Residues!AC$4:AN$4)</f>
        <v>8.9800000000000001E-3</v>
      </c>
      <c r="AD52" s="2">
        <f>1/1000000*SUM(Residues!AD$4:AO$4)</f>
        <v>8.7580000000000002E-3</v>
      </c>
      <c r="AE52" s="2">
        <f>1/1000000*SUM(Residues!AE$4:AP$4)</f>
        <v>9.9299999999999996E-3</v>
      </c>
      <c r="AF52" s="2">
        <f>1/1000000*SUM(Residues!AF$4:AQ$4)</f>
        <v>1.0369E-2</v>
      </c>
      <c r="AG52" s="2">
        <f>1/1000000*SUM(Residues!AG$4:AR$4)</f>
        <v>1.0477999999999999E-2</v>
      </c>
      <c r="AH52" s="2">
        <f>1/1000000*SUM(Residues!AH$4:AS$4)</f>
        <v>1.1379E-2</v>
      </c>
      <c r="AI52" s="2">
        <f>1/1000000*SUM(Residues!AI$4:AT$4)</f>
        <v>1.1507999999999999E-2</v>
      </c>
      <c r="AJ52" s="2">
        <f>1/1000000*SUM(Residues!AJ$4:AU$4)</f>
        <v>1.1434999999999999E-2</v>
      </c>
      <c r="AK52" s="2">
        <f>1/1000000*SUM(Residues!AK$4:AV$4)</f>
        <v>1.1571999999999999E-2</v>
      </c>
      <c r="AL52" s="2">
        <f>1/1000000*SUM(Residues!AL$4:AW$4)</f>
        <v>1.1361999999999999E-2</v>
      </c>
      <c r="AM52" s="2">
        <f>1/1000000*SUM(Residues!AM$4:AX$4)</f>
        <v>1.0586999999999999E-2</v>
      </c>
      <c r="AN52" s="2">
        <f>1/1000000*SUM(Residues!AN$4:AY$4)</f>
        <v>1.0062999999999999E-2</v>
      </c>
      <c r="AO52" s="2">
        <f>1/1000000*SUM(Residues!AO$4:AZ$4)</f>
        <v>1.0612E-2</v>
      </c>
      <c r="AP52" s="2">
        <f>1/1000000*SUM(Residues!AP$4:BA$4)</f>
        <v>8.2439999999999996E-3</v>
      </c>
      <c r="AQ52" s="2">
        <f>1/1000000*SUM(Residues!AQ$4:BB$4)</f>
        <v>1.0229E-2</v>
      </c>
      <c r="AR52" s="2">
        <f>1/1000000*SUM(Residues!AR$4:BC$4)</f>
        <v>1.0737E-2</v>
      </c>
      <c r="AS52" s="2">
        <f>1/1000000*SUM(Residues!AS$4:BD$4)</f>
        <v>1.5636000000000001E-2</v>
      </c>
      <c r="AT52" s="2">
        <f>1/1000000*SUM(Residues!AT$4:BE$4)</f>
        <v>2.2841999999999998E-2</v>
      </c>
      <c r="AU52" s="2">
        <f>1/1000000*SUM(Residues!AU$4:BF$4)</f>
        <v>2.4090999999999998E-2</v>
      </c>
      <c r="AV52" s="2">
        <f>1/1000000*SUM(Residues!AV$4:BG$4)</f>
        <v>2.5047E-2</v>
      </c>
      <c r="AW52" s="2">
        <f>1/1000000*SUM(Residues!AW$4:BH$4)</f>
        <v>2.4625999999999999E-2</v>
      </c>
      <c r="AX52" s="2">
        <f>1/1000000*SUM(Residues!AX$4:BI$4)</f>
        <v>3.1074999999999998E-2</v>
      </c>
      <c r="AY52" s="2">
        <f>1/1000000*SUM(Residues!AY$4:BJ$4)</f>
        <v>3.3911999999999998E-2</v>
      </c>
      <c r="AZ52" s="2">
        <f>1/1000000*SUM(Residues!AZ$4:BK$4)</f>
        <v>3.3132999999999996E-2</v>
      </c>
      <c r="BA52" s="2">
        <f>1/1000000*SUM(Residues!BA$4:BL$4)</f>
        <v>3.3149999999999999E-2</v>
      </c>
      <c r="BB52" s="2">
        <f>1/1000000*SUM(Residues!BB$4:BM$4)</f>
        <v>3.2779999999999997E-2</v>
      </c>
      <c r="BC52" s="2">
        <f>1/1000000*SUM(Residues!BC$4:BN$4)</f>
        <v>3.4581000000000001E-2</v>
      </c>
      <c r="BD52" s="2">
        <f>1/1000000*SUM(Residues!BD$4:BO$4)</f>
        <v>3.4076999999999996E-2</v>
      </c>
      <c r="BE52" s="2">
        <f>1/1000000*SUM(Residues!BE$4:BP$4)</f>
        <v>2.9161999999999997E-2</v>
      </c>
      <c r="BF52" s="2">
        <f>1/1000000*SUM(Residues!BF$4:BQ$4)</f>
        <v>2.1524999999999999E-2</v>
      </c>
      <c r="BG52" s="2">
        <f>1/1000000*SUM(Residues!BG$4:BR$4)</f>
        <v>2.0725999999999998E-2</v>
      </c>
      <c r="BH52" s="2">
        <f>1/1000000*SUM(Residues!BH$4:BS$4)</f>
        <v>1.9740000000000001E-2</v>
      </c>
      <c r="BI52" s="2">
        <f>1/1000000*SUM(Residues!BI$4:BT$4)</f>
        <v>2.0923999999999998E-2</v>
      </c>
      <c r="BJ52" s="2">
        <f>1/1000000*SUM(Residues!BJ$4:BU$4)</f>
        <v>1.5484E-2</v>
      </c>
      <c r="BK52" s="2">
        <f>1/1000000*SUM(Residues!BK$4:BV$4)</f>
        <v>1.3002E-2</v>
      </c>
      <c r="BL52" s="2">
        <f>1/1000000*SUM(Residues!BL$4:BW$4)</f>
        <v>1.3155E-2</v>
      </c>
      <c r="BM52" s="2">
        <f>1/1000000*SUM(Residues!BM$4:BX$4)</f>
        <v>1.3665999999999999E-2</v>
      </c>
      <c r="BN52" s="2">
        <f>1/1000000*SUM(Residues!BN$4:BY$4)</f>
        <v>1.3205999999999999E-2</v>
      </c>
      <c r="BO52" s="2">
        <f>1/1000000*SUM(Residues!BO$4:BZ$4)</f>
        <v>9.4439999999999993E-3</v>
      </c>
      <c r="BP52" s="2">
        <f>1/1000000*SUM(Residues!BP$4:CA$4)</f>
        <v>9.3499999999999989E-3</v>
      </c>
      <c r="BQ52" s="2">
        <f>1/1000000*SUM(Residues!BQ$4:CB$4)</f>
        <v>1.0067E-2</v>
      </c>
      <c r="BR52" s="2">
        <f>1/1000000*SUM(Residues!BR$4:CC$4)</f>
        <v>1.0751999999999999E-2</v>
      </c>
      <c r="BS52" s="2">
        <f>1/1000000*SUM(Residues!BS$4:CD$4)</f>
        <v>1.1193999999999999E-2</v>
      </c>
      <c r="BT52" s="2">
        <f>1/1000000*SUM(Residues!BT$4:CE$4)</f>
        <v>1.8157E-2</v>
      </c>
      <c r="BU52" s="2">
        <f>1/1000000*SUM(Residues!BU$4:CF$4)</f>
        <v>1.7217E-2</v>
      </c>
      <c r="BV52" s="2">
        <f>1/1000000*SUM(Residues!BV$4:CG$4)</f>
        <v>1.668E-2</v>
      </c>
      <c r="BW52" s="2">
        <f>1/1000000*SUM(Residues!BW$4:CH$4)</f>
        <v>1.7617999999999998E-2</v>
      </c>
      <c r="BX52" s="2">
        <f>1/1000000*SUM(Residues!BX$4:CI$4)</f>
        <v>1.9400000000000001E-2</v>
      </c>
      <c r="BY52" s="2">
        <f>1/1000000*SUM(Residues!BY$4:CJ$4)</f>
        <v>1.8445E-2</v>
      </c>
      <c r="BZ52" s="2">
        <f>1/1000000*SUM(Residues!BZ$4:CK$4)</f>
        <v>1.9550999999999999E-2</v>
      </c>
      <c r="CA52" s="2">
        <f>1/1000000*SUM(Residues!CA$4:CL$4)</f>
        <v>1.9594E-2</v>
      </c>
      <c r="CB52" s="2">
        <f>1/1000000*SUM(Residues!CB$4:CM$4)</f>
        <v>2.0140999999999999E-2</v>
      </c>
      <c r="CC52" s="2">
        <f>1/1000000*SUM(Residues!CC$4:CN$4)</f>
        <v>2.078E-2</v>
      </c>
      <c r="CD52" s="2">
        <f>1/1000000*SUM(Residues!CD$4:CO$4)</f>
        <v>1.9732E-2</v>
      </c>
      <c r="CE52" s="2">
        <f>1/1000000*SUM(Residues!CE$4:CP$4)</f>
        <v>2.0108999999999998E-2</v>
      </c>
      <c r="CF52" s="2">
        <f>1/1000000*SUM(Residues!CF$4:CQ$4)</f>
        <v>1.4468E-2</v>
      </c>
      <c r="CG52" s="2">
        <f>1/1000000*SUM(Residues!CG$4:CR$4)</f>
        <v>1.4213999999999999E-2</v>
      </c>
      <c r="CH52" s="2">
        <f>1/1000000*SUM(Residues!CH$4:CS$4)</f>
        <v>1.4109999999999999E-2</v>
      </c>
      <c r="CI52" s="2">
        <f>1/1000000*SUM(Residues!CI$4:CT$4)</f>
        <v>1.5349E-2</v>
      </c>
      <c r="CJ52" s="2">
        <f>1/1000000*SUM(Residues!CJ$4:CU$4)</f>
        <v>1.4384999999999998E-2</v>
      </c>
      <c r="CK52" s="2">
        <f>1/1000000*SUM(Residues!CK$4:CV$4)</f>
        <v>1.3727999999999999E-2</v>
      </c>
      <c r="CL52" s="2">
        <f>1/1000000*SUM(Residues!CL$4:CW$4)</f>
        <v>1.3965999999999999E-2</v>
      </c>
      <c r="CM52" s="2">
        <f>1/1000000*SUM(Residues!CM$4:CX$4)</f>
        <v>1.4017E-2</v>
      </c>
      <c r="CN52" s="2">
        <f>1/1000000*SUM(Residues!CN$4:CY$4)</f>
        <v>1.8221999999999999E-2</v>
      </c>
      <c r="CO52" s="2">
        <f>1/1000000*SUM(Residues!CO$4:CZ$4)</f>
        <v>1.9311999999999999E-2</v>
      </c>
      <c r="CP52" s="2">
        <f>1/1000000*SUM(Residues!CP$4:DA$4)</f>
        <v>1.9687E-2</v>
      </c>
      <c r="CQ52" s="2">
        <f>1/1000000*SUM(Residues!CQ$4:DB$4)</f>
        <v>1.9540999999999999E-2</v>
      </c>
      <c r="CR52" s="2">
        <f>1/1000000*SUM(Residues!CR$4:DC$4)</f>
        <v>1.9029000000000001E-2</v>
      </c>
      <c r="CS52" s="2">
        <f>1/1000000*SUM(Residues!CS$4:DD$4)</f>
        <v>2.1085E-2</v>
      </c>
      <c r="CT52" s="2">
        <f>1/1000000*SUM(Residues!CT$4:DE$4)</f>
        <v>2.0698999999999999E-2</v>
      </c>
      <c r="CU52" s="2">
        <f>1/1000000*SUM(Residues!CU$4:DF$4)</f>
        <v>2.0208E-2</v>
      </c>
      <c r="CV52" s="2">
        <f>1/1000000*SUM(Residues!CV$4:DG$4)</f>
        <v>1.9647999999999999E-2</v>
      </c>
      <c r="CW52" s="2">
        <f>1/1000000*SUM(Residues!CW$4:DH$4)</f>
        <v>2.0884E-2</v>
      </c>
      <c r="CX52" s="2">
        <f>1/1000000*SUM(Residues!CX$4:DI$4)</f>
        <v>2.1218000000000001E-2</v>
      </c>
      <c r="CY52" s="2">
        <f>1/1000000*SUM(Residues!CY$4:DJ$4)</f>
        <v>2.0728999999999997E-2</v>
      </c>
      <c r="CZ52" s="2">
        <f>1/1000000*SUM(Residues!CZ$4:DK$4)</f>
        <v>1.6857E-2</v>
      </c>
      <c r="DA52" s="2">
        <f>1/1000000*SUM(Residues!DA$4:DL$4)</f>
        <v>1.4759999999999999E-2</v>
      </c>
      <c r="DB52" s="2">
        <f>1/1000000*SUM(Residues!DB$4:DM$4)</f>
        <v>2.7101E-2</v>
      </c>
      <c r="DC52" s="2">
        <f>1/1000000*SUM(Residues!DC$4:DN$4)</f>
        <v>2.6192E-2</v>
      </c>
      <c r="DD52" s="2">
        <f>1/1000000*SUM(Residues!DD$4:DO$4)</f>
        <v>2.6901999999999999E-2</v>
      </c>
      <c r="DE52" s="2">
        <f>1/1000000*SUM(Residues!DE$4:DP$4)</f>
        <v>2.5110999999999998E-2</v>
      </c>
      <c r="DF52" s="2">
        <f>1/1000000*SUM(Residues!DF$4:DQ$4)</f>
        <v>3.8418000000000001E-2</v>
      </c>
      <c r="DG52" s="2">
        <f>1/1000000*SUM(Residues!DG$4:DR$4)</f>
        <v>3.7447000000000001E-2</v>
      </c>
      <c r="DH52" s="2">
        <f>1/1000000*SUM(Residues!DH$4:DS$4)</f>
        <v>3.8307000000000001E-2</v>
      </c>
      <c r="DI52" s="2">
        <f>1/1000000*SUM(Residues!DI$4:DT$4)</f>
        <v>4.3288E-2</v>
      </c>
      <c r="DJ52" s="2">
        <f>1/1000000*SUM(Residues!DJ$4:DU$4)</f>
        <v>4.2909999999999997E-2</v>
      </c>
      <c r="DK52" s="2">
        <f>1/1000000*SUM(Residues!DK$4:DV$4)</f>
        <v>4.4653999999999999E-2</v>
      </c>
      <c r="DL52" s="2">
        <f>1/1000000*SUM(Residues!DL$4:DW$4)</f>
        <v>4.4991999999999997E-2</v>
      </c>
      <c r="DM52" s="2">
        <f>1/1000000*SUM(Residues!DM$4:DX$4)</f>
        <v>4.5642999999999996E-2</v>
      </c>
      <c r="DN52" s="2">
        <f>1/1000000*SUM(Residues!DN$4:DY$4)</f>
        <v>3.4786999999999998E-2</v>
      </c>
      <c r="DO52" s="2">
        <f>1/1000000*SUM(Residues!DO$4:DZ$4)</f>
        <v>3.6683E-2</v>
      </c>
      <c r="DP52" s="2">
        <f>1/1000000*SUM(Residues!DP$4:EA$4)</f>
        <v>3.6176E-2</v>
      </c>
      <c r="DQ52" s="2">
        <f>1/1000000*SUM(Residues!DQ$4:EB$4)</f>
        <v>3.6659999999999998E-2</v>
      </c>
      <c r="DR52" s="2">
        <f>1/1000000*SUM(Residues!DR$4:EC$4)</f>
        <v>2.5999999999999999E-2</v>
      </c>
      <c r="DS52" s="2">
        <f>1/1000000*SUM(Residues!DS$4:ED$4)</f>
        <v>2.8280999999999997E-2</v>
      </c>
      <c r="DT52" s="2">
        <f>1/1000000*SUM(Residues!DT$4:EE$4)</f>
        <v>2.8716999999999999E-2</v>
      </c>
      <c r="DU52" s="2">
        <f>1/1000000*SUM(Residues!DU$4:EF$4)</f>
        <v>2.9453E-2</v>
      </c>
      <c r="DV52" s="2">
        <f>1/1000000*SUM(Residues!DV$4:EG$4)</f>
        <v>2.9929999999999998E-2</v>
      </c>
      <c r="DW52" s="2">
        <f>1/1000000*SUM(Residues!DW$4:EH$4)</f>
        <v>2.8447999999999998E-2</v>
      </c>
      <c r="DX52" s="2">
        <f>1/1000000*SUM(Residues!DX$4:EI$4)</f>
        <v>3.0910999999999998E-2</v>
      </c>
      <c r="DY52" s="2">
        <f>1/1000000*SUM(Residues!DY$4:EJ$4)</f>
        <v>3.1611E-2</v>
      </c>
      <c r="DZ52" s="2">
        <f>1/1000000*SUM(Residues!DZ$4:EK$4)</f>
        <v>3.1953999999999996E-2</v>
      </c>
      <c r="EA52" s="2">
        <f>1/1000000*SUM(Residues!EA$4:EL$4)</f>
        <v>3.3964000000000001E-2</v>
      </c>
      <c r="EB52" s="2">
        <f>1/1000000*SUM(Residues!EB$4:EM$4)</f>
        <v>3.4229999999999997E-2</v>
      </c>
      <c r="EC52" s="2">
        <f>1/1000000*SUM(Residues!EC$4:EN$4)</f>
        <v>3.6393999999999996E-2</v>
      </c>
      <c r="ED52" s="2">
        <f>1/1000000*SUM(Residues!ED$4:EO$4)</f>
        <v>3.5679999999999996E-2</v>
      </c>
      <c r="EE52" s="2">
        <f>1/1000000*SUM(Residues!EE$4:EP$4)</f>
        <v>3.2328999999999997E-2</v>
      </c>
      <c r="EF52" s="2">
        <f>1/1000000*SUM(Residues!EF$4:EQ$4)</f>
        <v>3.6079E-2</v>
      </c>
      <c r="EG52" s="2">
        <f>1/1000000*SUM(Residues!EG$4:ER$4)</f>
        <v>2.9440999999999998E-2</v>
      </c>
      <c r="EH52" s="2">
        <f>1/1000000*SUM(Residues!EH$4:ES$4)</f>
        <v>2.7928999999999999E-2</v>
      </c>
      <c r="EI52" s="2">
        <f>1/1000000*SUM(Residues!EI$4:ET$4)</f>
        <v>2.7449999999999999E-2</v>
      </c>
      <c r="EJ52" s="2">
        <f>1/1000000*SUM(Residues!EJ$4:EU$4)</f>
        <v>2.3057999999999999E-2</v>
      </c>
      <c r="EK52" s="2">
        <f>1/1000000*SUM(Residues!EK$4:EV$4)</f>
        <v>2.1245E-2</v>
      </c>
      <c r="EL52" s="2">
        <f>1/1000000*SUM(Residues!EL$4:EW$4)</f>
        <v>3.0394999999999998E-2</v>
      </c>
      <c r="EM52" s="2">
        <f>1/1000000*SUM(Residues!EM$4:EX$4)</f>
        <v>2.6145999999999999E-2</v>
      </c>
      <c r="EN52" s="2">
        <f>1/1000000*SUM(Residues!EN$4:EY$4)</f>
        <v>2.5498E-2</v>
      </c>
      <c r="EO52" s="2">
        <f>1/1000000*SUM(Residues!EO$4:EZ$4)</f>
        <v>2.2238999999999998E-2</v>
      </c>
      <c r="EP52" s="2">
        <f>1/1000000*SUM(Residues!EP$4:FA$4)</f>
        <v>1.9774999999999997E-2</v>
      </c>
      <c r="EQ52" s="2">
        <f>1/1000000*SUM(Residues!EQ$4:FB$4)</f>
        <v>1.9774999999999997E-2</v>
      </c>
      <c r="ER52" s="2">
        <f>1/1000000*SUM(Residues!ER$4:FC$4)</f>
        <v>1.4194E-2</v>
      </c>
      <c r="ES52" s="2">
        <f>1/1000000*SUM(Residues!ES$4:FD$4)</f>
        <v>1.3682E-2</v>
      </c>
      <c r="ET52" s="2">
        <f>1/1000000*SUM(Residues!ET$4:FE$4)</f>
        <v>1.3193E-2</v>
      </c>
      <c r="EU52" s="2">
        <f>1/1000000*SUM(Residues!EU$4:FF$4)</f>
        <v>1.2608999999999999E-2</v>
      </c>
      <c r="EV52" s="2">
        <f>1/1000000*SUM(Residues!EV$4:FG$4)</f>
        <v>1.3346E-2</v>
      </c>
      <c r="EW52" s="2">
        <f>1/1000000*SUM(Residues!EW$4:FH$4)</f>
        <v>1.3346E-2</v>
      </c>
      <c r="EX52" s="2">
        <f>1/1000000*SUM(Residues!EX$4:FI$4)</f>
        <v>2.2069999999999998E-3</v>
      </c>
      <c r="EY52" s="2">
        <f>1/1000000*SUM(Residues!EY$4:FJ$4)</f>
        <v>2.6639999999999997E-3</v>
      </c>
      <c r="EZ52" s="2">
        <f>1/1000000*SUM(Residues!EZ$4:FK$4)</f>
        <v>1.691E-3</v>
      </c>
      <c r="FA52" s="2">
        <f>1/1000000*SUM(Residues!FA$4:FL$4)</f>
        <v>1.691E-3</v>
      </c>
      <c r="FB52" s="2">
        <f>1/1000000*SUM(Residues!FB$4:FM$4)</f>
        <v>1.691E-3</v>
      </c>
      <c r="FC52" s="2">
        <f>1/1000000*SUM(Residues!FC$4:FN$4)</f>
        <v>2.7060000000000001E-3</v>
      </c>
      <c r="FD52" s="2">
        <f>1/1000000*SUM(Residues!FD$4:FO$4)</f>
        <v>6.5119999999999996E-3</v>
      </c>
      <c r="FE52" s="2">
        <f>1/1000000*SUM(Residues!FE$4:FP$4)</f>
        <v>7.5889999999999994E-3</v>
      </c>
      <c r="FF52" s="2">
        <f>1/1000000*SUM(Residues!FF$4:FQ$4)</f>
        <v>5.3409999999999999E-2</v>
      </c>
      <c r="FG52" s="2">
        <f>1/1000000*SUM(Residues!FG$4:FR$4)</f>
        <v>6.5085999999999991E-2</v>
      </c>
      <c r="FH52" s="2">
        <f>1/1000000*SUM(Residues!FH$4:FS$4)</f>
        <v>6.6029999999999991E-2</v>
      </c>
      <c r="FI52" s="2">
        <f>1/1000000*SUM(Residues!FI$4:FT$4)</f>
        <v>0.110485</v>
      </c>
      <c r="FJ52" s="2">
        <f>1/1000000*SUM(Residues!FJ$4:FU$4)</f>
        <v>0.134634</v>
      </c>
      <c r="FK52" s="2">
        <f>1/1000000*SUM(Residues!FK$4:FV$4)</f>
        <v>0.13675199999999998</v>
      </c>
      <c r="FL52" s="2">
        <f>1/1000000*SUM(Residues!FL$4:FW$4)</f>
        <v>0.13825199999999999</v>
      </c>
      <c r="FM52" s="2">
        <f>1/1000000*SUM(Residues!FM$4:FX$4)</f>
        <v>0.13825199999999999</v>
      </c>
      <c r="FN52" s="2">
        <f>1/1000000*SUM(Residues!FN$4:FY$4)</f>
        <v>0.13825199999999999</v>
      </c>
    </row>
    <row r="53" spans="1:170">
      <c r="B53" s="3" t="s">
        <v>13</v>
      </c>
      <c r="C53" s="3" t="s">
        <v>13</v>
      </c>
      <c r="D53" s="3" t="s">
        <v>13</v>
      </c>
      <c r="E53" s="3" t="s">
        <v>13</v>
      </c>
      <c r="F53" s="3" t="s">
        <v>13</v>
      </c>
      <c r="G53" s="3" t="s">
        <v>13</v>
      </c>
      <c r="H53" s="3" t="s">
        <v>13</v>
      </c>
      <c r="I53" s="3" t="s">
        <v>13</v>
      </c>
      <c r="J53" s="3" t="s">
        <v>13</v>
      </c>
      <c r="K53" s="3" t="s">
        <v>13</v>
      </c>
      <c r="L53" s="3" t="s">
        <v>13</v>
      </c>
      <c r="M53" s="3" t="s">
        <v>13</v>
      </c>
      <c r="N53" s="3" t="s">
        <v>13</v>
      </c>
      <c r="O53" s="3" t="s">
        <v>13</v>
      </c>
      <c r="P53" s="3" t="s">
        <v>13</v>
      </c>
      <c r="Q53" s="3" t="s">
        <v>13</v>
      </c>
      <c r="R53" s="3" t="s">
        <v>13</v>
      </c>
      <c r="S53" s="3" t="s">
        <v>13</v>
      </c>
      <c r="T53" s="3" t="s">
        <v>13</v>
      </c>
      <c r="U53" s="3" t="s">
        <v>13</v>
      </c>
      <c r="V53" s="3" t="s">
        <v>13</v>
      </c>
      <c r="W53" s="3" t="s">
        <v>13</v>
      </c>
      <c r="X53" s="3" t="s">
        <v>13</v>
      </c>
      <c r="Y53" s="3" t="s">
        <v>13</v>
      </c>
      <c r="Z53" s="3" t="s">
        <v>13</v>
      </c>
      <c r="AA53" s="3" t="s">
        <v>13</v>
      </c>
      <c r="AB53" s="3" t="s">
        <v>13</v>
      </c>
      <c r="AC53" s="3" t="s">
        <v>13</v>
      </c>
      <c r="AD53" s="3" t="s">
        <v>13</v>
      </c>
      <c r="AE53" s="3" t="s">
        <v>13</v>
      </c>
      <c r="AF53" s="3" t="s">
        <v>13</v>
      </c>
      <c r="AG53" s="3" t="s">
        <v>13</v>
      </c>
      <c r="AH53" s="3" t="s">
        <v>13</v>
      </c>
      <c r="AI53" s="3" t="s">
        <v>13</v>
      </c>
      <c r="AJ53" s="3" t="s">
        <v>13</v>
      </c>
      <c r="AK53" s="3" t="s">
        <v>13</v>
      </c>
      <c r="AL53" s="3" t="s">
        <v>13</v>
      </c>
      <c r="AM53" s="3" t="s">
        <v>13</v>
      </c>
      <c r="AN53" s="3" t="s">
        <v>13</v>
      </c>
      <c r="AO53" s="3" t="s">
        <v>13</v>
      </c>
      <c r="AP53" s="3" t="s">
        <v>13</v>
      </c>
      <c r="AQ53" s="3" t="s">
        <v>13</v>
      </c>
      <c r="AR53" s="3" t="s">
        <v>13</v>
      </c>
      <c r="AS53" s="3" t="s">
        <v>13</v>
      </c>
      <c r="AT53" s="3" t="s">
        <v>13</v>
      </c>
      <c r="AU53" s="3" t="s">
        <v>13</v>
      </c>
      <c r="AV53" s="3" t="s">
        <v>13</v>
      </c>
      <c r="AW53" s="3" t="s">
        <v>13</v>
      </c>
      <c r="AX53" s="3" t="s">
        <v>13</v>
      </c>
      <c r="AY53" s="3" t="s">
        <v>13</v>
      </c>
      <c r="AZ53" s="3" t="s">
        <v>13</v>
      </c>
      <c r="BA53" s="3" t="s">
        <v>13</v>
      </c>
      <c r="BB53" s="3" t="s">
        <v>13</v>
      </c>
      <c r="BC53" s="3" t="s">
        <v>13</v>
      </c>
      <c r="BD53" s="3" t="s">
        <v>13</v>
      </c>
      <c r="BE53" s="3" t="s">
        <v>13</v>
      </c>
      <c r="BF53" s="3" t="s">
        <v>13</v>
      </c>
      <c r="BG53" s="3" t="s">
        <v>13</v>
      </c>
      <c r="BH53" s="3" t="s">
        <v>13</v>
      </c>
      <c r="BI53" s="3" t="s">
        <v>13</v>
      </c>
      <c r="BJ53" s="3" t="s">
        <v>13</v>
      </c>
      <c r="BK53" s="3" t="s">
        <v>13</v>
      </c>
      <c r="BL53" s="3" t="s">
        <v>13</v>
      </c>
      <c r="BM53" s="3" t="s">
        <v>13</v>
      </c>
      <c r="BN53" s="3" t="s">
        <v>13</v>
      </c>
      <c r="BO53" s="3" t="s">
        <v>13</v>
      </c>
      <c r="BP53" s="3" t="s">
        <v>13</v>
      </c>
      <c r="BQ53" s="3" t="s">
        <v>13</v>
      </c>
      <c r="BR53" s="3" t="s">
        <v>13</v>
      </c>
      <c r="BS53" s="3" t="s">
        <v>13</v>
      </c>
      <c r="BT53" s="3" t="s">
        <v>13</v>
      </c>
      <c r="BU53" s="3" t="s">
        <v>13</v>
      </c>
      <c r="BV53" s="3" t="s">
        <v>13</v>
      </c>
      <c r="BW53" s="3" t="s">
        <v>13</v>
      </c>
      <c r="BX53" s="3" t="s">
        <v>13</v>
      </c>
      <c r="BY53" s="3" t="s">
        <v>13</v>
      </c>
      <c r="BZ53" s="3" t="s">
        <v>13</v>
      </c>
      <c r="CA53" s="3" t="s">
        <v>13</v>
      </c>
      <c r="CB53" s="3" t="s">
        <v>13</v>
      </c>
      <c r="CC53" s="3" t="s">
        <v>13</v>
      </c>
      <c r="CD53" s="3" t="s">
        <v>13</v>
      </c>
      <c r="CE53" s="3" t="s">
        <v>13</v>
      </c>
      <c r="CF53" s="3" t="s">
        <v>13</v>
      </c>
      <c r="CG53" s="3" t="s">
        <v>13</v>
      </c>
      <c r="CH53" s="3" t="s">
        <v>13</v>
      </c>
      <c r="CI53" s="3" t="s">
        <v>13</v>
      </c>
      <c r="CJ53" s="3" t="s">
        <v>13</v>
      </c>
      <c r="CK53" s="3" t="s">
        <v>13</v>
      </c>
      <c r="CL53" s="3" t="s">
        <v>13</v>
      </c>
      <c r="CM53" s="3" t="s">
        <v>13</v>
      </c>
      <c r="CN53" s="3" t="s">
        <v>13</v>
      </c>
      <c r="CO53" s="3" t="s">
        <v>13</v>
      </c>
      <c r="CP53" s="3" t="s">
        <v>13</v>
      </c>
      <c r="CQ53" s="3" t="s">
        <v>13</v>
      </c>
      <c r="CR53" s="3" t="s">
        <v>13</v>
      </c>
      <c r="CS53" s="3" t="s">
        <v>13</v>
      </c>
      <c r="CT53" s="3" t="s">
        <v>13</v>
      </c>
      <c r="CU53" s="3" t="s">
        <v>13</v>
      </c>
      <c r="CV53" s="3" t="s">
        <v>13</v>
      </c>
      <c r="CW53" s="3" t="s">
        <v>13</v>
      </c>
      <c r="CX53" s="3" t="s">
        <v>13</v>
      </c>
      <c r="CY53" s="3" t="s">
        <v>13</v>
      </c>
      <c r="CZ53" s="3" t="s">
        <v>13</v>
      </c>
      <c r="DA53" s="3" t="s">
        <v>13</v>
      </c>
      <c r="DB53" s="3" t="s">
        <v>13</v>
      </c>
      <c r="DC53" s="3" t="s">
        <v>13</v>
      </c>
      <c r="DD53" s="3" t="s">
        <v>13</v>
      </c>
      <c r="DE53" s="3" t="s">
        <v>13</v>
      </c>
      <c r="DF53" s="3" t="s">
        <v>13</v>
      </c>
      <c r="DG53" s="3" t="s">
        <v>13</v>
      </c>
      <c r="DH53" s="3" t="s">
        <v>13</v>
      </c>
      <c r="DI53" s="3" t="s">
        <v>13</v>
      </c>
      <c r="DJ53" s="3" t="s">
        <v>13</v>
      </c>
      <c r="DK53" s="3" t="s">
        <v>13</v>
      </c>
      <c r="DL53" s="3" t="s">
        <v>13</v>
      </c>
      <c r="DM53" s="3" t="s">
        <v>13</v>
      </c>
      <c r="DN53" s="3" t="s">
        <v>13</v>
      </c>
      <c r="DO53" s="3" t="s">
        <v>13</v>
      </c>
      <c r="DP53" s="3" t="s">
        <v>13</v>
      </c>
      <c r="DQ53" s="3" t="s">
        <v>13</v>
      </c>
      <c r="DR53" s="3" t="s">
        <v>13</v>
      </c>
      <c r="DS53" s="3" t="s">
        <v>13</v>
      </c>
      <c r="DT53" s="3" t="s">
        <v>13</v>
      </c>
      <c r="DU53" s="3" t="s">
        <v>13</v>
      </c>
      <c r="DV53" s="3" t="s">
        <v>13</v>
      </c>
      <c r="DW53" s="3" t="s">
        <v>13</v>
      </c>
      <c r="DX53" s="3" t="s">
        <v>13</v>
      </c>
      <c r="DY53" s="3" t="s">
        <v>13</v>
      </c>
      <c r="DZ53" s="3" t="s">
        <v>13</v>
      </c>
      <c r="EA53" s="3" t="s">
        <v>13</v>
      </c>
      <c r="EB53" s="3" t="s">
        <v>13</v>
      </c>
      <c r="EC53" s="3" t="s">
        <v>13</v>
      </c>
      <c r="ED53" s="3" t="s">
        <v>13</v>
      </c>
      <c r="EE53" s="3" t="s">
        <v>13</v>
      </c>
      <c r="EF53" s="3" t="s">
        <v>13</v>
      </c>
      <c r="EG53" s="3" t="s">
        <v>13</v>
      </c>
      <c r="EH53" s="3" t="s">
        <v>13</v>
      </c>
      <c r="EI53" s="3" t="s">
        <v>13</v>
      </c>
      <c r="EJ53" s="3" t="s">
        <v>13</v>
      </c>
      <c r="EK53" s="3" t="s">
        <v>13</v>
      </c>
      <c r="EL53" s="3" t="s">
        <v>13</v>
      </c>
      <c r="EM53" s="3" t="s">
        <v>13</v>
      </c>
      <c r="EN53" s="3" t="s">
        <v>13</v>
      </c>
      <c r="EO53" s="3" t="s">
        <v>13</v>
      </c>
      <c r="EP53" s="3" t="s">
        <v>13</v>
      </c>
      <c r="EQ53" s="3" t="s">
        <v>13</v>
      </c>
      <c r="ER53" s="3" t="s">
        <v>13</v>
      </c>
      <c r="ES53" s="3" t="s">
        <v>13</v>
      </c>
      <c r="ET53" s="3" t="s">
        <v>13</v>
      </c>
      <c r="EU53" s="3" t="s">
        <v>13</v>
      </c>
      <c r="EV53" s="3" t="s">
        <v>13</v>
      </c>
      <c r="EW53" s="3" t="s">
        <v>13</v>
      </c>
      <c r="EX53" s="3" t="s">
        <v>13</v>
      </c>
      <c r="EY53" s="3" t="s">
        <v>13</v>
      </c>
      <c r="EZ53" s="3" t="s">
        <v>13</v>
      </c>
      <c r="FA53" s="3" t="s">
        <v>13</v>
      </c>
      <c r="FB53" s="3" t="s">
        <v>13</v>
      </c>
      <c r="FC53" s="3" t="s">
        <v>13</v>
      </c>
      <c r="FD53" s="3" t="s">
        <v>13</v>
      </c>
      <c r="FE53" s="3" t="s">
        <v>13</v>
      </c>
      <c r="FF53" s="3" t="s">
        <v>13</v>
      </c>
      <c r="FG53" s="3" t="s">
        <v>13</v>
      </c>
      <c r="FH53" s="3" t="s">
        <v>13</v>
      </c>
      <c r="FI53" s="3" t="s">
        <v>13</v>
      </c>
      <c r="FJ53" s="3" t="s">
        <v>13</v>
      </c>
      <c r="FK53" s="3" t="s">
        <v>13</v>
      </c>
      <c r="FL53" s="3" t="s">
        <v>13</v>
      </c>
      <c r="FM53" s="3" t="s">
        <v>13</v>
      </c>
      <c r="FN53" s="3" t="s">
        <v>13</v>
      </c>
    </row>
    <row r="54" spans="1:170">
      <c r="B54" s="2" t="s">
        <v>3</v>
      </c>
      <c r="C54" s="2"/>
      <c r="D54" s="2"/>
      <c r="E54" s="2"/>
      <c r="F54" s="2"/>
      <c r="G54" s="2"/>
      <c r="H54" s="2" t="s">
        <v>5</v>
      </c>
      <c r="I54" s="2"/>
      <c r="J54" s="2"/>
      <c r="K54" s="2"/>
      <c r="L54" s="2"/>
      <c r="M54" s="2"/>
      <c r="N54" s="2" t="s">
        <v>4</v>
      </c>
      <c r="O54" s="2"/>
      <c r="P54" s="2"/>
      <c r="Q54" s="2"/>
      <c r="R54" s="2"/>
      <c r="S54" s="2"/>
      <c r="T54" s="2" t="s">
        <v>6</v>
      </c>
      <c r="U54" s="2"/>
      <c r="V54" s="2"/>
      <c r="W54" s="2"/>
      <c r="X54" s="2"/>
      <c r="Y54" s="2"/>
      <c r="Z54" s="2" t="s">
        <v>7</v>
      </c>
      <c r="AA54" s="2"/>
      <c r="AB54" s="2"/>
      <c r="AC54" s="2"/>
      <c r="AD54" s="2"/>
      <c r="AE54" s="2"/>
      <c r="AF54" s="2" t="s">
        <v>8</v>
      </c>
      <c r="AG54" s="2"/>
      <c r="AH54" s="2"/>
      <c r="AI54" s="2"/>
      <c r="AJ54" s="2"/>
      <c r="AK54" s="2"/>
      <c r="AL54" s="2" t="s">
        <v>9</v>
      </c>
      <c r="AM54" s="2"/>
      <c r="AN54" s="2"/>
      <c r="AO54" s="2"/>
      <c r="AP54" s="2"/>
      <c r="AQ54" s="2"/>
      <c r="AR54" s="2" t="s">
        <v>10</v>
      </c>
      <c r="AS54" s="2"/>
      <c r="AT54" s="2"/>
      <c r="AU54" s="2"/>
      <c r="AV54" s="2"/>
      <c r="AW54" s="2"/>
      <c r="AX54" s="2" t="s">
        <v>11</v>
      </c>
      <c r="AY54" s="2"/>
      <c r="AZ54" s="2"/>
      <c r="BA54" s="2"/>
      <c r="BB54" s="2"/>
      <c r="BC54" s="2"/>
      <c r="BD54" s="2" t="s">
        <v>42</v>
      </c>
      <c r="BE54" s="2"/>
      <c r="BF54" s="2"/>
      <c r="BG54" s="2"/>
      <c r="BH54" s="2"/>
      <c r="BI54" s="2"/>
      <c r="BJ54" s="2" t="s">
        <v>43</v>
      </c>
      <c r="BK54" s="2"/>
      <c r="BL54" s="2"/>
      <c r="BM54" s="2"/>
      <c r="BN54" s="2"/>
      <c r="BO54" s="2"/>
      <c r="BP54" s="2" t="s">
        <v>44</v>
      </c>
      <c r="BQ54" s="2"/>
      <c r="BR54" s="2"/>
      <c r="BS54" s="2"/>
      <c r="BT54" s="2"/>
      <c r="BU54" s="2"/>
      <c r="BV54" s="2" t="s">
        <v>45</v>
      </c>
      <c r="BW54" s="2"/>
      <c r="BX54" s="2"/>
      <c r="BY54" s="2"/>
      <c r="BZ54" s="2"/>
      <c r="CA54" s="2"/>
      <c r="CB54" s="2" t="s">
        <v>48</v>
      </c>
      <c r="CC54" s="2"/>
      <c r="CD54" s="2"/>
      <c r="CE54" s="2"/>
      <c r="CF54" s="2"/>
      <c r="CG54" s="2"/>
      <c r="CH54" s="2" t="s">
        <v>49</v>
      </c>
      <c r="CI54" s="2"/>
      <c r="CJ54" s="2"/>
      <c r="CK54" s="2"/>
      <c r="CL54" s="2"/>
      <c r="CM54" s="2"/>
      <c r="CN54" s="2" t="s">
        <v>50</v>
      </c>
      <c r="CO54" s="2"/>
      <c r="CP54" s="2"/>
      <c r="CQ54" s="2"/>
      <c r="CR54" s="2"/>
      <c r="CS54" s="2"/>
      <c r="CT54" s="2" t="s">
        <v>51</v>
      </c>
      <c r="CU54" s="2"/>
      <c r="CV54" s="2"/>
      <c r="CW54" s="2"/>
      <c r="CX54" s="2"/>
      <c r="CY54" s="2"/>
      <c r="CZ54" s="2" t="s">
        <v>53</v>
      </c>
      <c r="DA54" s="2"/>
      <c r="DB54" s="2"/>
      <c r="DC54" s="2"/>
      <c r="DD54" s="2"/>
      <c r="DE54" s="2"/>
      <c r="DF54" s="2" t="s">
        <v>54</v>
      </c>
      <c r="DG54" s="2"/>
      <c r="DH54" s="2"/>
      <c r="DI54" s="2"/>
      <c r="DJ54" s="2"/>
      <c r="DK54" s="2"/>
      <c r="DL54" s="2" t="s">
        <v>55</v>
      </c>
      <c r="DM54" s="2"/>
      <c r="DN54" s="2"/>
      <c r="DO54" s="2"/>
      <c r="DP54" s="2"/>
      <c r="DQ54" s="2"/>
      <c r="DR54" s="2" t="s">
        <v>56</v>
      </c>
      <c r="DS54" s="2"/>
      <c r="DT54" s="2"/>
      <c r="DU54" s="2"/>
      <c r="DV54" s="2"/>
      <c r="DW54" s="2"/>
      <c r="DX54" s="2" t="s">
        <v>57</v>
      </c>
      <c r="DY54" s="2"/>
      <c r="DZ54" s="2"/>
      <c r="EA54" s="2"/>
      <c r="EB54" s="2"/>
      <c r="EC54" s="2"/>
      <c r="ED54" s="2" t="s">
        <v>58</v>
      </c>
      <c r="EE54" s="2"/>
      <c r="EF54" s="2"/>
      <c r="EG54" s="2"/>
      <c r="EH54" s="2"/>
      <c r="EI54" s="2"/>
      <c r="EJ54" s="2" t="s">
        <v>59</v>
      </c>
      <c r="EK54" s="2"/>
      <c r="EL54" s="2"/>
      <c r="EM54" s="2"/>
      <c r="EN54" s="2"/>
      <c r="EO54" s="2"/>
      <c r="EP54" s="2" t="s">
        <v>60</v>
      </c>
      <c r="EQ54" s="2"/>
      <c r="ER54" s="2"/>
      <c r="ES54" s="2"/>
      <c r="ET54" s="2"/>
      <c r="EU54" s="2"/>
      <c r="EV54" s="2" t="s">
        <v>61</v>
      </c>
      <c r="EW54" s="2"/>
      <c r="EX54" s="2"/>
      <c r="EY54" s="2"/>
      <c r="EZ54" s="2"/>
      <c r="FA54" s="2"/>
      <c r="FB54" s="2" t="s">
        <v>62</v>
      </c>
      <c r="FC54" s="2"/>
      <c r="FD54" s="2"/>
      <c r="FE54" s="2"/>
      <c r="FF54" s="2"/>
      <c r="FG54" s="2"/>
      <c r="FH54" s="2" t="s">
        <v>63</v>
      </c>
      <c r="FI54" s="2"/>
      <c r="FJ54" s="2"/>
      <c r="FK54" s="2"/>
      <c r="FL54" s="2"/>
      <c r="FM54" s="2"/>
      <c r="FN54" s="2" t="s">
        <v>64</v>
      </c>
    </row>
    <row r="55" spans="1:170" ht="13">
      <c r="A55" t="s">
        <v>65</v>
      </c>
      <c r="B55" s="4">
        <f>B52</f>
        <v>9.2809999999999993E-3</v>
      </c>
      <c r="C55" s="4">
        <f t="shared" ref="C55:AV55" si="101">C52</f>
        <v>9.2809999999999993E-3</v>
      </c>
      <c r="D55" s="4">
        <f t="shared" si="101"/>
        <v>9.2809999999999993E-3</v>
      </c>
      <c r="E55" s="4">
        <f t="shared" si="101"/>
        <v>9.2809999999999993E-3</v>
      </c>
      <c r="F55" s="4">
        <f t="shared" si="101"/>
        <v>9.7809999999999998E-3</v>
      </c>
      <c r="G55" s="4">
        <f t="shared" si="101"/>
        <v>4.9449999999999997E-3</v>
      </c>
      <c r="H55" s="4">
        <f t="shared" si="101"/>
        <v>4.6159999999999994E-3</v>
      </c>
      <c r="I55" s="4">
        <f t="shared" si="101"/>
        <v>4.3920000000000001E-3</v>
      </c>
      <c r="J55" s="4">
        <f t="shared" si="101"/>
        <v>4.3920000000000001E-3</v>
      </c>
      <c r="K55" s="4">
        <f t="shared" si="101"/>
        <v>4.3920000000000001E-3</v>
      </c>
      <c r="L55" s="4">
        <f t="shared" si="101"/>
        <v>4.3920000000000001E-3</v>
      </c>
      <c r="M55" s="4">
        <f t="shared" si="101"/>
        <v>5.0000000000000001E-4</v>
      </c>
      <c r="N55" s="4">
        <f t="shared" si="101"/>
        <v>5.0000000000000001E-4</v>
      </c>
      <c r="O55" s="4">
        <f t="shared" si="101"/>
        <v>5.0000000000000001E-4</v>
      </c>
      <c r="P55" s="4">
        <f t="shared" si="101"/>
        <v>5.0000000000000001E-4</v>
      </c>
      <c r="Q55" s="4">
        <f t="shared" si="101"/>
        <v>7.8299999999999995E-4</v>
      </c>
      <c r="R55" s="4">
        <f t="shared" si="101"/>
        <v>3.9269999999999999E-3</v>
      </c>
      <c r="S55" s="4">
        <f t="shared" si="101"/>
        <v>3.9269999999999999E-3</v>
      </c>
      <c r="T55" s="4">
        <f t="shared" si="101"/>
        <v>4.2889999999999994E-3</v>
      </c>
      <c r="U55" s="4">
        <f t="shared" si="101"/>
        <v>4.3089999999999995E-3</v>
      </c>
      <c r="V55" s="4">
        <f t="shared" si="101"/>
        <v>4.4359999999999998E-3</v>
      </c>
      <c r="W55" s="4">
        <f t="shared" si="101"/>
        <v>4.4359999999999998E-3</v>
      </c>
      <c r="X55" s="4">
        <f t="shared" si="101"/>
        <v>4.8809999999999999E-3</v>
      </c>
      <c r="Y55" s="4">
        <f t="shared" si="101"/>
        <v>5.5209999999999999E-3</v>
      </c>
      <c r="Z55" s="4">
        <f t="shared" si="101"/>
        <v>6.28E-3</v>
      </c>
      <c r="AA55" s="4">
        <f t="shared" si="101"/>
        <v>7.0549999999999996E-3</v>
      </c>
      <c r="AB55" s="4">
        <f t="shared" si="101"/>
        <v>8.482E-3</v>
      </c>
      <c r="AC55" s="4">
        <f t="shared" si="101"/>
        <v>8.9800000000000001E-3</v>
      </c>
      <c r="AD55" s="4">
        <f t="shared" si="101"/>
        <v>8.7580000000000002E-3</v>
      </c>
      <c r="AE55" s="4">
        <f t="shared" si="101"/>
        <v>9.9299999999999996E-3</v>
      </c>
      <c r="AF55" s="4">
        <f t="shared" si="101"/>
        <v>1.0369E-2</v>
      </c>
      <c r="AG55" s="4">
        <f t="shared" si="101"/>
        <v>1.0477999999999999E-2</v>
      </c>
      <c r="AH55" s="4">
        <f t="shared" si="101"/>
        <v>1.1379E-2</v>
      </c>
      <c r="AI55" s="4">
        <f t="shared" si="101"/>
        <v>1.1507999999999999E-2</v>
      </c>
      <c r="AJ55" s="4">
        <f t="shared" si="101"/>
        <v>1.1434999999999999E-2</v>
      </c>
      <c r="AK55" s="4">
        <f t="shared" si="101"/>
        <v>1.1571999999999999E-2</v>
      </c>
      <c r="AL55" s="4">
        <f t="shared" si="101"/>
        <v>1.1361999999999999E-2</v>
      </c>
      <c r="AM55" s="4">
        <f t="shared" si="101"/>
        <v>1.0586999999999999E-2</v>
      </c>
      <c r="AN55" s="4">
        <f t="shared" si="101"/>
        <v>1.0062999999999999E-2</v>
      </c>
      <c r="AO55" s="4">
        <f t="shared" si="101"/>
        <v>1.0612E-2</v>
      </c>
      <c r="AP55" s="4">
        <f t="shared" si="101"/>
        <v>8.2439999999999996E-3</v>
      </c>
      <c r="AQ55" s="4">
        <f t="shared" si="101"/>
        <v>1.0229E-2</v>
      </c>
      <c r="AR55" s="4">
        <f t="shared" si="101"/>
        <v>1.0737E-2</v>
      </c>
      <c r="AS55" s="4">
        <f t="shared" si="101"/>
        <v>1.5636000000000001E-2</v>
      </c>
      <c r="AT55" s="4">
        <f t="shared" si="101"/>
        <v>2.2841999999999998E-2</v>
      </c>
      <c r="AU55" s="4">
        <f t="shared" si="101"/>
        <v>2.4090999999999998E-2</v>
      </c>
      <c r="AV55" s="4">
        <f t="shared" si="101"/>
        <v>2.5047E-2</v>
      </c>
      <c r="AW55" s="4">
        <f>AW52</f>
        <v>2.4625999999999999E-2</v>
      </c>
      <c r="AX55" s="4">
        <f>AX52</f>
        <v>3.1074999999999998E-2</v>
      </c>
      <c r="AY55" s="4">
        <f t="shared" ref="AY55:BH55" si="102">AY52</f>
        <v>3.3911999999999998E-2</v>
      </c>
      <c r="AZ55" s="4">
        <f t="shared" si="102"/>
        <v>3.3132999999999996E-2</v>
      </c>
      <c r="BA55" s="4">
        <f t="shared" si="102"/>
        <v>3.3149999999999999E-2</v>
      </c>
      <c r="BB55" s="4">
        <f t="shared" si="102"/>
        <v>3.2779999999999997E-2</v>
      </c>
      <c r="BC55" s="4">
        <f t="shared" si="102"/>
        <v>3.4581000000000001E-2</v>
      </c>
      <c r="BD55" s="4">
        <f t="shared" si="102"/>
        <v>3.4076999999999996E-2</v>
      </c>
      <c r="BE55" s="4">
        <f t="shared" si="102"/>
        <v>2.9161999999999997E-2</v>
      </c>
      <c r="BF55" s="4">
        <f t="shared" si="102"/>
        <v>2.1524999999999999E-2</v>
      </c>
      <c r="BG55" s="4">
        <f t="shared" si="102"/>
        <v>2.0725999999999998E-2</v>
      </c>
      <c r="BH55" s="4">
        <f t="shared" si="102"/>
        <v>1.9740000000000001E-2</v>
      </c>
      <c r="BI55" s="4">
        <f>BI52</f>
        <v>2.0923999999999998E-2</v>
      </c>
      <c r="BJ55" s="4">
        <f>BJ52</f>
        <v>1.5484E-2</v>
      </c>
      <c r="BK55" s="4">
        <f t="shared" ref="BK55:BT55" si="103">BK52</f>
        <v>1.3002E-2</v>
      </c>
      <c r="BL55" s="4">
        <f t="shared" si="103"/>
        <v>1.3155E-2</v>
      </c>
      <c r="BM55" s="4">
        <f t="shared" si="103"/>
        <v>1.3665999999999999E-2</v>
      </c>
      <c r="BN55" s="4">
        <f t="shared" si="103"/>
        <v>1.3205999999999999E-2</v>
      </c>
      <c r="BO55" s="4">
        <f t="shared" si="103"/>
        <v>9.4439999999999993E-3</v>
      </c>
      <c r="BP55" s="4">
        <f t="shared" si="103"/>
        <v>9.3499999999999989E-3</v>
      </c>
      <c r="BQ55" s="4">
        <f t="shared" si="103"/>
        <v>1.0067E-2</v>
      </c>
      <c r="BR55" s="4">
        <f t="shared" si="103"/>
        <v>1.0751999999999999E-2</v>
      </c>
      <c r="BS55" s="4">
        <f t="shared" si="103"/>
        <v>1.1193999999999999E-2</v>
      </c>
      <c r="BT55" s="4">
        <f t="shared" si="103"/>
        <v>1.8157E-2</v>
      </c>
      <c r="BU55" s="4">
        <f>BU52</f>
        <v>1.7217E-2</v>
      </c>
      <c r="BV55" s="4">
        <f>BV52</f>
        <v>1.668E-2</v>
      </c>
      <c r="BW55" s="4">
        <f t="shared" ref="BW55:CF55" si="104">BW52</f>
        <v>1.7617999999999998E-2</v>
      </c>
      <c r="BX55" s="4">
        <f t="shared" si="104"/>
        <v>1.9400000000000001E-2</v>
      </c>
      <c r="BY55" s="4">
        <f t="shared" si="104"/>
        <v>1.8445E-2</v>
      </c>
      <c r="BZ55" s="4">
        <f t="shared" si="104"/>
        <v>1.9550999999999999E-2</v>
      </c>
      <c r="CA55" s="4">
        <f t="shared" si="104"/>
        <v>1.9594E-2</v>
      </c>
      <c r="CB55" s="4">
        <f t="shared" si="104"/>
        <v>2.0140999999999999E-2</v>
      </c>
      <c r="CC55" s="4">
        <f t="shared" si="104"/>
        <v>2.078E-2</v>
      </c>
      <c r="CD55" s="4">
        <f t="shared" si="104"/>
        <v>1.9732E-2</v>
      </c>
      <c r="CE55" s="4">
        <f t="shared" si="104"/>
        <v>2.0108999999999998E-2</v>
      </c>
      <c r="CF55" s="4">
        <f t="shared" si="104"/>
        <v>1.4468E-2</v>
      </c>
      <c r="CG55" s="4">
        <f>CG52</f>
        <v>1.4213999999999999E-2</v>
      </c>
      <c r="CH55" s="4">
        <f>CH52</f>
        <v>1.4109999999999999E-2</v>
      </c>
      <c r="CI55" s="4">
        <f t="shared" ref="CI55:CR55" si="105">CI52</f>
        <v>1.5349E-2</v>
      </c>
      <c r="CJ55" s="4">
        <f t="shared" si="105"/>
        <v>1.4384999999999998E-2</v>
      </c>
      <c r="CK55" s="4">
        <f t="shared" si="105"/>
        <v>1.3727999999999999E-2</v>
      </c>
      <c r="CL55" s="4">
        <f t="shared" si="105"/>
        <v>1.3965999999999999E-2</v>
      </c>
      <c r="CM55" s="4">
        <f t="shared" si="105"/>
        <v>1.4017E-2</v>
      </c>
      <c r="CN55" s="4">
        <f t="shared" si="105"/>
        <v>1.8221999999999999E-2</v>
      </c>
      <c r="CO55" s="4">
        <f t="shared" si="105"/>
        <v>1.9311999999999999E-2</v>
      </c>
      <c r="CP55" s="4">
        <f t="shared" si="105"/>
        <v>1.9687E-2</v>
      </c>
      <c r="CQ55" s="4">
        <f t="shared" si="105"/>
        <v>1.9540999999999999E-2</v>
      </c>
      <c r="CR55" s="4">
        <f t="shared" si="105"/>
        <v>1.9029000000000001E-2</v>
      </c>
      <c r="CS55" s="4">
        <f>CS52</f>
        <v>2.1085E-2</v>
      </c>
      <c r="CT55" s="4">
        <f>CT52</f>
        <v>2.0698999999999999E-2</v>
      </c>
      <c r="CU55" s="4">
        <f t="shared" ref="CU55:DD55" si="106">CU52</f>
        <v>2.0208E-2</v>
      </c>
      <c r="CV55" s="4">
        <f t="shared" si="106"/>
        <v>1.9647999999999999E-2</v>
      </c>
      <c r="CW55" s="4">
        <f t="shared" si="106"/>
        <v>2.0884E-2</v>
      </c>
      <c r="CX55" s="4">
        <f t="shared" si="106"/>
        <v>2.1218000000000001E-2</v>
      </c>
      <c r="CY55" s="4">
        <f t="shared" si="106"/>
        <v>2.0728999999999997E-2</v>
      </c>
      <c r="CZ55" s="4">
        <f t="shared" si="106"/>
        <v>1.6857E-2</v>
      </c>
      <c r="DA55" s="4">
        <f t="shared" si="106"/>
        <v>1.4759999999999999E-2</v>
      </c>
      <c r="DB55" s="4">
        <f t="shared" si="106"/>
        <v>2.7101E-2</v>
      </c>
      <c r="DC55" s="4">
        <f t="shared" si="106"/>
        <v>2.6192E-2</v>
      </c>
      <c r="DD55" s="4">
        <f t="shared" si="106"/>
        <v>2.6901999999999999E-2</v>
      </c>
      <c r="DE55" s="4">
        <f>DE52</f>
        <v>2.5110999999999998E-2</v>
      </c>
      <c r="DF55" s="4">
        <f>DF52</f>
        <v>3.8418000000000001E-2</v>
      </c>
      <c r="DG55" s="4">
        <f t="shared" ref="DG55:DP55" si="107">DG52</f>
        <v>3.7447000000000001E-2</v>
      </c>
      <c r="DH55" s="4">
        <f t="shared" si="107"/>
        <v>3.8307000000000001E-2</v>
      </c>
      <c r="DI55" s="4">
        <f t="shared" si="107"/>
        <v>4.3288E-2</v>
      </c>
      <c r="DJ55" s="4">
        <f t="shared" si="107"/>
        <v>4.2909999999999997E-2</v>
      </c>
      <c r="DK55" s="4">
        <f t="shared" si="107"/>
        <v>4.4653999999999999E-2</v>
      </c>
      <c r="DL55" s="4">
        <f t="shared" si="107"/>
        <v>4.4991999999999997E-2</v>
      </c>
      <c r="DM55" s="4">
        <f t="shared" si="107"/>
        <v>4.5642999999999996E-2</v>
      </c>
      <c r="DN55" s="4">
        <f t="shared" si="107"/>
        <v>3.4786999999999998E-2</v>
      </c>
      <c r="DO55" s="4">
        <f t="shared" si="107"/>
        <v>3.6683E-2</v>
      </c>
      <c r="DP55" s="4">
        <f t="shared" si="107"/>
        <v>3.6176E-2</v>
      </c>
      <c r="DQ55" s="4">
        <f>DQ52</f>
        <v>3.6659999999999998E-2</v>
      </c>
      <c r="DR55" s="4">
        <f>DR52</f>
        <v>2.5999999999999999E-2</v>
      </c>
      <c r="DS55" s="4">
        <f t="shared" ref="DS55:EB55" si="108">DS52</f>
        <v>2.8280999999999997E-2</v>
      </c>
      <c r="DT55" s="4">
        <f t="shared" si="108"/>
        <v>2.8716999999999999E-2</v>
      </c>
      <c r="DU55" s="4">
        <f t="shared" si="108"/>
        <v>2.9453E-2</v>
      </c>
      <c r="DV55" s="4">
        <f t="shared" si="108"/>
        <v>2.9929999999999998E-2</v>
      </c>
      <c r="DW55" s="4">
        <f t="shared" si="108"/>
        <v>2.8447999999999998E-2</v>
      </c>
      <c r="DX55" s="4">
        <f t="shared" si="108"/>
        <v>3.0910999999999998E-2</v>
      </c>
      <c r="DY55" s="4">
        <f t="shared" si="108"/>
        <v>3.1611E-2</v>
      </c>
      <c r="DZ55" s="4">
        <f t="shared" si="108"/>
        <v>3.1953999999999996E-2</v>
      </c>
      <c r="EA55" s="4">
        <f t="shared" si="108"/>
        <v>3.3964000000000001E-2</v>
      </c>
      <c r="EB55" s="4">
        <f t="shared" si="108"/>
        <v>3.4229999999999997E-2</v>
      </c>
      <c r="EC55" s="4">
        <f>EC52</f>
        <v>3.6393999999999996E-2</v>
      </c>
      <c r="ED55" s="4">
        <f>ED52</f>
        <v>3.5679999999999996E-2</v>
      </c>
      <c r="EE55" s="4">
        <f t="shared" ref="EE55:EN55" si="109">EE52</f>
        <v>3.2328999999999997E-2</v>
      </c>
      <c r="EF55" s="4">
        <f t="shared" si="109"/>
        <v>3.6079E-2</v>
      </c>
      <c r="EG55" s="4">
        <f t="shared" si="109"/>
        <v>2.9440999999999998E-2</v>
      </c>
      <c r="EH55" s="4">
        <f t="shared" si="109"/>
        <v>2.7928999999999999E-2</v>
      </c>
      <c r="EI55" s="4">
        <f t="shared" si="109"/>
        <v>2.7449999999999999E-2</v>
      </c>
      <c r="EJ55" s="4">
        <f t="shared" si="109"/>
        <v>2.3057999999999999E-2</v>
      </c>
      <c r="EK55" s="4">
        <f t="shared" si="109"/>
        <v>2.1245E-2</v>
      </c>
      <c r="EL55" s="4">
        <f t="shared" si="109"/>
        <v>3.0394999999999998E-2</v>
      </c>
      <c r="EM55" s="4">
        <f t="shared" si="109"/>
        <v>2.6145999999999999E-2</v>
      </c>
      <c r="EN55" s="4">
        <f t="shared" si="109"/>
        <v>2.5498E-2</v>
      </c>
      <c r="EO55" s="4">
        <f>EO52</f>
        <v>2.2238999999999998E-2</v>
      </c>
      <c r="EP55" s="4">
        <f>EP52</f>
        <v>1.9774999999999997E-2</v>
      </c>
      <c r="EQ55" s="4">
        <f t="shared" ref="EQ55:EZ55" si="110">EQ52</f>
        <v>1.9774999999999997E-2</v>
      </c>
      <c r="ER55" s="4">
        <f t="shared" si="110"/>
        <v>1.4194E-2</v>
      </c>
      <c r="ES55" s="4">
        <f t="shared" si="110"/>
        <v>1.3682E-2</v>
      </c>
      <c r="ET55" s="4">
        <f t="shared" si="110"/>
        <v>1.3193E-2</v>
      </c>
      <c r="EU55" s="4">
        <f t="shared" si="110"/>
        <v>1.2608999999999999E-2</v>
      </c>
      <c r="EV55" s="4">
        <f t="shared" si="110"/>
        <v>1.3346E-2</v>
      </c>
      <c r="EW55" s="4">
        <f t="shared" si="110"/>
        <v>1.3346E-2</v>
      </c>
      <c r="EX55" s="4">
        <f t="shared" si="110"/>
        <v>2.2069999999999998E-3</v>
      </c>
      <c r="EY55" s="4">
        <f t="shared" si="110"/>
        <v>2.6639999999999997E-3</v>
      </c>
      <c r="EZ55" s="4">
        <f t="shared" si="110"/>
        <v>1.691E-3</v>
      </c>
      <c r="FA55" s="4">
        <f>FA52</f>
        <v>1.691E-3</v>
      </c>
      <c r="FB55" s="4">
        <f>FB52</f>
        <v>1.691E-3</v>
      </c>
      <c r="FC55" s="4">
        <f t="shared" ref="FC55:FL55" si="111">FC52</f>
        <v>2.7060000000000001E-3</v>
      </c>
      <c r="FD55" s="4">
        <f t="shared" si="111"/>
        <v>6.5119999999999996E-3</v>
      </c>
      <c r="FE55" s="4">
        <f t="shared" si="111"/>
        <v>7.5889999999999994E-3</v>
      </c>
      <c r="FF55" s="4">
        <f t="shared" si="111"/>
        <v>5.3409999999999999E-2</v>
      </c>
      <c r="FG55" s="4">
        <f t="shared" si="111"/>
        <v>6.5085999999999991E-2</v>
      </c>
      <c r="FH55" s="4">
        <f t="shared" si="111"/>
        <v>6.6029999999999991E-2</v>
      </c>
      <c r="FI55" s="4">
        <f t="shared" si="111"/>
        <v>0.110485</v>
      </c>
      <c r="FJ55" s="4">
        <f t="shared" si="111"/>
        <v>0.134634</v>
      </c>
      <c r="FK55" s="4">
        <f t="shared" si="111"/>
        <v>0.13675199999999998</v>
      </c>
      <c r="FL55" s="4">
        <f t="shared" si="111"/>
        <v>0.13825199999999999</v>
      </c>
      <c r="FM55" s="4">
        <f>FM52</f>
        <v>0.13825199999999999</v>
      </c>
      <c r="FN55" s="4">
        <f>FN52</f>
        <v>0.13825199999999999</v>
      </c>
    </row>
    <row r="56" spans="1:170">
      <c r="A56" t="str">
        <f>Pellets!A$6</f>
        <v>Austria</v>
      </c>
      <c r="B56" s="2">
        <f>1/1000000*SUM(Residues!B$6:M$6)</f>
        <v>2.1809659999999997</v>
      </c>
      <c r="C56" s="2">
        <f>1/1000000*SUM(Residues!C$6:N$6)</f>
        <v>2.3643969999999999</v>
      </c>
      <c r="D56" s="2">
        <f>1/1000000*SUM(Residues!D$6:O$6)</f>
        <v>2.8101689999999997</v>
      </c>
      <c r="E56" s="2">
        <f>1/1000000*SUM(Residues!E$6:P$6)</f>
        <v>3.3736229999999998</v>
      </c>
      <c r="F56" s="2">
        <f>1/1000000*SUM(Residues!F$6:Q$6)</f>
        <v>3.8634379999999999</v>
      </c>
      <c r="G56" s="2">
        <f>1/1000000*SUM(Residues!G$6:R$6)</f>
        <v>4.13436</v>
      </c>
      <c r="H56" s="2">
        <f>1/1000000*SUM(Residues!H$6:S$6)</f>
        <v>4.5531939999999995</v>
      </c>
      <c r="I56" s="2">
        <f>1/1000000*SUM(Residues!I$6:T$6)</f>
        <v>4.9682889999999995</v>
      </c>
      <c r="J56" s="2">
        <f>1/1000000*SUM(Residues!J$6:U$6)</f>
        <v>5.1140229999999995</v>
      </c>
      <c r="K56" s="2">
        <f>1/1000000*SUM(Residues!K$6:V$6)</f>
        <v>5.4889459999999994</v>
      </c>
      <c r="L56" s="2">
        <f>1/1000000*SUM(Residues!L$6:W$6)</f>
        <v>5.5633549999999996</v>
      </c>
      <c r="M56" s="2">
        <f>1/1000000*SUM(Residues!M$6:X$6)</f>
        <v>5.6999449999999996</v>
      </c>
      <c r="N56" s="2">
        <f>1/1000000*SUM(Residues!N$6:Y$6)</f>
        <v>5.7178199999999997</v>
      </c>
      <c r="O56" s="2">
        <f>1/1000000*SUM(Residues!O$6:Z$6)</f>
        <v>5.7680379999999998</v>
      </c>
      <c r="P56" s="2">
        <f>1/1000000*SUM(Residues!P$6:AA$6)</f>
        <v>5.4866060000000001</v>
      </c>
      <c r="Q56" s="2">
        <f>1/1000000*SUM(Residues!Q$6:AB$6)</f>
        <v>5.2315059999999995</v>
      </c>
      <c r="R56" s="2">
        <f>1/1000000*SUM(Residues!R$6:AC$6)</f>
        <v>4.8792659999999994</v>
      </c>
      <c r="S56" s="2">
        <f>1/1000000*SUM(Residues!S$6:AD$6)</f>
        <v>4.6193960000000001</v>
      </c>
      <c r="T56" s="2">
        <f>1/1000000*SUM(Residues!T$6:AE$6)</f>
        <v>4.221387</v>
      </c>
      <c r="U56" s="2">
        <f>1/1000000*SUM(Residues!U$6:AF$6)</f>
        <v>3.8953549999999999</v>
      </c>
      <c r="V56" s="2">
        <f>1/1000000*SUM(Residues!V$6:AG$6)</f>
        <v>3.673368</v>
      </c>
      <c r="W56" s="2">
        <f>1/1000000*SUM(Residues!W$6:AH$6)</f>
        <v>3.2727269999999997</v>
      </c>
      <c r="X56" s="2">
        <f>1/1000000*SUM(Residues!X$6:AI$6)</f>
        <v>3.1003569999999998</v>
      </c>
      <c r="Y56" s="2">
        <f>1/1000000*SUM(Residues!Y$6:AJ$6)</f>
        <v>3.003539</v>
      </c>
      <c r="Z56" s="2">
        <f>1/1000000*SUM(Residues!Z$6:AK$6)</f>
        <v>3.02928</v>
      </c>
      <c r="AA56" s="2">
        <f>1/1000000*SUM(Residues!AA$6:AL$6)</f>
        <v>2.9489859999999997</v>
      </c>
      <c r="AB56" s="2">
        <f>1/1000000*SUM(Residues!AB$6:AM$6)</f>
        <v>2.8650229999999999</v>
      </c>
      <c r="AC56" s="2">
        <f>1/1000000*SUM(Residues!AC$6:AN$6)</f>
        <v>2.60141</v>
      </c>
      <c r="AD56" s="2">
        <f>1/1000000*SUM(Residues!AD$6:AO$6)</f>
        <v>2.5840869999999998</v>
      </c>
      <c r="AE56" s="2">
        <f>1/1000000*SUM(Residues!AE$6:AP$6)</f>
        <v>2.7043679999999997</v>
      </c>
      <c r="AF56" s="2">
        <f>1/1000000*SUM(Residues!AF$6:AQ$6)</f>
        <v>2.913198</v>
      </c>
      <c r="AG56" s="2">
        <f>1/1000000*SUM(Residues!AG$6:AR$6)</f>
        <v>3.0551839999999997</v>
      </c>
      <c r="AH56" s="2">
        <f>1/1000000*SUM(Residues!AH$6:AS$6)</f>
        <v>3.3206359999999999</v>
      </c>
      <c r="AI56" s="2">
        <f>1/1000000*SUM(Residues!AI$6:AT$6)</f>
        <v>3.6188289999999999</v>
      </c>
      <c r="AJ56" s="2">
        <f>1/1000000*SUM(Residues!AJ$6:AU$6)</f>
        <v>3.884557</v>
      </c>
      <c r="AK56" s="2">
        <f>1/1000000*SUM(Residues!AK$6:AV$6)</f>
        <v>4.0995819999999998</v>
      </c>
      <c r="AL56" s="2">
        <f>1/1000000*SUM(Residues!AL$6:AW$6)</f>
        <v>4.2514810000000001</v>
      </c>
      <c r="AM56" s="2">
        <f>1/1000000*SUM(Residues!AM$6:AX$6)</f>
        <v>4.6428859999999998</v>
      </c>
      <c r="AN56" s="2">
        <f>1/1000000*SUM(Residues!AN$6:AY$6)</f>
        <v>4.9217149999999998</v>
      </c>
      <c r="AO56" s="2">
        <f>1/1000000*SUM(Residues!AO$6:AZ$6)</f>
        <v>5.2367919999999994</v>
      </c>
      <c r="AP56" s="2">
        <f>1/1000000*SUM(Residues!AP$6:BA$6)</f>
        <v>5.3123719999999999</v>
      </c>
      <c r="AQ56" s="2">
        <f>1/1000000*SUM(Residues!AQ$6:BB$6)</f>
        <v>5.295947</v>
      </c>
      <c r="AR56" s="2">
        <f>1/1000000*SUM(Residues!AR$6:BC$6)</f>
        <v>5.1997279999999995</v>
      </c>
      <c r="AS56" s="2">
        <f>1/1000000*SUM(Residues!AS$6:BD$6)</f>
        <v>5.2563449999999996</v>
      </c>
      <c r="AT56" s="2">
        <f>1/1000000*SUM(Residues!AT$6:BE$6)</f>
        <v>5.2006489999999994</v>
      </c>
      <c r="AU56" s="2">
        <f>1/1000000*SUM(Residues!AU$6:BF$6)</f>
        <v>5.1367419999999999</v>
      </c>
      <c r="AV56" s="2">
        <f>1/1000000*SUM(Residues!AV$6:BG$6)</f>
        <v>4.9331399999999999</v>
      </c>
      <c r="AW56" s="2">
        <f>1/1000000*SUM(Residues!AW$6:BH$6)</f>
        <v>4.6907369999999995</v>
      </c>
      <c r="AX56" s="2">
        <f>1/1000000*SUM(Residues!AX$6:BI$6)</f>
        <v>4.6844599999999996</v>
      </c>
      <c r="AY56" s="2">
        <f>1/1000000*SUM(Residues!AY$6:BJ$6)</f>
        <v>4.3389059999999997</v>
      </c>
      <c r="AZ56" s="2">
        <f>1/1000000*SUM(Residues!AZ$6:BK$6)</f>
        <v>4.1402029999999996</v>
      </c>
      <c r="BA56" s="2">
        <f>1/1000000*SUM(Residues!BA$6:BL$6)</f>
        <v>4.0136209999999997</v>
      </c>
      <c r="BB56" s="2">
        <f>1/1000000*SUM(Residues!BB$6:BM$6)</f>
        <v>4.116574</v>
      </c>
      <c r="BC56" s="2">
        <f>1/1000000*SUM(Residues!BC$6:BN$6)</f>
        <v>4.086735</v>
      </c>
      <c r="BD56" s="2">
        <f>1/1000000*SUM(Residues!BD$6:BO$6)</f>
        <v>4.0801769999999999</v>
      </c>
      <c r="BE56" s="2">
        <f>1/1000000*SUM(Residues!BE$6:BP$6)</f>
        <v>4.0270390000000003</v>
      </c>
      <c r="BF56" s="2">
        <f>1/1000000*SUM(Residues!BF$6:BQ$6)</f>
        <v>3.8828869999999998</v>
      </c>
      <c r="BG56" s="2">
        <f>1/1000000*SUM(Residues!BG$6:BR$6)</f>
        <v>3.6923869999999996</v>
      </c>
      <c r="BH56" s="2">
        <f>1/1000000*SUM(Residues!BH$6:BS$6)</f>
        <v>3.5794059999999996</v>
      </c>
      <c r="BI56" s="2">
        <f>1/1000000*SUM(Residues!BI$6:BT$6)</f>
        <v>3.564406</v>
      </c>
      <c r="BJ56" s="2">
        <f>1/1000000*SUM(Residues!BJ$6:BU$6)</f>
        <v>3.5021629999999999</v>
      </c>
      <c r="BK56" s="2">
        <f>1/1000000*SUM(Residues!BK$6:BV$6)</f>
        <v>3.4266349999999997</v>
      </c>
      <c r="BL56" s="2">
        <f>1/1000000*SUM(Residues!BL$6:BW$6)</f>
        <v>3.4058489999999999</v>
      </c>
      <c r="BM56" s="2">
        <f>1/1000000*SUM(Residues!BM$6:BX$6)</f>
        <v>3.2800449999999999</v>
      </c>
      <c r="BN56" s="2">
        <f>1/1000000*SUM(Residues!BN$6:BY$6)</f>
        <v>3.0219909999999999</v>
      </c>
      <c r="BO56" s="2">
        <f>1/1000000*SUM(Residues!BO$6:BZ$6)</f>
        <v>2.9251099999999997</v>
      </c>
      <c r="BP56" s="2">
        <f>1/1000000*SUM(Residues!BP$6:CA$6)</f>
        <v>2.7912309999999998</v>
      </c>
      <c r="BQ56" s="2">
        <f>1/1000000*SUM(Residues!BQ$6:CB$6)</f>
        <v>2.6315010000000001</v>
      </c>
      <c r="BR56" s="2">
        <f>1/1000000*SUM(Residues!BR$6:CC$6)</f>
        <v>2.6120920000000001</v>
      </c>
      <c r="BS56" s="2">
        <f>1/1000000*SUM(Residues!BS$6:CD$6)</f>
        <v>2.4983429999999998</v>
      </c>
      <c r="BT56" s="2">
        <f>1/1000000*SUM(Residues!BT$6:CE$6)</f>
        <v>2.3985639999999999</v>
      </c>
      <c r="BU56" s="2">
        <f>1/1000000*SUM(Residues!BU$6:CF$6)</f>
        <v>2.2702469999999999</v>
      </c>
      <c r="BV56" s="2">
        <f>1/1000000*SUM(Residues!BV$6:CG$6)</f>
        <v>2.1032029999999997</v>
      </c>
      <c r="BW56" s="2">
        <f>1/1000000*SUM(Residues!BW$6:CH$6)</f>
        <v>1.9809059999999998</v>
      </c>
      <c r="BX56" s="2">
        <f>1/1000000*SUM(Residues!BX$6:CI$6)</f>
        <v>1.8587119999999999</v>
      </c>
      <c r="BY56" s="2">
        <f>1/1000000*SUM(Residues!BY$6:CJ$6)</f>
        <v>1.7540559999999998</v>
      </c>
      <c r="BZ56" s="2">
        <f>1/1000000*SUM(Residues!BZ$6:CK$6)</f>
        <v>1.75162</v>
      </c>
      <c r="CA56" s="2">
        <f>1/1000000*SUM(Residues!CA$6:CL$6)</f>
        <v>1.7246969999999999</v>
      </c>
      <c r="CB56" s="2">
        <f>1/1000000*SUM(Residues!CB$6:CM$6)</f>
        <v>1.698032</v>
      </c>
      <c r="CC56" s="2">
        <f>1/1000000*SUM(Residues!CC$6:CN$6)</f>
        <v>1.6328659999999999</v>
      </c>
      <c r="CD56" s="2">
        <f>1/1000000*SUM(Residues!CD$6:CO$6)</f>
        <v>1.569323</v>
      </c>
      <c r="CE56" s="2">
        <f>1/1000000*SUM(Residues!CE$6:CP$6)</f>
        <v>1.5498859999999999</v>
      </c>
      <c r="CF56" s="2">
        <f>1/1000000*SUM(Residues!CF$6:CQ$6)</f>
        <v>1.5597989999999999</v>
      </c>
      <c r="CG56" s="2">
        <f>1/1000000*SUM(Residues!CG$6:CR$6)</f>
        <v>1.567769</v>
      </c>
      <c r="CH56" s="2">
        <f>1/1000000*SUM(Residues!CH$6:CS$6)</f>
        <v>1.5666639999999998</v>
      </c>
      <c r="CI56" s="2">
        <f>1/1000000*SUM(Residues!CI$6:CT$6)</f>
        <v>1.671165</v>
      </c>
      <c r="CJ56" s="2">
        <f>1/1000000*SUM(Residues!CJ$6:CU$6)</f>
        <v>1.694831</v>
      </c>
      <c r="CK56" s="2">
        <f>1/1000000*SUM(Residues!CK$6:CV$6)</f>
        <v>1.717349</v>
      </c>
      <c r="CL56" s="2">
        <f>1/1000000*SUM(Residues!CL$6:CW$6)</f>
        <v>1.6840089999999999</v>
      </c>
      <c r="CM56" s="2">
        <f>1/1000000*SUM(Residues!CM$6:CX$6)</f>
        <v>1.6095009999999998</v>
      </c>
      <c r="CN56" s="2">
        <f>1/1000000*SUM(Residues!CN$6:CY$6)</f>
        <v>1.535385</v>
      </c>
      <c r="CO56" s="2">
        <f>1/1000000*SUM(Residues!CO$6:CZ$6)</f>
        <v>1.471741</v>
      </c>
      <c r="CP56" s="2">
        <f>1/1000000*SUM(Residues!CP$6:DA$6)</f>
        <v>1.3855919999999999</v>
      </c>
      <c r="CQ56" s="2">
        <f>1/1000000*SUM(Residues!CQ$6:DB$6)</f>
        <v>1.294079</v>
      </c>
      <c r="CR56" s="2">
        <f>1/1000000*SUM(Residues!CR$6:DC$6)</f>
        <v>1.2725649999999999</v>
      </c>
      <c r="CS56" s="2">
        <f>1/1000000*SUM(Residues!CS$6:DD$6)</f>
        <v>1.266305</v>
      </c>
      <c r="CT56" s="2">
        <f>1/1000000*SUM(Residues!CT$6:DE$6)</f>
        <v>1.1946999999999999</v>
      </c>
      <c r="CU56" s="2">
        <f>1/1000000*SUM(Residues!CU$6:DF$6)</f>
        <v>1.0671729999999999</v>
      </c>
      <c r="CV56" s="2">
        <f>1/1000000*SUM(Residues!CV$6:DG$6)</f>
        <v>0.99404099999999995</v>
      </c>
      <c r="CW56" s="2">
        <f>1/1000000*SUM(Residues!CW$6:DH$6)</f>
        <v>0.94467199999999996</v>
      </c>
      <c r="CX56" s="2">
        <f>1/1000000*SUM(Residues!CX$6:DI$6)</f>
        <v>0.83061699999999994</v>
      </c>
      <c r="CY56" s="2">
        <f>1/1000000*SUM(Residues!CY$6:DJ$6)</f>
        <v>0.79248699999999994</v>
      </c>
      <c r="CZ56" s="2">
        <f>1/1000000*SUM(Residues!CZ$6:DK$6)</f>
        <v>0.80255500000000002</v>
      </c>
      <c r="DA56" s="2">
        <f>1/1000000*SUM(Residues!DA$6:DL$6)</f>
        <v>0.78632799999999992</v>
      </c>
      <c r="DB56" s="2">
        <f>1/1000000*SUM(Residues!DB$6:DM$6)</f>
        <v>0.79701</v>
      </c>
      <c r="DC56" s="2">
        <f>1/1000000*SUM(Residues!DC$6:DN$6)</f>
        <v>0.81878899999999999</v>
      </c>
      <c r="DD56" s="2">
        <f>1/1000000*SUM(Residues!DD$6:DO$6)</f>
        <v>0.75379599999999991</v>
      </c>
      <c r="DE56" s="2">
        <f>1/1000000*SUM(Residues!DE$6:DP$6)</f>
        <v>0.676288</v>
      </c>
      <c r="DF56" s="2">
        <f>1/1000000*SUM(Residues!DF$6:DQ$6)</f>
        <v>0.72964099999999998</v>
      </c>
      <c r="DG56" s="2">
        <f>1/1000000*SUM(Residues!DG$6:DR$6)</f>
        <v>0.78539300000000001</v>
      </c>
      <c r="DH56" s="2">
        <f>1/1000000*SUM(Residues!DH$6:DS$6)</f>
        <v>0.72967499999999996</v>
      </c>
      <c r="DI56" s="2">
        <f>1/1000000*SUM(Residues!DI$6:DT$6)</f>
        <v>0.65293099999999993</v>
      </c>
      <c r="DJ56" s="2">
        <f>1/1000000*SUM(Residues!DJ$6:DU$6)</f>
        <v>0.67058399999999996</v>
      </c>
      <c r="DK56" s="2">
        <f>1/1000000*SUM(Residues!DK$6:DV$6)</f>
        <v>0.64818599999999993</v>
      </c>
      <c r="DL56" s="2">
        <f>1/1000000*SUM(Residues!DL$6:DW$6)</f>
        <v>0.57951599999999992</v>
      </c>
      <c r="DM56" s="2">
        <f>1/1000000*SUM(Residues!DM$6:DX$6)</f>
        <v>0.54846699999999993</v>
      </c>
      <c r="DN56" s="2">
        <f>1/1000000*SUM(Residues!DN$6:DY$6)</f>
        <v>0.50715599999999994</v>
      </c>
      <c r="DO56" s="2">
        <f>1/1000000*SUM(Residues!DO$6:DZ$6)</f>
        <v>0.47086899999999998</v>
      </c>
      <c r="DP56" s="2">
        <f>1/1000000*SUM(Residues!DP$6:EA$6)</f>
        <v>0.45261399999999996</v>
      </c>
      <c r="DQ56" s="2">
        <f>1/1000000*SUM(Residues!DQ$6:EB$6)</f>
        <v>0.42543399999999998</v>
      </c>
      <c r="DR56" s="2">
        <f>1/1000000*SUM(Residues!DR$6:EC$6)</f>
        <v>0.37262000000000001</v>
      </c>
      <c r="DS56" s="2">
        <f>1/1000000*SUM(Residues!DS$6:ED$6)</f>
        <v>0.29561499999999996</v>
      </c>
      <c r="DT56" s="2">
        <f>1/1000000*SUM(Residues!DT$6:EE$6)</f>
        <v>0.31267499999999998</v>
      </c>
      <c r="DU56" s="2">
        <f>1/1000000*SUM(Residues!DU$6:EF$6)</f>
        <v>0.342752</v>
      </c>
      <c r="DV56" s="2">
        <f>1/1000000*SUM(Residues!DV$6:EG$6)</f>
        <v>0.336559</v>
      </c>
      <c r="DW56" s="2">
        <f>1/1000000*SUM(Residues!DW$6:EH$6)</f>
        <v>0.35625499999999999</v>
      </c>
      <c r="DX56" s="2">
        <f>1/1000000*SUM(Residues!DX$6:EI$6)</f>
        <v>0.41120799999999996</v>
      </c>
      <c r="DY56" s="2">
        <f>1/1000000*SUM(Residues!DY$6:EJ$6)</f>
        <v>0.44686199999999998</v>
      </c>
      <c r="DZ56" s="2">
        <f>1/1000000*SUM(Residues!DZ$6:EK$6)</f>
        <v>0.50774999999999992</v>
      </c>
      <c r="EA56" s="2">
        <f>1/1000000*SUM(Residues!EA$6:EL$6)</f>
        <v>0.56193700000000002</v>
      </c>
      <c r="EB56" s="2">
        <f>1/1000000*SUM(Residues!EB$6:EM$6)</f>
        <v>0.61982700000000002</v>
      </c>
      <c r="EC56" s="2">
        <f>1/1000000*SUM(Residues!EC$6:EN$6)</f>
        <v>0.59843800000000003</v>
      </c>
      <c r="ED56" s="2">
        <f>1/1000000*SUM(Residues!ED$6:EO$6)</f>
        <v>0.63096299999999994</v>
      </c>
      <c r="EE56" s="2">
        <f>1/1000000*SUM(Residues!EE$6:EP$6)</f>
        <v>0.617286</v>
      </c>
      <c r="EF56" s="2">
        <f>1/1000000*SUM(Residues!EF$6:EQ$6)</f>
        <v>0.59267499999999995</v>
      </c>
      <c r="EG56" s="2">
        <f>1/1000000*SUM(Residues!EG$6:ER$6)</f>
        <v>0.55379699999999998</v>
      </c>
      <c r="EH56" s="2">
        <f>1/1000000*SUM(Residues!EH$6:ES$6)</f>
        <v>0.53108599999999995</v>
      </c>
      <c r="EI56" s="2">
        <f>1/1000000*SUM(Residues!EI$6:ET$6)</f>
        <v>0.49197199999999996</v>
      </c>
      <c r="EJ56" s="2">
        <f>1/1000000*SUM(Residues!EJ$6:EU$6)</f>
        <v>0.417709</v>
      </c>
      <c r="EK56" s="2">
        <f>1/1000000*SUM(Residues!EK$6:EV$6)</f>
        <v>0.360736</v>
      </c>
      <c r="EL56" s="2">
        <f>1/1000000*SUM(Residues!EL$6:EW$6)</f>
        <v>0.29965199999999997</v>
      </c>
      <c r="EM56" s="2">
        <f>1/1000000*SUM(Residues!EM$6:EX$6)</f>
        <v>0.24585099999999999</v>
      </c>
      <c r="EN56" s="2">
        <f>1/1000000*SUM(Residues!EN$6:EY$6)</f>
        <v>0.22217499999999998</v>
      </c>
      <c r="EO56" s="2">
        <f>1/1000000*SUM(Residues!EO$6:EZ$6)</f>
        <v>0.48536699999999999</v>
      </c>
      <c r="EP56" s="2">
        <f>1/1000000*SUM(Residues!EP$6:FA$6)</f>
        <v>0.53432599999999997</v>
      </c>
      <c r="EQ56" s="2">
        <f>1/1000000*SUM(Residues!EQ$6:FB$6)</f>
        <v>0.57256699999999994</v>
      </c>
      <c r="ER56" s="2">
        <f>1/1000000*SUM(Residues!ER$6:FC$6)</f>
        <v>0.58251399999999998</v>
      </c>
      <c r="ES56" s="2">
        <f>1/1000000*SUM(Residues!ES$6:FD$6)</f>
        <v>0.61676299999999995</v>
      </c>
      <c r="ET56" s="2">
        <f>1/1000000*SUM(Residues!ET$6:FE$6)</f>
        <v>0.62980499999999995</v>
      </c>
      <c r="EU56" s="2">
        <f>1/1000000*SUM(Residues!EU$6:FF$6)</f>
        <v>0.68869799999999992</v>
      </c>
      <c r="EV56" s="2">
        <f>1/1000000*SUM(Residues!EV$6:FG$6)</f>
        <v>0.76746999999999999</v>
      </c>
      <c r="EW56" s="2">
        <f>1/1000000*SUM(Residues!EW$6:FH$6)</f>
        <v>0.78605599999999998</v>
      </c>
      <c r="EX56" s="2">
        <f>1/1000000*SUM(Residues!EX$6:FI$6)</f>
        <v>0.94063099999999999</v>
      </c>
      <c r="EY56" s="2">
        <f>1/1000000*SUM(Residues!EY$6:FJ$6)</f>
        <v>1.0244059999999999</v>
      </c>
      <c r="EZ56" s="2">
        <f>1/1000000*SUM(Residues!EZ$6:FK$6)</f>
        <v>1.0700730000000001</v>
      </c>
      <c r="FA56" s="2">
        <f>1/1000000*SUM(Residues!FA$6:FL$6)</f>
        <v>0.97546499999999992</v>
      </c>
      <c r="FB56" s="2">
        <f>1/1000000*SUM(Residues!FB$6:FM$6)</f>
        <v>1.028365</v>
      </c>
      <c r="FC56" s="2">
        <f>1/1000000*SUM(Residues!FC$6:FN$6)</f>
        <v>2.1857329999999999</v>
      </c>
      <c r="FD56" s="2">
        <f>1/1000000*SUM(Residues!FD$6:FO$6)</f>
        <v>3.8399899999999998</v>
      </c>
      <c r="FE56" s="2">
        <f>1/1000000*SUM(Residues!FE$6:FP$6)</f>
        <v>5.3582830000000001</v>
      </c>
      <c r="FF56" s="2">
        <f>1/1000000*SUM(Residues!FF$6:FQ$6)</f>
        <v>6.9291779999999994</v>
      </c>
      <c r="FG56" s="2">
        <f>1/1000000*SUM(Residues!FG$6:FR$6)</f>
        <v>8.6309310000000004</v>
      </c>
      <c r="FH56" s="2">
        <f>1/1000000*SUM(Residues!FH$6:FS$6)</f>
        <v>9.4517869999999995</v>
      </c>
      <c r="FI56" s="2">
        <f>1/1000000*SUM(Residues!FI$6:FT$6)</f>
        <v>11.186537999999999</v>
      </c>
      <c r="FJ56" s="2">
        <f>1/1000000*SUM(Residues!FJ$6:FU$6)</f>
        <v>12.410888</v>
      </c>
      <c r="FK56" s="2">
        <f>1/1000000*SUM(Residues!FK$6:FV$6)</f>
        <v>13.665234999999999</v>
      </c>
      <c r="FL56" s="2">
        <f>1/1000000*SUM(Residues!FL$6:FW$6)</f>
        <v>13.560176</v>
      </c>
      <c r="FM56" s="2">
        <f>1/1000000*SUM(Residues!FM$6:FX$6)</f>
        <v>13.391591999999999</v>
      </c>
      <c r="FN56" s="2">
        <f>1/1000000*SUM(Residues!FN$6:FY$6)</f>
        <v>13.241403999999999</v>
      </c>
    </row>
    <row r="57" spans="1:170">
      <c r="A57" t="str">
        <f>Pellets!A$20</f>
        <v>Italy</v>
      </c>
      <c r="B57" s="2">
        <f>1/1000000*SUM(Residues!B$20:M$20)</f>
        <v>7.7161999999999994E-2</v>
      </c>
      <c r="C57" s="2">
        <f>1/1000000*SUM(Residues!C$20:N$20)</f>
        <v>8.0921999999999994E-2</v>
      </c>
      <c r="D57" s="2">
        <f>1/1000000*SUM(Residues!D$20:O$20)</f>
        <v>8.2205E-2</v>
      </c>
      <c r="E57" s="2">
        <f>1/1000000*SUM(Residues!E$20:P$20)</f>
        <v>7.9056000000000001E-2</v>
      </c>
      <c r="F57" s="2">
        <f>1/1000000*SUM(Residues!F$20:Q$20)</f>
        <v>7.9116999999999993E-2</v>
      </c>
      <c r="G57" s="2">
        <f>1/1000000*SUM(Residues!G$20:R$20)</f>
        <v>8.5318999999999992E-2</v>
      </c>
      <c r="H57" s="2">
        <f>1/1000000*SUM(Residues!H$20:S$20)</f>
        <v>9.0376999999999999E-2</v>
      </c>
      <c r="I57" s="2">
        <f>1/1000000*SUM(Residues!I$20:T$20)</f>
        <v>8.3212999999999995E-2</v>
      </c>
      <c r="J57" s="2">
        <f>1/1000000*SUM(Residues!J$20:U$20)</f>
        <v>8.5063E-2</v>
      </c>
      <c r="K57" s="2">
        <f>1/1000000*SUM(Residues!K$20:V$20)</f>
        <v>4.7525999999999999E-2</v>
      </c>
      <c r="L57" s="2">
        <f>1/1000000*SUM(Residues!L$20:W$20)</f>
        <v>5.0173999999999996E-2</v>
      </c>
      <c r="M57" s="2">
        <f>1/1000000*SUM(Residues!M$20:X$20)</f>
        <v>0.121309</v>
      </c>
      <c r="N57" s="2">
        <f>1/1000000*SUM(Residues!N$20:Y$20)</f>
        <v>0.16112099999999999</v>
      </c>
      <c r="O57" s="2">
        <f>1/1000000*SUM(Residues!O$20:Z$20)</f>
        <v>0.157361</v>
      </c>
      <c r="P57" s="2">
        <f>1/1000000*SUM(Residues!P$20:AA$20)</f>
        <v>0.15664500000000001</v>
      </c>
      <c r="Q57" s="2">
        <f>1/1000000*SUM(Residues!Q$20:AB$20)</f>
        <v>0.15735499999999999</v>
      </c>
      <c r="R57" s="2">
        <f>1/1000000*SUM(Residues!R$20:AC$20)</f>
        <v>0.15717499999999998</v>
      </c>
      <c r="S57" s="2">
        <f>1/1000000*SUM(Residues!S$20:AD$20)</f>
        <v>0.15054799999999999</v>
      </c>
      <c r="T57" s="2">
        <f>1/1000000*SUM(Residues!T$20:AE$20)</f>
        <v>0.14269699999999999</v>
      </c>
      <c r="U57" s="2">
        <f>1/1000000*SUM(Residues!U$20:AF$20)</f>
        <v>0.13730599999999998</v>
      </c>
      <c r="V57" s="2">
        <f>1/1000000*SUM(Residues!V$20:AG$20)</f>
        <v>0.13545599999999999</v>
      </c>
      <c r="W57" s="2">
        <f>1/1000000*SUM(Residues!W$20:AH$20)</f>
        <v>0.13829</v>
      </c>
      <c r="X57" s="2">
        <f>1/1000000*SUM(Residues!X$20:AI$20)</f>
        <v>0.130494</v>
      </c>
      <c r="Y57" s="2">
        <f>1/1000000*SUM(Residues!Y$20:AJ$20)</f>
        <v>5.4411999999999995E-2</v>
      </c>
      <c r="Z57" s="2">
        <f>1/1000000*SUM(Residues!Z$20:AK$20)</f>
        <v>1.3467E-2</v>
      </c>
      <c r="AA57" s="2">
        <f>1/1000000*SUM(Residues!AA$20:AL$20)</f>
        <v>1.7381999999999998E-2</v>
      </c>
      <c r="AB57" s="2">
        <f>1/1000000*SUM(Residues!AB$20:AM$20)</f>
        <v>1.6815E-2</v>
      </c>
      <c r="AC57" s="2">
        <f>1/1000000*SUM(Residues!AC$20:AN$20)</f>
        <v>1.6104999999999998E-2</v>
      </c>
      <c r="AD57" s="2">
        <f>1/1000000*SUM(Residues!AD$20:AO$20)</f>
        <v>1.2999999999999999E-2</v>
      </c>
      <c r="AE57" s="2">
        <f>1/1000000*SUM(Residues!AE$20:AP$20)</f>
        <v>1.4166999999999999E-2</v>
      </c>
      <c r="AF57" s="2">
        <f>1/1000000*SUM(Residues!AF$20:AQ$20)</f>
        <v>1.4166999999999999E-2</v>
      </c>
      <c r="AG57" s="2">
        <f>1/1000000*SUM(Residues!AG$20:AR$20)</f>
        <v>1.4166999999999999E-2</v>
      </c>
      <c r="AH57" s="2">
        <f>1/1000000*SUM(Residues!AH$20:AS$20)</f>
        <v>1.9622999999999998E-2</v>
      </c>
      <c r="AI57" s="2">
        <f>1/1000000*SUM(Residues!AI$20:AT$20)</f>
        <v>1.8061000000000001E-2</v>
      </c>
      <c r="AJ57" s="2">
        <f>1/1000000*SUM(Residues!AJ$20:AU$20)</f>
        <v>1.9205E-2</v>
      </c>
      <c r="AK57" s="2">
        <f>1/1000000*SUM(Residues!AK$20:AV$20)</f>
        <v>2.3411999999999999E-2</v>
      </c>
      <c r="AL57" s="2">
        <f>1/1000000*SUM(Residues!AL$20:AW$20)</f>
        <v>2.3411999999999999E-2</v>
      </c>
      <c r="AM57" s="2">
        <f>1/1000000*SUM(Residues!AM$20:AX$20)</f>
        <v>2.0636999999999999E-2</v>
      </c>
      <c r="AN57" s="2">
        <f>1/1000000*SUM(Residues!AN$20:AY$20)</f>
        <v>2.3212E-2</v>
      </c>
      <c r="AO57" s="2">
        <f>1/1000000*SUM(Residues!AO$20:AZ$20)</f>
        <v>2.5443E-2</v>
      </c>
      <c r="AP57" s="2">
        <f>1/1000000*SUM(Residues!AP$20:BA$20)</f>
        <v>2.6012E-2</v>
      </c>
      <c r="AQ57" s="2">
        <f>1/1000000*SUM(Residues!AQ$20:BB$20)</f>
        <v>2.3878E-2</v>
      </c>
      <c r="AR57" s="2">
        <f>1/1000000*SUM(Residues!AR$20:BC$20)</f>
        <v>2.4163999999999998E-2</v>
      </c>
      <c r="AS57" s="2">
        <f>1/1000000*SUM(Residues!AS$20:BD$20)</f>
        <v>3.1094E-2</v>
      </c>
      <c r="AT57" s="2">
        <f>1/1000000*SUM(Residues!AT$20:BE$20)</f>
        <v>2.9569999999999999E-2</v>
      </c>
      <c r="AU57" s="2">
        <f>1/1000000*SUM(Residues!AU$20:BF$20)</f>
        <v>2.3297999999999999E-2</v>
      </c>
      <c r="AV57" s="2">
        <f>1/1000000*SUM(Residues!AV$20:BG$20)</f>
        <v>2.8105999999999999E-2</v>
      </c>
      <c r="AW57" s="2">
        <f>1/1000000*SUM(Residues!AW$20:BH$20)</f>
        <v>2.8787E-2</v>
      </c>
      <c r="AX57" s="2">
        <f>1/1000000*SUM(Residues!AX$20:BI$20)</f>
        <v>3.0769999999999999E-2</v>
      </c>
      <c r="AY57" s="2">
        <f>1/1000000*SUM(Residues!AY$20:BJ$20)</f>
        <v>4.2247E-2</v>
      </c>
      <c r="AZ57" s="2">
        <f>1/1000000*SUM(Residues!AZ$20:BK$20)</f>
        <v>4.1235000000000001E-2</v>
      </c>
      <c r="BA57" s="2">
        <f>1/1000000*SUM(Residues!BA$20:BL$20)</f>
        <v>3.9573999999999998E-2</v>
      </c>
      <c r="BB57" s="2">
        <f>1/1000000*SUM(Residues!BB$20:BM$20)</f>
        <v>3.9004999999999998E-2</v>
      </c>
      <c r="BC57" s="2">
        <f>1/1000000*SUM(Residues!BC$20:BN$20)</f>
        <v>4.2922999999999996E-2</v>
      </c>
      <c r="BD57" s="2">
        <f>1/1000000*SUM(Residues!BD$20:BO$20)</f>
        <v>5.6942E-2</v>
      </c>
      <c r="BE57" s="2">
        <f>1/1000000*SUM(Residues!BE$20:BP$20)</f>
        <v>5.1004000000000001E-2</v>
      </c>
      <c r="BF57" s="2">
        <f>1/1000000*SUM(Residues!BF$20:BQ$20)</f>
        <v>4.7071999999999996E-2</v>
      </c>
      <c r="BG57" s="2">
        <f>1/1000000*SUM(Residues!BG$20:BR$20)</f>
        <v>6.5073999999999993E-2</v>
      </c>
      <c r="BH57" s="2">
        <f>1/1000000*SUM(Residues!BH$20:BS$20)</f>
        <v>6.2700999999999993E-2</v>
      </c>
      <c r="BI57" s="2">
        <f>1/1000000*SUM(Residues!BI$20:BT$20)</f>
        <v>8.0909999999999996E-2</v>
      </c>
      <c r="BJ57" s="2">
        <f>1/1000000*SUM(Residues!BJ$20:BU$20)</f>
        <v>8.6743000000000001E-2</v>
      </c>
      <c r="BK57" s="2">
        <f>1/1000000*SUM(Residues!BK$20:BV$20)</f>
        <v>7.4125999999999997E-2</v>
      </c>
      <c r="BL57" s="2">
        <f>1/1000000*SUM(Residues!BL$20:BW$20)</f>
        <v>7.6132999999999992E-2</v>
      </c>
      <c r="BM57" s="2">
        <f>1/1000000*SUM(Residues!BM$20:BX$20)</f>
        <v>7.9444000000000001E-2</v>
      </c>
      <c r="BN57" s="2">
        <f>1/1000000*SUM(Residues!BN$20:BY$20)</f>
        <v>0.10614499999999999</v>
      </c>
      <c r="BO57" s="2">
        <f>1/1000000*SUM(Residues!BO$20:BZ$20)</f>
        <v>0.115329</v>
      </c>
      <c r="BP57" s="2">
        <f>1/1000000*SUM(Residues!BP$20:CA$20)</f>
        <v>0.12197899999999999</v>
      </c>
      <c r="BQ57" s="2">
        <f>1/1000000*SUM(Residues!BQ$20:CB$20)</f>
        <v>0.181419</v>
      </c>
      <c r="BR57" s="2">
        <f>1/1000000*SUM(Residues!BR$20:CC$20)</f>
        <v>0.19408899999999998</v>
      </c>
      <c r="BS57" s="2">
        <f>1/1000000*SUM(Residues!BS$20:CD$20)</f>
        <v>0.19858099999999998</v>
      </c>
      <c r="BT57" s="2">
        <f>1/1000000*SUM(Residues!BT$20:CE$20)</f>
        <v>0.20615</v>
      </c>
      <c r="BU57" s="2">
        <f>1/1000000*SUM(Residues!BU$20:CF$20)</f>
        <v>0.185914</v>
      </c>
      <c r="BV57" s="2">
        <f>1/1000000*SUM(Residues!BV$20:CG$20)</f>
        <v>0.18190899999999999</v>
      </c>
      <c r="BW57" s="2">
        <f>1/1000000*SUM(Residues!BW$20:CH$20)</f>
        <v>0.18190899999999999</v>
      </c>
      <c r="BX57" s="2">
        <f>1/1000000*SUM(Residues!BX$20:CI$20)</f>
        <v>0.178339</v>
      </c>
      <c r="BY57" s="2">
        <f>1/1000000*SUM(Residues!BY$20:CJ$20)</f>
        <v>0.174458</v>
      </c>
      <c r="BZ57" s="2">
        <f>1/1000000*SUM(Residues!BZ$20:CK$20)</f>
        <v>0.147757</v>
      </c>
      <c r="CA57" s="2">
        <f>1/1000000*SUM(Residues!CA$20:CL$20)</f>
        <v>0.13437099999999999</v>
      </c>
      <c r="CB57" s="2">
        <f>1/1000000*SUM(Residues!CB$20:CM$20)</f>
        <v>0.116037</v>
      </c>
      <c r="CC57" s="2">
        <f>1/1000000*SUM(Residues!CC$20:CN$20)</f>
        <v>5.5604999999999995E-2</v>
      </c>
      <c r="CD57" s="2">
        <f>1/1000000*SUM(Residues!CD$20:CO$20)</f>
        <v>4.2935000000000001E-2</v>
      </c>
      <c r="CE57" s="2">
        <f>1/1000000*SUM(Residues!CE$20:CP$20)</f>
        <v>2.5215999999999999E-2</v>
      </c>
      <c r="CF57" s="2">
        <f>1/1000000*SUM(Residues!CF$20:CQ$20)</f>
        <v>1.6940999999999998E-2</v>
      </c>
      <c r="CG57" s="2">
        <f>1/1000000*SUM(Residues!CG$20:CR$20)</f>
        <v>1.7998E-2</v>
      </c>
      <c r="CH57" s="2">
        <f>1/1000000*SUM(Residues!CH$20:CS$20)</f>
        <v>1.8467999999999998E-2</v>
      </c>
      <c r="CI57" s="2">
        <f>1/1000000*SUM(Residues!CI$20:CT$20)</f>
        <v>2.4922999999999997E-2</v>
      </c>
      <c r="CJ57" s="2">
        <f>1/1000000*SUM(Residues!CJ$20:CU$20)</f>
        <v>2.8650999999999999E-2</v>
      </c>
      <c r="CK57" s="2">
        <f>1/1000000*SUM(Residues!CK$20:CV$20)</f>
        <v>3.9681999999999995E-2</v>
      </c>
      <c r="CL57" s="2">
        <f>1/1000000*SUM(Residues!CL$20:CW$20)</f>
        <v>4.9199E-2</v>
      </c>
      <c r="CM57" s="2">
        <f>1/1000000*SUM(Residues!CM$20:CX$20)</f>
        <v>6.1938E-2</v>
      </c>
      <c r="CN57" s="2">
        <f>1/1000000*SUM(Residues!CN$20:CY$20)</f>
        <v>6.5692E-2</v>
      </c>
      <c r="CO57" s="2">
        <f>1/1000000*SUM(Residues!CO$20:CZ$20)</f>
        <v>6.6752999999999993E-2</v>
      </c>
      <c r="CP57" s="2">
        <f>1/1000000*SUM(Residues!CP$20:DA$20)</f>
        <v>6.6752999999999993E-2</v>
      </c>
      <c r="CQ57" s="2">
        <f>1/1000000*SUM(Residues!CQ$20:DB$20)</f>
        <v>7.4066999999999994E-2</v>
      </c>
      <c r="CR57" s="2">
        <f>1/1000000*SUM(Residues!CR$20:DC$20)</f>
        <v>8.5995000000000002E-2</v>
      </c>
      <c r="CS57" s="2">
        <f>1/1000000*SUM(Residues!CS$20:DD$20)</f>
        <v>0.104559</v>
      </c>
      <c r="CT57" s="2">
        <f>1/1000000*SUM(Residues!CT$20:DE$20)</f>
        <v>0.116726</v>
      </c>
      <c r="CU57" s="2">
        <f>1/1000000*SUM(Residues!CU$20:DF$20)</f>
        <v>0.12331299999999999</v>
      </c>
      <c r="CV57" s="2">
        <f>1/1000000*SUM(Residues!CV$20:DG$20)</f>
        <v>0.129658</v>
      </c>
      <c r="CW57" s="2">
        <f>1/1000000*SUM(Residues!CW$20:DH$20)</f>
        <v>0.122206</v>
      </c>
      <c r="CX57" s="2">
        <f>1/1000000*SUM(Residues!CX$20:DI$20)</f>
        <v>0.112689</v>
      </c>
      <c r="CY57" s="2">
        <f>1/1000000*SUM(Residues!CY$20:DJ$20)</f>
        <v>9.9949999999999997E-2</v>
      </c>
      <c r="CZ57" s="2">
        <f>1/1000000*SUM(Residues!CZ$20:DK$20)</f>
        <v>9.715E-2</v>
      </c>
      <c r="DA57" s="2">
        <f>1/1000000*SUM(Residues!DA$20:DL$20)</f>
        <v>9.6088999999999994E-2</v>
      </c>
      <c r="DB57" s="2">
        <f>1/1000000*SUM(Residues!DB$20:DM$20)</f>
        <v>9.6420999999999993E-2</v>
      </c>
      <c r="DC57" s="2">
        <f>1/1000000*SUM(Residues!DC$20:DN$20)</f>
        <v>8.7648999999999991E-2</v>
      </c>
      <c r="DD57" s="2">
        <f>1/1000000*SUM(Residues!DD$20:DO$20)</f>
        <v>7.9518999999999992E-2</v>
      </c>
      <c r="DE57" s="2">
        <f>1/1000000*SUM(Residues!DE$20:DP$20)</f>
        <v>6.6189999999999999E-2</v>
      </c>
      <c r="DF57" s="2">
        <f>1/1000000*SUM(Residues!DF$20:DQ$20)</f>
        <v>4.9741999999999995E-2</v>
      </c>
      <c r="DG57" s="2">
        <f>1/1000000*SUM(Residues!DG$20:DR$20)</f>
        <v>3.6699999999999997E-2</v>
      </c>
      <c r="DH57" s="2">
        <f>1/1000000*SUM(Residues!DH$20:DS$20)</f>
        <v>3.0023999999999999E-2</v>
      </c>
      <c r="DI57" s="2">
        <f>1/1000000*SUM(Residues!DI$20:DT$20)</f>
        <v>2.6445E-2</v>
      </c>
      <c r="DJ57" s="2">
        <f>1/1000000*SUM(Residues!DJ$20:DU$20)</f>
        <v>2.6445E-2</v>
      </c>
      <c r="DK57" s="2">
        <f>1/1000000*SUM(Residues!DK$20:DV$20)</f>
        <v>2.6445E-2</v>
      </c>
      <c r="DL57" s="2">
        <f>1/1000000*SUM(Residues!DL$20:DW$20)</f>
        <v>3.2818E-2</v>
      </c>
      <c r="DM57" s="2">
        <f>1/1000000*SUM(Residues!DM$20:DX$20)</f>
        <v>3.5678000000000001E-2</v>
      </c>
      <c r="DN57" s="2">
        <f>1/1000000*SUM(Residues!DN$20:DY$20)</f>
        <v>3.5345999999999995E-2</v>
      </c>
      <c r="DO57" s="2">
        <f>1/1000000*SUM(Residues!DO$20:DZ$20)</f>
        <v>3.2029000000000002E-2</v>
      </c>
      <c r="DP57" s="2">
        <f>1/1000000*SUM(Residues!DP$20:EA$20)</f>
        <v>2.5357999999999999E-2</v>
      </c>
      <c r="DQ57" s="2">
        <f>1/1000000*SUM(Residues!DQ$20:EB$20)</f>
        <v>2.3240999999999998E-2</v>
      </c>
      <c r="DR57" s="2">
        <f>1/1000000*SUM(Residues!DR$20:EC$20)</f>
        <v>2.3240999999999998E-2</v>
      </c>
      <c r="DS57" s="2">
        <f>1/1000000*SUM(Residues!DS$20:ED$20)</f>
        <v>3.0279999999999998E-2</v>
      </c>
      <c r="DT57" s="2">
        <f>1/1000000*SUM(Residues!DT$20:EE$20)</f>
        <v>4.8728999999999995E-2</v>
      </c>
      <c r="DU57" s="2">
        <f>1/1000000*SUM(Residues!DU$20:EF$20)</f>
        <v>8.3565E-2</v>
      </c>
      <c r="DV57" s="2">
        <f>1/1000000*SUM(Residues!DV$20:EG$20)</f>
        <v>8.4944999999999993E-2</v>
      </c>
      <c r="DW57" s="2">
        <f>1/1000000*SUM(Residues!DW$20:EH$20)</f>
        <v>8.9922000000000002E-2</v>
      </c>
      <c r="DX57" s="2">
        <f>1/1000000*SUM(Residues!DX$20:EI$20)</f>
        <v>8.6759000000000003E-2</v>
      </c>
      <c r="DY57" s="2">
        <f>1/1000000*SUM(Residues!DY$20:EJ$20)</f>
        <v>9.0737999999999999E-2</v>
      </c>
      <c r="DZ57" s="2">
        <f>1/1000000*SUM(Residues!DZ$20:EK$20)</f>
        <v>0.120459</v>
      </c>
      <c r="EA57" s="2">
        <f>1/1000000*SUM(Residues!EA$20:EL$20)</f>
        <v>0.12703300000000001</v>
      </c>
      <c r="EB57" s="2">
        <f>1/1000000*SUM(Residues!EB$20:EM$20)</f>
        <v>0.13619299999999998</v>
      </c>
      <c r="EC57" s="2">
        <f>1/1000000*SUM(Residues!EC$20:EN$20)</f>
        <v>0.13968999999999998</v>
      </c>
      <c r="ED57" s="2">
        <f>1/1000000*SUM(Residues!ED$20:EO$20)</f>
        <v>0.13968999999999998</v>
      </c>
      <c r="EE57" s="2">
        <f>1/1000000*SUM(Residues!EE$20:EP$20)</f>
        <v>0.15169199999999999</v>
      </c>
      <c r="EF57" s="2">
        <f>1/1000000*SUM(Residues!EF$20:EQ$20)</f>
        <v>0.13899599999999998</v>
      </c>
      <c r="EG57" s="2">
        <f>1/1000000*SUM(Residues!EG$20:ER$20)</f>
        <v>0.106015</v>
      </c>
      <c r="EH57" s="2">
        <f>1/1000000*SUM(Residues!EH$20:ES$20)</f>
        <v>0.104643</v>
      </c>
      <c r="EI57" s="2">
        <f>1/1000000*SUM(Residues!EI$20:ET$20)</f>
        <v>9.9665999999999991E-2</v>
      </c>
      <c r="EJ57" s="2">
        <f>1/1000000*SUM(Residues!EJ$20:EU$20)</f>
        <v>9.2880999999999991E-2</v>
      </c>
      <c r="EK57" s="2">
        <f>1/1000000*SUM(Residues!EK$20:EV$20)</f>
        <v>9.1486999999999999E-2</v>
      </c>
      <c r="EL57" s="2">
        <f>1/1000000*SUM(Residues!EL$20:EW$20)</f>
        <v>6.1765999999999995E-2</v>
      </c>
      <c r="EM57" s="2">
        <f>1/1000000*SUM(Residues!EM$20:EX$20)</f>
        <v>5.5191999999999998E-2</v>
      </c>
      <c r="EN57" s="2">
        <f>1/1000000*SUM(Residues!EN$20:EY$20)</f>
        <v>7.6295000000000002E-2</v>
      </c>
      <c r="EO57" s="2">
        <f>1/1000000*SUM(Residues!EO$20:EZ$20)</f>
        <v>7.9246999999999998E-2</v>
      </c>
      <c r="EP57" s="2">
        <f>1/1000000*SUM(Residues!EP$20:FA$20)</f>
        <v>7.9246999999999998E-2</v>
      </c>
      <c r="EQ57" s="2">
        <f>1/1000000*SUM(Residues!EQ$20:FB$20)</f>
        <v>7.1861999999999995E-2</v>
      </c>
      <c r="ER57" s="2">
        <f>1/1000000*SUM(Residues!ER$20:FC$20)</f>
        <v>6.3436999999999993E-2</v>
      </c>
      <c r="ES57" s="2">
        <f>1/1000000*SUM(Residues!ES$20:FD$20)</f>
        <v>8.2601999999999995E-2</v>
      </c>
      <c r="ET57" s="2">
        <f>1/1000000*SUM(Residues!ET$20:FE$20)</f>
        <v>8.9911999999999992E-2</v>
      </c>
      <c r="EU57" s="2">
        <f>1/1000000*SUM(Residues!EU$20:FF$20)</f>
        <v>0.11544</v>
      </c>
      <c r="EV57" s="2">
        <f>1/1000000*SUM(Residues!EV$20:FG$20)</f>
        <v>0.14762999999999998</v>
      </c>
      <c r="EW57" s="2">
        <f>1/1000000*SUM(Residues!EW$20:FH$20)</f>
        <v>0.16214199999999998</v>
      </c>
      <c r="EX57" s="2">
        <f>1/1000000*SUM(Residues!EX$20:FI$20)</f>
        <v>0.165048</v>
      </c>
      <c r="EY57" s="2">
        <f>1/1000000*SUM(Residues!EY$20:FJ$20)</f>
        <v>0.18132199999999998</v>
      </c>
      <c r="EZ57" s="2">
        <f>1/1000000*SUM(Residues!EZ$20:FK$20)</f>
        <v>0.16289099999999998</v>
      </c>
      <c r="FA57" s="2">
        <f>1/1000000*SUM(Residues!FA$20:FL$20)</f>
        <v>0.156553</v>
      </c>
      <c r="FB57" s="2">
        <f>1/1000000*SUM(Residues!FB$20:FM$20)</f>
        <v>0.16841100000000001</v>
      </c>
      <c r="FC57" s="2">
        <f>1/1000000*SUM(Residues!FC$20:FN$20)</f>
        <v>0.217889</v>
      </c>
      <c r="FD57" s="2">
        <f>1/1000000*SUM(Residues!FD$20:FO$20)</f>
        <v>0.22966799999999998</v>
      </c>
      <c r="FE57" s="2">
        <f>1/1000000*SUM(Residues!FE$20:FP$20)</f>
        <v>0.24912099999999998</v>
      </c>
      <c r="FF57" s="2">
        <f>1/1000000*SUM(Residues!FF$20:FQ$20)</f>
        <v>0.33626</v>
      </c>
      <c r="FG57" s="2">
        <f>1/1000000*SUM(Residues!FG$20:FR$20)</f>
        <v>0.37184499999999998</v>
      </c>
      <c r="FH57" s="2">
        <f>1/1000000*SUM(Residues!FH$20:FS$20)</f>
        <v>0.41256299999999996</v>
      </c>
      <c r="FI57" s="2">
        <f>1/1000000*SUM(Residues!FI$20:FT$20)</f>
        <v>0.434975</v>
      </c>
      <c r="FJ57" s="2">
        <f>1/1000000*SUM(Residues!FJ$20:FU$20)</f>
        <v>0.46599399999999996</v>
      </c>
      <c r="FK57" s="2">
        <f>1/1000000*SUM(Residues!FK$20:FV$20)</f>
        <v>0.48612499999999997</v>
      </c>
      <c r="FL57" s="2">
        <f>1/1000000*SUM(Residues!FL$20:FW$20)</f>
        <v>0.47429299999999996</v>
      </c>
      <c r="FM57" s="2">
        <f>1/1000000*SUM(Residues!FM$20:FX$20)</f>
        <v>0.46714600000000001</v>
      </c>
      <c r="FN57" s="2">
        <f>1/1000000*SUM(Residues!FN$20:FY$20)</f>
        <v>0.45528799999999997</v>
      </c>
    </row>
    <row r="58" spans="1:170">
      <c r="A58" t="str">
        <f>Pellets!A$29</f>
        <v>Slovakia</v>
      </c>
      <c r="B58" s="2">
        <f>1/1000000*SUM(Residues!B$29:M$29)</f>
        <v>0.415879</v>
      </c>
      <c r="C58" s="2">
        <f>1/1000000*SUM(Residues!C$29:N$29)</f>
        <v>0.40503</v>
      </c>
      <c r="D58" s="2">
        <f>1/1000000*SUM(Residues!D$29:O$29)</f>
        <v>0.43913799999999997</v>
      </c>
      <c r="E58" s="2">
        <f>1/1000000*SUM(Residues!E$29:P$29)</f>
        <v>0.43774299999999999</v>
      </c>
      <c r="F58" s="2">
        <f>1/1000000*SUM(Residues!F$29:Q$29)</f>
        <v>0.50074699999999994</v>
      </c>
      <c r="G58" s="2">
        <f>1/1000000*SUM(Residues!G$29:R$29)</f>
        <v>0.62065899999999996</v>
      </c>
      <c r="H58" s="2">
        <f>1/1000000*SUM(Residues!H$29:S$29)</f>
        <v>0.62383899999999992</v>
      </c>
      <c r="I58" s="2">
        <f>1/1000000*SUM(Residues!I$29:T$29)</f>
        <v>0.62235499999999999</v>
      </c>
      <c r="J58" s="2">
        <f>1/1000000*SUM(Residues!J$29:U$29)</f>
        <v>0.626498</v>
      </c>
      <c r="K58" s="2">
        <f>1/1000000*SUM(Residues!K$29:V$29)</f>
        <v>0.62650099999999997</v>
      </c>
      <c r="L58" s="2">
        <f>1/1000000*SUM(Residues!L$29:W$29)</f>
        <v>0.56206599999999995</v>
      </c>
      <c r="M58" s="2">
        <f>1/1000000*SUM(Residues!M$29:X$29)</f>
        <v>0.52249599999999996</v>
      </c>
      <c r="N58" s="2">
        <f>1/1000000*SUM(Residues!N$29:Y$29)</f>
        <v>0.51576500000000003</v>
      </c>
      <c r="O58" s="2">
        <f>1/1000000*SUM(Residues!O$29:Z$29)</f>
        <v>0.53915299999999999</v>
      </c>
      <c r="P58" s="2">
        <f>1/1000000*SUM(Residues!P$29:AA$29)</f>
        <v>0.56319200000000003</v>
      </c>
      <c r="Q58" s="2">
        <f>1/1000000*SUM(Residues!Q$29:AB$29)</f>
        <v>0.60722399999999999</v>
      </c>
      <c r="R58" s="2">
        <f>1/1000000*SUM(Residues!R$29:AC$29)</f>
        <v>0.593947</v>
      </c>
      <c r="S58" s="2">
        <f>1/1000000*SUM(Residues!S$29:AD$29)</f>
        <v>0.558666</v>
      </c>
      <c r="T58" s="2">
        <f>1/1000000*SUM(Residues!T$29:AE$29)</f>
        <v>0.579793</v>
      </c>
      <c r="U58" s="2">
        <f>1/1000000*SUM(Residues!U$29:AF$29)</f>
        <v>0.66720599999999997</v>
      </c>
      <c r="V58" s="2">
        <f>1/1000000*SUM(Residues!V$29:AG$29)</f>
        <v>0.73109000000000002</v>
      </c>
      <c r="W58" s="2">
        <f>1/1000000*SUM(Residues!W$29:AH$29)</f>
        <v>0.81543699999999997</v>
      </c>
      <c r="X58" s="2">
        <f>1/1000000*SUM(Residues!X$29:AI$29)</f>
        <v>0.94006299999999998</v>
      </c>
      <c r="Y58" s="2">
        <f>1/1000000*SUM(Residues!Y$29:AJ$29)</f>
        <v>1.0657699999999999</v>
      </c>
      <c r="Z58" s="2">
        <f>1/1000000*SUM(Residues!Z$29:AK$29)</f>
        <v>1.1422399999999999</v>
      </c>
      <c r="AA58" s="2">
        <f>1/1000000*SUM(Residues!AA$29:AL$29)</f>
        <v>1.144936</v>
      </c>
      <c r="AB58" s="2">
        <f>1/1000000*SUM(Residues!AB$29:AM$29)</f>
        <v>1.218475</v>
      </c>
      <c r="AC58" s="2">
        <f>1/1000000*SUM(Residues!AC$29:AN$29)</f>
        <v>1.2811589999999999</v>
      </c>
      <c r="AD58" s="2">
        <f>1/1000000*SUM(Residues!AD$29:AO$29)</f>
        <v>1.287396</v>
      </c>
      <c r="AE58" s="2">
        <f>1/1000000*SUM(Residues!AE$29:AP$29)</f>
        <v>1.2465059999999999</v>
      </c>
      <c r="AF58" s="2">
        <f>1/1000000*SUM(Residues!AF$29:AQ$29)</f>
        <v>1.260848</v>
      </c>
      <c r="AG58" s="2">
        <f>1/1000000*SUM(Residues!AG$29:AR$29)</f>
        <v>1.2132989999999999</v>
      </c>
      <c r="AH58" s="2">
        <f>1/1000000*SUM(Residues!AH$29:AS$29)</f>
        <v>1.1795519999999999</v>
      </c>
      <c r="AI58" s="2">
        <f>1/1000000*SUM(Residues!AI$29:AT$29)</f>
        <v>1.202915</v>
      </c>
      <c r="AJ58" s="2">
        <f>1/1000000*SUM(Residues!AJ$29:AU$29)</f>
        <v>1.2115089999999999</v>
      </c>
      <c r="AK58" s="2">
        <f>1/1000000*SUM(Residues!AK$29:AV$29)</f>
        <v>1.187683</v>
      </c>
      <c r="AL58" s="2">
        <f>1/1000000*SUM(Residues!AL$29:AW$29)</f>
        <v>1.1954499999999999</v>
      </c>
      <c r="AM58" s="2">
        <f>1/1000000*SUM(Residues!AM$29:AX$29)</f>
        <v>1.2537769999999999</v>
      </c>
      <c r="AN58" s="2">
        <f>1/1000000*SUM(Residues!AN$29:AY$29)</f>
        <v>1.236791</v>
      </c>
      <c r="AO58" s="2">
        <f>1/1000000*SUM(Residues!AO$29:AZ$29)</f>
        <v>1.2426079999999999</v>
      </c>
      <c r="AP58" s="2">
        <f>1/1000000*SUM(Residues!AP$29:BA$29)</f>
        <v>1.293957</v>
      </c>
      <c r="AQ58" s="2">
        <f>1/1000000*SUM(Residues!AQ$29:BB$29)</f>
        <v>1.3326449999999999</v>
      </c>
      <c r="AR58" s="2">
        <f>1/1000000*SUM(Residues!AR$29:BC$29)</f>
        <v>1.316006</v>
      </c>
      <c r="AS58" s="2">
        <f>1/1000000*SUM(Residues!AS$29:BD$29)</f>
        <v>1.3055429999999999</v>
      </c>
      <c r="AT58" s="2">
        <f>1/1000000*SUM(Residues!AT$29:BE$29)</f>
        <v>1.3096749999999999</v>
      </c>
      <c r="AU58" s="2">
        <f>1/1000000*SUM(Residues!AU$29:BF$29)</f>
        <v>1.2817879999999999</v>
      </c>
      <c r="AV58" s="2">
        <f>1/1000000*SUM(Residues!AV$29:BG$29)</f>
        <v>1.224397</v>
      </c>
      <c r="AW58" s="2">
        <f>1/1000000*SUM(Residues!AW$29:BH$29)</f>
        <v>1.193513</v>
      </c>
      <c r="AX58" s="2">
        <f>1/1000000*SUM(Residues!AX$29:BI$29)</f>
        <v>1.126565</v>
      </c>
      <c r="AY58" s="2">
        <f>1/1000000*SUM(Residues!AY$29:BJ$29)</f>
        <v>1.0434289999999999</v>
      </c>
      <c r="AZ58" s="2">
        <f>1/1000000*SUM(Residues!AZ$29:BK$29)</f>
        <v>1.001557</v>
      </c>
      <c r="BA58" s="2">
        <f>1/1000000*SUM(Residues!BA$29:BL$29)</f>
        <v>0.94723499999999994</v>
      </c>
      <c r="BB58" s="2">
        <f>1/1000000*SUM(Residues!BB$29:BM$29)</f>
        <v>0.88517899999999994</v>
      </c>
      <c r="BC58" s="2">
        <f>1/1000000*SUM(Residues!BC$29:BN$29)</f>
        <v>0.84779399999999994</v>
      </c>
      <c r="BD58" s="2">
        <f>1/1000000*SUM(Residues!BD$29:BO$29)</f>
        <v>0.84639799999999998</v>
      </c>
      <c r="BE58" s="2">
        <f>1/1000000*SUM(Residues!BE$29:BP$29)</f>
        <v>0.849993</v>
      </c>
      <c r="BF58" s="2">
        <f>1/1000000*SUM(Residues!BF$29:BQ$29)</f>
        <v>0.82215799999999994</v>
      </c>
      <c r="BG58" s="2">
        <f>1/1000000*SUM(Residues!BG$29:BR$29)</f>
        <v>0.75637199999999993</v>
      </c>
      <c r="BH58" s="2">
        <f>1/1000000*SUM(Residues!BH$29:BS$29)</f>
        <v>0.73612899999999992</v>
      </c>
      <c r="BI58" s="2">
        <f>1/1000000*SUM(Residues!BI$29:BT$29)</f>
        <v>0.73013799999999995</v>
      </c>
      <c r="BJ58" s="2">
        <f>1/1000000*SUM(Residues!BJ$29:BU$29)</f>
        <v>0.76034099999999993</v>
      </c>
      <c r="BK58" s="2">
        <f>1/1000000*SUM(Residues!BK$29:BV$29)</f>
        <v>0.75492999999999999</v>
      </c>
      <c r="BL58" s="2">
        <f>1/1000000*SUM(Residues!BL$29:BW$29)</f>
        <v>0.75894099999999998</v>
      </c>
      <c r="BM58" s="2">
        <f>1/1000000*SUM(Residues!BM$29:BX$29)</f>
        <v>0.71793600000000002</v>
      </c>
      <c r="BN58" s="2">
        <f>1/1000000*SUM(Residues!BN$29:BY$29)</f>
        <v>0.66641600000000001</v>
      </c>
      <c r="BO58" s="2">
        <f>1/1000000*SUM(Residues!BO$29:BZ$29)</f>
        <v>0.62674200000000002</v>
      </c>
      <c r="BP58" s="2">
        <f>1/1000000*SUM(Residues!BP$29:CA$29)</f>
        <v>0.57330899999999996</v>
      </c>
      <c r="BQ58" s="2">
        <f>1/1000000*SUM(Residues!BQ$29:CB$29)</f>
        <v>0.52139499999999994</v>
      </c>
      <c r="BR58" s="2">
        <f>1/1000000*SUM(Residues!BR$29:CC$29)</f>
        <v>0.490674</v>
      </c>
      <c r="BS58" s="2">
        <f>1/1000000*SUM(Residues!BS$29:CD$29)</f>
        <v>0.49171099999999995</v>
      </c>
      <c r="BT58" s="2">
        <f>1/1000000*SUM(Residues!BT$29:CE$29)</f>
        <v>0.46547499999999997</v>
      </c>
      <c r="BU58" s="2">
        <f>1/1000000*SUM(Residues!BU$29:CF$29)</f>
        <v>0.40947499999999998</v>
      </c>
      <c r="BV58" s="2">
        <f>1/1000000*SUM(Residues!BV$29:CG$29)</f>
        <v>0.36998300000000001</v>
      </c>
      <c r="BW58" s="2">
        <f>1/1000000*SUM(Residues!BW$29:CH$29)</f>
        <v>0.31352399999999997</v>
      </c>
      <c r="BX58" s="2">
        <f>1/1000000*SUM(Residues!BX$29:CI$29)</f>
        <v>0.247471</v>
      </c>
      <c r="BY58" s="2">
        <f>1/1000000*SUM(Residues!BY$29:CJ$29)</f>
        <v>0.202736</v>
      </c>
      <c r="BZ58" s="2">
        <f>1/1000000*SUM(Residues!BZ$29:CK$29)</f>
        <v>0.18338399999999999</v>
      </c>
      <c r="CA58" s="2">
        <f>1/1000000*SUM(Residues!CA$29:CL$29)</f>
        <v>0.16012499999999999</v>
      </c>
      <c r="CB58" s="2">
        <f>1/1000000*SUM(Residues!CB$29:CM$29)</f>
        <v>0.14836299999999999</v>
      </c>
      <c r="CC58" s="2">
        <f>1/1000000*SUM(Residues!CC$29:CN$29)</f>
        <v>0.13808699999999999</v>
      </c>
      <c r="CD58" s="2">
        <f>1/1000000*SUM(Residues!CD$29:CO$29)</f>
        <v>0.13207199999999999</v>
      </c>
      <c r="CE58" s="2">
        <f>1/1000000*SUM(Residues!CE$29:CP$29)</f>
        <v>0.122196</v>
      </c>
      <c r="CF58" s="2">
        <f>1/1000000*SUM(Residues!CF$29:CQ$29)</f>
        <v>9.5953999999999998E-2</v>
      </c>
      <c r="CG58" s="2">
        <f>1/1000000*SUM(Residues!CG$29:CR$29)</f>
        <v>9.3229999999999993E-2</v>
      </c>
      <c r="CH58" s="2">
        <f>1/1000000*SUM(Residues!CH$29:CS$29)</f>
        <v>8.9055999999999996E-2</v>
      </c>
      <c r="CI58" s="2">
        <f>1/1000000*SUM(Residues!CI$29:CT$29)</f>
        <v>8.6657999999999999E-2</v>
      </c>
      <c r="CJ58" s="2">
        <f>1/1000000*SUM(Residues!CJ$29:CU$29)</f>
        <v>8.0060999999999993E-2</v>
      </c>
      <c r="CK58" s="2">
        <f>1/1000000*SUM(Residues!CK$29:CV$29)</f>
        <v>7.8722E-2</v>
      </c>
      <c r="CL58" s="2">
        <f>1/1000000*SUM(Residues!CL$29:CW$29)</f>
        <v>7.0208999999999994E-2</v>
      </c>
      <c r="CM58" s="2">
        <f>1/1000000*SUM(Residues!CM$29:CX$29)</f>
        <v>6.4632999999999996E-2</v>
      </c>
      <c r="CN58" s="2">
        <f>1/1000000*SUM(Residues!CN$29:CY$29)</f>
        <v>6.3073000000000004E-2</v>
      </c>
      <c r="CO58" s="2">
        <f>1/1000000*SUM(Residues!CO$29:CZ$29)</f>
        <v>6.5144999999999995E-2</v>
      </c>
      <c r="CP58" s="2">
        <f>1/1000000*SUM(Residues!CP$29:DA$29)</f>
        <v>6.5308999999999992E-2</v>
      </c>
      <c r="CQ58" s="2">
        <f>1/1000000*SUM(Residues!CQ$29:DB$29)</f>
        <v>7.2298000000000001E-2</v>
      </c>
      <c r="CR58" s="2">
        <f>1/1000000*SUM(Residues!CR$29:DC$29)</f>
        <v>8.2068000000000002E-2</v>
      </c>
      <c r="CS58" s="2">
        <f>1/1000000*SUM(Residues!CS$29:DD$29)</f>
        <v>9.7130999999999995E-2</v>
      </c>
      <c r="CT58" s="2">
        <f>1/1000000*SUM(Residues!CT$29:DE$29)</f>
        <v>0.13913999999999999</v>
      </c>
      <c r="CU58" s="2">
        <f>1/1000000*SUM(Residues!CU$29:DF$29)</f>
        <v>0.14447599999999999</v>
      </c>
      <c r="CV58" s="2">
        <f>1/1000000*SUM(Residues!CV$29:DG$29)</f>
        <v>0.157888</v>
      </c>
      <c r="CW58" s="2">
        <f>1/1000000*SUM(Residues!CW$29:DH$29)</f>
        <v>0.18759199999999998</v>
      </c>
      <c r="CX58" s="2">
        <f>1/1000000*SUM(Residues!CX$29:DI$29)</f>
        <v>0.20506199999999999</v>
      </c>
      <c r="CY58" s="2">
        <f>1/1000000*SUM(Residues!CY$29:DJ$29)</f>
        <v>0.214533</v>
      </c>
      <c r="CZ58" s="2">
        <f>1/1000000*SUM(Residues!CZ$29:DK$29)</f>
        <v>0.22001899999999999</v>
      </c>
      <c r="DA58" s="2">
        <f>1/1000000*SUM(Residues!DA$29:DL$29)</f>
        <v>0.24446999999999999</v>
      </c>
      <c r="DB58" s="2">
        <f>1/1000000*SUM(Residues!DB$29:DM$29)</f>
        <v>0.24585699999999999</v>
      </c>
      <c r="DC58" s="2">
        <f>1/1000000*SUM(Residues!DC$29:DN$29)</f>
        <v>0.27421999999999996</v>
      </c>
      <c r="DD58" s="2">
        <f>1/1000000*SUM(Residues!DD$29:DO$29)</f>
        <v>0.28833900000000001</v>
      </c>
      <c r="DE58" s="2">
        <f>1/1000000*SUM(Residues!DE$29:DP$29)</f>
        <v>0.27556199999999997</v>
      </c>
      <c r="DF58" s="2">
        <f>1/1000000*SUM(Residues!DF$29:DQ$29)</f>
        <v>0.23247599999999999</v>
      </c>
      <c r="DG58" s="2">
        <f>1/1000000*SUM(Residues!DG$29:DR$29)</f>
        <v>0.230657</v>
      </c>
      <c r="DH58" s="2">
        <f>1/1000000*SUM(Residues!DH$29:DS$29)</f>
        <v>0.21446399999999999</v>
      </c>
      <c r="DI58" s="2">
        <f>1/1000000*SUM(Residues!DI$29:DT$29)</f>
        <v>0.19124099999999999</v>
      </c>
      <c r="DJ58" s="2">
        <f>1/1000000*SUM(Residues!DJ$29:DU$29)</f>
        <v>0.18918699999999999</v>
      </c>
      <c r="DK58" s="2">
        <f>1/1000000*SUM(Residues!DK$29:DV$29)</f>
        <v>0.19206399999999998</v>
      </c>
      <c r="DL58" s="2">
        <f>1/1000000*SUM(Residues!DL$29:DW$29)</f>
        <v>0.193158</v>
      </c>
      <c r="DM58" s="2">
        <f>1/1000000*SUM(Residues!DM$29:DX$29)</f>
        <v>0.16134799999999999</v>
      </c>
      <c r="DN58" s="2">
        <f>1/1000000*SUM(Residues!DN$29:DY$29)</f>
        <v>0.155778</v>
      </c>
      <c r="DO58" s="2">
        <f>1/1000000*SUM(Residues!DO$29:DZ$29)</f>
        <v>0.23835699999999999</v>
      </c>
      <c r="DP58" s="2">
        <f>1/1000000*SUM(Residues!DP$29:EA$29)</f>
        <v>0.22522799999999998</v>
      </c>
      <c r="DQ58" s="2">
        <f>1/1000000*SUM(Residues!DQ$29:EB$29)</f>
        <v>0.245392</v>
      </c>
      <c r="DR58" s="2">
        <f>1/1000000*SUM(Residues!DR$29:EC$29)</f>
        <v>0.27280399999999999</v>
      </c>
      <c r="DS58" s="2">
        <f>1/1000000*SUM(Residues!DS$29:ED$29)</f>
        <v>0.345752</v>
      </c>
      <c r="DT58" s="2">
        <f>1/1000000*SUM(Residues!DT$29:EE$29)</f>
        <v>0.37496099999999999</v>
      </c>
      <c r="DU58" s="2">
        <f>1/1000000*SUM(Residues!DU$29:EF$29)</f>
        <v>0.37647700000000001</v>
      </c>
      <c r="DV58" s="2">
        <f>1/1000000*SUM(Residues!DV$29:EG$29)</f>
        <v>0.36751899999999998</v>
      </c>
      <c r="DW58" s="2">
        <f>1/1000000*SUM(Residues!DW$29:EH$29)</f>
        <v>0.35342399999999996</v>
      </c>
      <c r="DX58" s="2">
        <f>1/1000000*SUM(Residues!DX$29:EI$29)</f>
        <v>0.35722399999999999</v>
      </c>
      <c r="DY58" s="2">
        <f>1/1000000*SUM(Residues!DY$29:EJ$29)</f>
        <v>0.35357099999999997</v>
      </c>
      <c r="DZ58" s="2">
        <f>1/1000000*SUM(Residues!DZ$29:EK$29)</f>
        <v>0.35631199999999996</v>
      </c>
      <c r="EA58" s="2">
        <f>1/1000000*SUM(Residues!EA$29:EL$29)</f>
        <v>0.24167799999999998</v>
      </c>
      <c r="EB58" s="2">
        <f>1/1000000*SUM(Residues!EB$29:EM$29)</f>
        <v>0.23063199999999998</v>
      </c>
      <c r="EC58" s="2">
        <f>1/1000000*SUM(Residues!EC$29:EN$29)</f>
        <v>0.20624199999999998</v>
      </c>
      <c r="ED58" s="2">
        <f>1/1000000*SUM(Residues!ED$29:EO$29)</f>
        <v>0.19655799999999998</v>
      </c>
      <c r="EE58" s="2">
        <f>1/1000000*SUM(Residues!EE$29:EP$29)</f>
        <v>0.124025</v>
      </c>
      <c r="EF58" s="2">
        <f>1/1000000*SUM(Residues!EF$29:EQ$29)</f>
        <v>0.10779799999999999</v>
      </c>
      <c r="EG58" s="2">
        <f>1/1000000*SUM(Residues!EG$29:ER$29)</f>
        <v>0.108722</v>
      </c>
      <c r="EH58" s="2">
        <f>1/1000000*SUM(Residues!EH$29:ES$29)</f>
        <v>0.14271399999999998</v>
      </c>
      <c r="EI58" s="2">
        <f>1/1000000*SUM(Residues!EI$29:ET$29)</f>
        <v>0.157164</v>
      </c>
      <c r="EJ58" s="2">
        <f>1/1000000*SUM(Residues!EJ$29:EU$29)</f>
        <v>0.16241899999999998</v>
      </c>
      <c r="EK58" s="2">
        <f>1/1000000*SUM(Residues!EK$29:EV$29)</f>
        <v>0.190911</v>
      </c>
      <c r="EL58" s="2">
        <f>1/1000000*SUM(Residues!EL$29:EW$29)</f>
        <v>0.189582</v>
      </c>
      <c r="EM58" s="2">
        <f>1/1000000*SUM(Residues!EM$29:EX$29)</f>
        <v>0.23511199999999999</v>
      </c>
      <c r="EN58" s="2">
        <f>1/1000000*SUM(Residues!EN$29:EY$29)</f>
        <v>0.237675</v>
      </c>
      <c r="EO58" s="2">
        <f>1/1000000*SUM(Residues!EO$29:EZ$29)</f>
        <v>0.23715899999999998</v>
      </c>
      <c r="EP58" s="2">
        <f>1/1000000*SUM(Residues!EP$29:FA$29)</f>
        <v>0.22867299999999999</v>
      </c>
      <c r="EQ58" s="2">
        <f>1/1000000*SUM(Residues!EQ$29:FB$29)</f>
        <v>0.49790599999999996</v>
      </c>
      <c r="ER58" s="2">
        <f>1/1000000*SUM(Residues!ER$29:FC$29)</f>
        <v>0.85356699999999996</v>
      </c>
      <c r="ES58" s="2">
        <f>1/1000000*SUM(Residues!ES$29:FD$29)</f>
        <v>0.87056</v>
      </c>
      <c r="ET58" s="2">
        <f>1/1000000*SUM(Residues!ET$29:FE$29)</f>
        <v>0.83963100000000002</v>
      </c>
      <c r="EU58" s="2">
        <f>1/1000000*SUM(Residues!EU$29:FF$29)</f>
        <v>0.82784899999999995</v>
      </c>
      <c r="EV58" s="2">
        <f>1/1000000*SUM(Residues!EV$29:FG$29)</f>
        <v>0.81007299999999993</v>
      </c>
      <c r="EW58" s="2">
        <f>1/1000000*SUM(Residues!EW$29:FH$29)</f>
        <v>0.78120299999999998</v>
      </c>
      <c r="EX58" s="2">
        <f>1/1000000*SUM(Residues!EX$29:FI$29)</f>
        <v>0.78225499999999992</v>
      </c>
      <c r="EY58" s="2">
        <f>1/1000000*SUM(Residues!EY$29:FJ$29)</f>
        <v>0.73683900000000002</v>
      </c>
      <c r="EZ58" s="2">
        <f>1/1000000*SUM(Residues!EZ$29:FK$29)</f>
        <v>0.75516399999999995</v>
      </c>
      <c r="FA58" s="2">
        <f>1/1000000*SUM(Residues!FA$29:FL$29)</f>
        <v>0.78185099999999996</v>
      </c>
      <c r="FB58" s="2">
        <f>1/1000000*SUM(Residues!FB$29:FM$29)</f>
        <v>0.79972100000000002</v>
      </c>
      <c r="FC58" s="2">
        <f>1/1000000*SUM(Residues!FC$29:FN$29)</f>
        <v>0.54624899999999998</v>
      </c>
      <c r="FD58" s="2">
        <f>1/1000000*SUM(Residues!FD$29:FO$29)</f>
        <v>0.20691899999999999</v>
      </c>
      <c r="FE58" s="2">
        <f>1/1000000*SUM(Residues!FE$29:FP$29)</f>
        <v>0.220162</v>
      </c>
      <c r="FF58" s="2">
        <f>1/1000000*SUM(Residues!FF$29:FQ$29)</f>
        <v>0.23757599999999998</v>
      </c>
      <c r="FG58" s="2">
        <f>1/1000000*SUM(Residues!FG$29:FR$29)</f>
        <v>0.262351</v>
      </c>
      <c r="FH58" s="2">
        <f>1/1000000*SUM(Residues!FH$29:FS$29)</f>
        <v>0.28186699999999998</v>
      </c>
      <c r="FI58" s="2">
        <f>1/1000000*SUM(Residues!FI$29:FT$29)</f>
        <v>0.29948599999999997</v>
      </c>
      <c r="FJ58" s="2">
        <f>1/1000000*SUM(Residues!FJ$29:FU$29)</f>
        <v>0.300786</v>
      </c>
      <c r="FK58" s="2">
        <f>1/1000000*SUM(Residues!FK$29:FV$29)</f>
        <v>0.307423</v>
      </c>
      <c r="FL58" s="2">
        <f>1/1000000*SUM(Residues!FL$29:FW$29)</f>
        <v>0.28371299999999999</v>
      </c>
      <c r="FM58" s="2">
        <f>1/1000000*SUM(Residues!FM$29:FX$29)</f>
        <v>0.25319999999999998</v>
      </c>
      <c r="FN58" s="2">
        <f>1/1000000*SUM(Residues!FN$29:FY$29)</f>
        <v>0.22333899999999998</v>
      </c>
    </row>
    <row r="59" spans="1:170">
      <c r="A59" t="str">
        <f>Pellets!A$30</f>
        <v>Slovenia</v>
      </c>
      <c r="B59" s="2">
        <f>1/1000000*SUM(Residues!B$30:M$30)</f>
        <v>0.250469</v>
      </c>
      <c r="C59" s="2">
        <f>1/1000000*SUM(Residues!C$30:N$30)</f>
        <v>0.25541700000000001</v>
      </c>
      <c r="D59" s="2">
        <f>1/1000000*SUM(Residues!D$30:O$30)</f>
        <v>0.24836599999999998</v>
      </c>
      <c r="E59" s="2">
        <f>1/1000000*SUM(Residues!E$30:P$30)</f>
        <v>0.22984299999999999</v>
      </c>
      <c r="F59" s="2">
        <f>1/1000000*SUM(Residues!F$30:Q$30)</f>
        <v>0.21976599999999999</v>
      </c>
      <c r="G59" s="2">
        <f>1/1000000*SUM(Residues!G$30:R$30)</f>
        <v>0.21107299999999998</v>
      </c>
      <c r="H59" s="2">
        <f>1/1000000*SUM(Residues!H$30:S$30)</f>
        <v>0.203794</v>
      </c>
      <c r="I59" s="2">
        <f>1/1000000*SUM(Residues!I$30:T$30)</f>
        <v>0.21070999999999998</v>
      </c>
      <c r="J59" s="2">
        <f>1/1000000*SUM(Residues!J$30:U$30)</f>
        <v>0.20644499999999999</v>
      </c>
      <c r="K59" s="2">
        <f>1/1000000*SUM(Residues!K$30:V$30)</f>
        <v>0.195885</v>
      </c>
      <c r="L59" s="2">
        <f>1/1000000*SUM(Residues!L$30:W$30)</f>
        <v>0.20476799999999998</v>
      </c>
      <c r="M59" s="2">
        <f>1/1000000*SUM(Residues!M$30:X$30)</f>
        <v>0.202539</v>
      </c>
      <c r="N59" s="2">
        <f>1/1000000*SUM(Residues!N$30:Y$30)</f>
        <v>0.19975499999999999</v>
      </c>
      <c r="O59" s="2">
        <f>1/1000000*SUM(Residues!O$30:Z$30)</f>
        <v>0.20868999999999999</v>
      </c>
      <c r="P59" s="2">
        <f>1/1000000*SUM(Residues!P$30:AA$30)</f>
        <v>0.20882999999999999</v>
      </c>
      <c r="Q59" s="2">
        <f>1/1000000*SUM(Residues!Q$30:AB$30)</f>
        <v>0.20849399999999998</v>
      </c>
      <c r="R59" s="2">
        <f>1/1000000*SUM(Residues!R$30:AC$30)</f>
        <v>0.20574999999999999</v>
      </c>
      <c r="S59" s="2">
        <f>1/1000000*SUM(Residues!S$30:AD$30)</f>
        <v>0.20438299999999998</v>
      </c>
      <c r="T59" s="2">
        <f>1/1000000*SUM(Residues!T$30:AE$30)</f>
        <v>0.20655899999999999</v>
      </c>
      <c r="U59" s="2">
        <f>1/1000000*SUM(Residues!U$30:AF$30)</f>
        <v>0.197075</v>
      </c>
      <c r="V59" s="2">
        <f>1/1000000*SUM(Residues!V$30:AG$30)</f>
        <v>0.21864999999999998</v>
      </c>
      <c r="W59" s="2">
        <f>1/1000000*SUM(Residues!W$30:AH$30)</f>
        <v>0.22669199999999998</v>
      </c>
      <c r="X59" s="2">
        <f>1/1000000*SUM(Residues!X$30:AI$30)</f>
        <v>0.23507699999999998</v>
      </c>
      <c r="Y59" s="2">
        <f>1/1000000*SUM(Residues!Y$30:AJ$30)</f>
        <v>0.24382999999999999</v>
      </c>
      <c r="Z59" s="2">
        <f>1/1000000*SUM(Residues!Z$30:AK$30)</f>
        <v>0.24295999999999998</v>
      </c>
      <c r="AA59" s="2">
        <f>1/1000000*SUM(Residues!AA$30:AL$30)</f>
        <v>0.26507399999999998</v>
      </c>
      <c r="AB59" s="2">
        <f>1/1000000*SUM(Residues!AB$30:AM$30)</f>
        <v>0.25242999999999999</v>
      </c>
      <c r="AC59" s="2">
        <f>1/1000000*SUM(Residues!AC$30:AN$30)</f>
        <v>0.25071399999999999</v>
      </c>
      <c r="AD59" s="2">
        <f>1/1000000*SUM(Residues!AD$30:AO$30)</f>
        <v>0.25439000000000001</v>
      </c>
      <c r="AE59" s="2">
        <f>1/1000000*SUM(Residues!AE$30:AP$30)</f>
        <v>0.27707199999999998</v>
      </c>
      <c r="AF59" s="2">
        <f>1/1000000*SUM(Residues!AF$30:AQ$30)</f>
        <v>0.26914699999999997</v>
      </c>
      <c r="AG59" s="2">
        <f>1/1000000*SUM(Residues!AG$30:AR$30)</f>
        <v>0.24158299999999999</v>
      </c>
      <c r="AH59" s="2">
        <f>1/1000000*SUM(Residues!AH$30:AS$30)</f>
        <v>0.22179599999999999</v>
      </c>
      <c r="AI59" s="2">
        <f>1/1000000*SUM(Residues!AI$30:AT$30)</f>
        <v>0.218774</v>
      </c>
      <c r="AJ59" s="2">
        <f>1/1000000*SUM(Residues!AJ$30:AU$30)</f>
        <v>0.21346699999999999</v>
      </c>
      <c r="AK59" s="2">
        <f>1/1000000*SUM(Residues!AK$30:AV$30)</f>
        <v>0.20241299999999998</v>
      </c>
      <c r="AL59" s="2">
        <f>1/1000000*SUM(Residues!AL$30:AW$30)</f>
        <v>0.20611399999999999</v>
      </c>
      <c r="AM59" s="2">
        <f>1/1000000*SUM(Residues!AM$30:AX$30)</f>
        <v>0.204289</v>
      </c>
      <c r="AN59" s="2">
        <f>1/1000000*SUM(Residues!AN$30:AY$30)</f>
        <v>0.21482399999999999</v>
      </c>
      <c r="AO59" s="2">
        <f>1/1000000*SUM(Residues!AO$30:AZ$30)</f>
        <v>0.208816</v>
      </c>
      <c r="AP59" s="2">
        <f>1/1000000*SUM(Residues!AP$30:BA$30)</f>
        <v>0.204345</v>
      </c>
      <c r="AQ59" s="2">
        <f>1/1000000*SUM(Residues!AQ$30:BB$30)</f>
        <v>0.20683699999999999</v>
      </c>
      <c r="AR59" s="2">
        <f>1/1000000*SUM(Residues!AR$30:BC$30)</f>
        <v>0.21215699999999998</v>
      </c>
      <c r="AS59" s="2">
        <f>1/1000000*SUM(Residues!AS$30:BD$30)</f>
        <v>0.22208999999999998</v>
      </c>
      <c r="AT59" s="2">
        <f>1/1000000*SUM(Residues!AT$30:BE$30)</f>
        <v>0.21334399999999998</v>
      </c>
      <c r="AU59" s="2">
        <f>1/1000000*SUM(Residues!AU$30:BF$30)</f>
        <v>0.215171</v>
      </c>
      <c r="AV59" s="2">
        <f>1/1000000*SUM(Residues!AV$30:BG$30)</f>
        <v>0.20362999999999998</v>
      </c>
      <c r="AW59" s="2">
        <f>1/1000000*SUM(Residues!AW$30:BH$30)</f>
        <v>0.20991499999999999</v>
      </c>
      <c r="AX59" s="2">
        <f>1/1000000*SUM(Residues!AX$30:BI$30)</f>
        <v>0.21302599999999999</v>
      </c>
      <c r="AY59" s="2">
        <f>1/1000000*SUM(Residues!AY$30:BJ$30)</f>
        <v>0.18951999999999999</v>
      </c>
      <c r="AZ59" s="2">
        <f>1/1000000*SUM(Residues!AZ$30:BK$30)</f>
        <v>0.18812499999999999</v>
      </c>
      <c r="BA59" s="2">
        <f>1/1000000*SUM(Residues!BA$30:BL$30)</f>
        <v>0.21423899999999999</v>
      </c>
      <c r="BB59" s="2">
        <f>1/1000000*SUM(Residues!BB$30:BM$30)</f>
        <v>0.21346499999999999</v>
      </c>
      <c r="BC59" s="2">
        <f>1/1000000*SUM(Residues!BC$30:BN$30)</f>
        <v>0.195441</v>
      </c>
      <c r="BD59" s="2">
        <f>1/1000000*SUM(Residues!BD$30:BO$30)</f>
        <v>0.17433799999999999</v>
      </c>
      <c r="BE59" s="2">
        <f>1/1000000*SUM(Residues!BE$30:BP$30)</f>
        <v>0.166908</v>
      </c>
      <c r="BF59" s="2">
        <f>1/1000000*SUM(Residues!BF$30:BQ$30)</f>
        <v>0.164913</v>
      </c>
      <c r="BG59" s="2">
        <f>1/1000000*SUM(Residues!BG$30:BR$30)</f>
        <v>0.14608699999999999</v>
      </c>
      <c r="BH59" s="2">
        <f>1/1000000*SUM(Residues!BH$30:BS$30)</f>
        <v>0.13300499999999998</v>
      </c>
      <c r="BI59" s="2">
        <f>1/1000000*SUM(Residues!BI$30:BT$30)</f>
        <v>0.118531</v>
      </c>
      <c r="BJ59" s="2">
        <f>1/1000000*SUM(Residues!BJ$30:BU$30)</f>
        <v>0.11464299999999999</v>
      </c>
      <c r="BK59" s="2">
        <f>1/1000000*SUM(Residues!BK$30:BV$30)</f>
        <v>0.11459799999999999</v>
      </c>
      <c r="BL59" s="2">
        <f>1/1000000*SUM(Residues!BL$30:BW$30)</f>
        <v>0.11315599999999999</v>
      </c>
      <c r="BM59" s="2">
        <f>1/1000000*SUM(Residues!BM$30:BX$30)</f>
        <v>8.0729999999999996E-2</v>
      </c>
      <c r="BN59" s="2">
        <f>1/1000000*SUM(Residues!BN$30:BY$30)</f>
        <v>7.1784000000000001E-2</v>
      </c>
      <c r="BO59" s="2">
        <f>1/1000000*SUM(Residues!BO$30:BZ$30)</f>
        <v>6.0711999999999995E-2</v>
      </c>
      <c r="BP59" s="2">
        <f>1/1000000*SUM(Residues!BP$30:CA$30)</f>
        <v>6.1219999999999997E-2</v>
      </c>
      <c r="BQ59" s="2">
        <f>1/1000000*SUM(Residues!BQ$30:CB$30)</f>
        <v>5.5392999999999998E-2</v>
      </c>
      <c r="BR59" s="2">
        <f>1/1000000*SUM(Residues!BR$30:CC$30)</f>
        <v>5.5009999999999996E-2</v>
      </c>
      <c r="BS59" s="2">
        <f>1/1000000*SUM(Residues!BS$30:CD$30)</f>
        <v>4.9415999999999995E-2</v>
      </c>
      <c r="BT59" s="2">
        <f>1/1000000*SUM(Residues!BT$30:CE$30)</f>
        <v>4.3902999999999998E-2</v>
      </c>
      <c r="BU59" s="2">
        <f>1/1000000*SUM(Residues!BU$30:CF$30)</f>
        <v>3.5548999999999997E-2</v>
      </c>
      <c r="BV59" s="2">
        <f>1/1000000*SUM(Residues!BV$30:CG$30)</f>
        <v>3.2625000000000001E-2</v>
      </c>
      <c r="BW59" s="2">
        <f>1/1000000*SUM(Residues!BW$30:CH$30)</f>
        <v>2.3747999999999998E-2</v>
      </c>
      <c r="BX59" s="2">
        <f>1/1000000*SUM(Residues!BX$30:CI$30)</f>
        <v>1.3927999999999999E-2</v>
      </c>
      <c r="BY59" s="2">
        <f>1/1000000*SUM(Residues!BY$30:CJ$30)</f>
        <v>2.5496999999999999E-2</v>
      </c>
      <c r="BZ59" s="2">
        <f>1/1000000*SUM(Residues!BZ$30:CK$30)</f>
        <v>3.3225999999999999E-2</v>
      </c>
      <c r="CA59" s="2">
        <f>1/1000000*SUM(Residues!CA$30:CL$30)</f>
        <v>3.8684999999999997E-2</v>
      </c>
      <c r="CB59" s="2">
        <f>1/1000000*SUM(Residues!CB$30:CM$30)</f>
        <v>4.6702E-2</v>
      </c>
      <c r="CC59" s="2">
        <f>1/1000000*SUM(Residues!CC$30:CN$30)</f>
        <v>5.2821E-2</v>
      </c>
      <c r="CD59" s="2">
        <f>1/1000000*SUM(Residues!CD$30:CO$30)</f>
        <v>8.2411999999999999E-2</v>
      </c>
      <c r="CE59" s="2">
        <f>1/1000000*SUM(Residues!CE$30:CP$30)</f>
        <v>8.8344999999999993E-2</v>
      </c>
      <c r="CF59" s="2">
        <f>1/1000000*SUM(Residues!CF$30:CQ$30)</f>
        <v>8.8344999999999993E-2</v>
      </c>
      <c r="CG59" s="2">
        <f>1/1000000*SUM(Residues!CG$30:CR$30)</f>
        <v>9.3611E-2</v>
      </c>
      <c r="CH59" s="2">
        <f>1/1000000*SUM(Residues!CH$30:CS$30)</f>
        <v>0.101424</v>
      </c>
      <c r="CI59" s="2">
        <f>1/1000000*SUM(Residues!CI$30:CT$30)</f>
        <v>0.11000499999999999</v>
      </c>
      <c r="CJ59" s="2">
        <f>1/1000000*SUM(Residues!CJ$30:CU$30)</f>
        <v>0.116785</v>
      </c>
      <c r="CK59" s="2">
        <f>1/1000000*SUM(Residues!CK$30:CV$30)</f>
        <v>0.113052</v>
      </c>
      <c r="CL59" s="2">
        <f>1/1000000*SUM(Residues!CL$30:CW$30)</f>
        <v>0.12012299999999999</v>
      </c>
      <c r="CM59" s="2">
        <f>1/1000000*SUM(Residues!CM$30:CX$30)</f>
        <v>0.128745</v>
      </c>
      <c r="CN59" s="2">
        <f>1/1000000*SUM(Residues!CN$30:CY$30)</f>
        <v>0.126663</v>
      </c>
      <c r="CO59" s="2">
        <f>1/1000000*SUM(Residues!CO$30:CZ$30)</f>
        <v>0.124681</v>
      </c>
      <c r="CP59" s="2">
        <f>1/1000000*SUM(Residues!CP$30:DA$30)</f>
        <v>0.10521999999999999</v>
      </c>
      <c r="CQ59" s="2">
        <f>1/1000000*SUM(Residues!CQ$30:DB$30)</f>
        <v>0.11559599999999999</v>
      </c>
      <c r="CR59" s="2">
        <f>1/1000000*SUM(Residues!CR$30:DC$30)</f>
        <v>0.13450099999999998</v>
      </c>
      <c r="CS59" s="2">
        <f>1/1000000*SUM(Residues!CS$30:DD$30)</f>
        <v>0.14826999999999999</v>
      </c>
      <c r="CT59" s="2">
        <f>1/1000000*SUM(Residues!CT$30:DE$30)</f>
        <v>0.14562799999999998</v>
      </c>
      <c r="CU59" s="2">
        <f>1/1000000*SUM(Residues!CU$30:DF$30)</f>
        <v>0.152922</v>
      </c>
      <c r="CV59" s="2">
        <f>1/1000000*SUM(Residues!CV$30:DG$30)</f>
        <v>0.15300900000000001</v>
      </c>
      <c r="CW59" s="2">
        <f>1/1000000*SUM(Residues!CW$30:DH$30)</f>
        <v>0.17003399999999999</v>
      </c>
      <c r="CX59" s="2">
        <f>1/1000000*SUM(Residues!CX$30:DI$30)</f>
        <v>0.17094299999999998</v>
      </c>
      <c r="CY59" s="2">
        <f>1/1000000*SUM(Residues!CY$30:DJ$30)</f>
        <v>0.17585899999999999</v>
      </c>
      <c r="CZ59" s="2">
        <f>1/1000000*SUM(Residues!CZ$30:DK$30)</f>
        <v>0.18126199999999998</v>
      </c>
      <c r="DA59" s="2">
        <f>1/1000000*SUM(Residues!DA$30:DL$30)</f>
        <v>0.18982299999999999</v>
      </c>
      <c r="DB59" s="2">
        <f>1/1000000*SUM(Residues!DB$30:DM$30)</f>
        <v>0.198354</v>
      </c>
      <c r="DC59" s="2">
        <f>1/1000000*SUM(Residues!DC$30:DN$30)</f>
        <v>0.18926899999999999</v>
      </c>
      <c r="DD59" s="2">
        <f>1/1000000*SUM(Residues!DD$30:DO$30)</f>
        <v>0.20315899999999998</v>
      </c>
      <c r="DE59" s="2">
        <f>1/1000000*SUM(Residues!DE$30:DP$30)</f>
        <v>0.196879</v>
      </c>
      <c r="DF59" s="2">
        <f>1/1000000*SUM(Residues!DF$30:DQ$30)</f>
        <v>0.20722099999999999</v>
      </c>
      <c r="DG59" s="2">
        <f>1/1000000*SUM(Residues!DG$30:DR$30)</f>
        <v>0.22234299999999999</v>
      </c>
      <c r="DH59" s="2">
        <f>1/1000000*SUM(Residues!DH$30:DS$30)</f>
        <v>0.23266499999999998</v>
      </c>
      <c r="DI59" s="2">
        <f>1/1000000*SUM(Residues!DI$30:DT$30)</f>
        <v>0.222995</v>
      </c>
      <c r="DJ59" s="2">
        <f>1/1000000*SUM(Residues!DJ$30:DU$30)</f>
        <v>0.22656999999999999</v>
      </c>
      <c r="DK59" s="2">
        <f>1/1000000*SUM(Residues!DK$30:DV$30)</f>
        <v>0.22267799999999999</v>
      </c>
      <c r="DL59" s="2">
        <f>1/1000000*SUM(Residues!DL$30:DW$30)</f>
        <v>0.22765099999999999</v>
      </c>
      <c r="DM59" s="2">
        <f>1/1000000*SUM(Residues!DM$30:DX$30)</f>
        <v>0.231019</v>
      </c>
      <c r="DN59" s="2">
        <f>1/1000000*SUM(Residues!DN$30:DY$30)</f>
        <v>0.22734599999999999</v>
      </c>
      <c r="DO59" s="2">
        <f>1/1000000*SUM(Residues!DO$30:DZ$30)</f>
        <v>0.242729</v>
      </c>
      <c r="DP59" s="2">
        <f>1/1000000*SUM(Residues!DP$30:EA$30)</f>
        <v>0.225909</v>
      </c>
      <c r="DQ59" s="2">
        <f>1/1000000*SUM(Residues!DQ$30:EB$30)</f>
        <v>0.22906099999999999</v>
      </c>
      <c r="DR59" s="2">
        <f>1/1000000*SUM(Residues!DR$30:EC$30)</f>
        <v>0.22749699999999998</v>
      </c>
      <c r="DS59" s="2">
        <f>1/1000000*SUM(Residues!DS$30:ED$30)</f>
        <v>0.220413</v>
      </c>
      <c r="DT59" s="2">
        <f>1/1000000*SUM(Residues!DT$30:EE$30)</f>
        <v>0.23640999999999998</v>
      </c>
      <c r="DU59" s="2">
        <f>1/1000000*SUM(Residues!DU$30:EF$30)</f>
        <v>0.23749499999999998</v>
      </c>
      <c r="DV59" s="2">
        <f>1/1000000*SUM(Residues!DV$30:EG$30)</f>
        <v>0.25809399999999999</v>
      </c>
      <c r="DW59" s="2">
        <f>1/1000000*SUM(Residues!DW$30:EH$30)</f>
        <v>0.26307399999999997</v>
      </c>
      <c r="DX59" s="2">
        <f>1/1000000*SUM(Residues!DX$30:EI$30)</f>
        <v>0.281972</v>
      </c>
      <c r="DY59" s="2">
        <f>1/1000000*SUM(Residues!DY$30:EJ$30)</f>
        <v>0.29636399999999996</v>
      </c>
      <c r="DZ59" s="2">
        <f>1/1000000*SUM(Residues!DZ$30:EK$30)</f>
        <v>0.29561599999999999</v>
      </c>
      <c r="EA59" s="2">
        <f>1/1000000*SUM(Residues!EA$30:EL$30)</f>
        <v>0.29712899999999998</v>
      </c>
      <c r="EB59" s="2">
        <f>1/1000000*SUM(Residues!EB$30:EM$30)</f>
        <v>0.28661300000000001</v>
      </c>
      <c r="EC59" s="2">
        <f>1/1000000*SUM(Residues!EC$30:EN$30)</f>
        <v>0.27233999999999997</v>
      </c>
      <c r="ED59" s="2">
        <f>1/1000000*SUM(Residues!ED$30:EO$30)</f>
        <v>0.25858300000000001</v>
      </c>
      <c r="EE59" s="2">
        <f>1/1000000*SUM(Residues!EE$30:EP$30)</f>
        <v>0.24098</v>
      </c>
      <c r="EF59" s="2">
        <f>1/1000000*SUM(Residues!EF$30:EQ$30)</f>
        <v>0.216252</v>
      </c>
      <c r="EG59" s="2">
        <f>1/1000000*SUM(Residues!EG$30:ER$30)</f>
        <v>0.19927</v>
      </c>
      <c r="EH59" s="2">
        <f>1/1000000*SUM(Residues!EH$30:ES$30)</f>
        <v>0.16028299999999998</v>
      </c>
      <c r="EI59" s="2">
        <f>1/1000000*SUM(Residues!EI$30:ET$30)</f>
        <v>0.13855100000000001</v>
      </c>
      <c r="EJ59" s="2">
        <f>1/1000000*SUM(Residues!EJ$30:EU$30)</f>
        <v>0.100701</v>
      </c>
      <c r="EK59" s="2">
        <f>1/1000000*SUM(Residues!EK$30:EV$30)</f>
        <v>6.9198999999999997E-2</v>
      </c>
      <c r="EL59" s="2">
        <f>1/1000000*SUM(Residues!EL$30:EW$30)</f>
        <v>5.4585999999999996E-2</v>
      </c>
      <c r="EM59" s="2">
        <f>1/1000000*SUM(Residues!EM$30:EX$30)</f>
        <v>2.9214999999999998E-2</v>
      </c>
      <c r="EN59" s="2">
        <f>1/1000000*SUM(Residues!EN$30:EY$30)</f>
        <v>2.3755999999999999E-2</v>
      </c>
      <c r="EO59" s="2">
        <f>1/1000000*SUM(Residues!EO$30:EZ$30)</f>
        <v>2.2121999999999999E-2</v>
      </c>
      <c r="EP59" s="2">
        <f>1/1000000*SUM(Residues!EP$30:FA$30)</f>
        <v>2.1929999999999998E-2</v>
      </c>
      <c r="EQ59" s="2">
        <f>1/1000000*SUM(Residues!EQ$30:FB$30)</f>
        <v>1.3875999999999999E-2</v>
      </c>
      <c r="ER59" s="2">
        <f>1/1000000*SUM(Residues!ER$30:FC$30)</f>
        <v>5.4180000000000001E-3</v>
      </c>
      <c r="ES59" s="2">
        <f>1/1000000*SUM(Residues!ES$30:FD$30)</f>
        <v>1.1951E-2</v>
      </c>
      <c r="ET59" s="2">
        <f>1/1000000*SUM(Residues!ET$30:FE$30)</f>
        <v>1.5370999999999999E-2</v>
      </c>
      <c r="EU59" s="2">
        <f>1/1000000*SUM(Residues!EU$30:FF$30)</f>
        <v>1.5370999999999999E-2</v>
      </c>
      <c r="EV59" s="2">
        <f>1/1000000*SUM(Residues!EV$30:FG$30)</f>
        <v>1.5370999999999999E-2</v>
      </c>
      <c r="EW59" s="2">
        <f>1/1000000*SUM(Residues!EW$30:FH$30)</f>
        <v>1.5370999999999999E-2</v>
      </c>
      <c r="EX59" s="2">
        <f>1/1000000*SUM(Residues!EX$30:FI$30)</f>
        <v>1.5370999999999999E-2</v>
      </c>
      <c r="EY59" s="2">
        <f>1/1000000*SUM(Residues!EY$30:FJ$30)</f>
        <v>1.5370999999999999E-2</v>
      </c>
      <c r="EZ59" s="2">
        <f>1/1000000*SUM(Residues!EZ$30:FK$30)</f>
        <v>1.5370999999999999E-2</v>
      </c>
      <c r="FA59" s="2">
        <f>1/1000000*SUM(Residues!FA$30:FL$30)</f>
        <v>1.5370999999999999E-2</v>
      </c>
      <c r="FB59" s="2">
        <f>1/1000000*SUM(Residues!FB$30:FM$30)</f>
        <v>1.5370999999999999E-2</v>
      </c>
      <c r="FC59" s="2">
        <f>1/1000000*SUM(Residues!FC$30:FN$30)</f>
        <v>4.231E-2</v>
      </c>
      <c r="FD59" s="2">
        <f>1/1000000*SUM(Residues!FD$30:FO$30)</f>
        <v>4.2769000000000001E-2</v>
      </c>
      <c r="FE59" s="2">
        <f>1/1000000*SUM(Residues!FE$30:FP$30)</f>
        <v>4.2716999999999998E-2</v>
      </c>
      <c r="FF59" s="2">
        <f>1/1000000*SUM(Residues!FF$30:FQ$30)</f>
        <v>0.109941</v>
      </c>
      <c r="FG59" s="2">
        <f>1/1000000*SUM(Residues!FG$30:FR$30)</f>
        <v>0.13578399999999999</v>
      </c>
      <c r="FH59" s="2">
        <f>1/1000000*SUM(Residues!FH$30:FS$30)</f>
        <v>0.147643</v>
      </c>
      <c r="FI59" s="2">
        <f>1/1000000*SUM(Residues!FI$30:FT$30)</f>
        <v>0.15892999999999999</v>
      </c>
      <c r="FJ59" s="2">
        <f>1/1000000*SUM(Residues!FJ$30:FU$30)</f>
        <v>0.171177</v>
      </c>
      <c r="FK59" s="2">
        <f>1/1000000*SUM(Residues!FK$30:FV$30)</f>
        <v>0.172706</v>
      </c>
      <c r="FL59" s="2">
        <f>1/1000000*SUM(Residues!FL$30:FW$30)</f>
        <v>0.172706</v>
      </c>
      <c r="FM59" s="2">
        <f>1/1000000*SUM(Residues!FM$30:FX$30)</f>
        <v>0.172706</v>
      </c>
      <c r="FN59" s="2">
        <f>1/1000000*SUM(Residues!FN$30:FY$30)</f>
        <v>0.172706</v>
      </c>
    </row>
    <row r="60" spans="1:170">
      <c r="A60" t="s">
        <v>66</v>
      </c>
      <c r="B60" s="2">
        <f t="shared" ref="B60:AG60" si="112">B51-SUM(B56:B59)</f>
        <v>1.381977</v>
      </c>
      <c r="C60" s="2">
        <f t="shared" si="112"/>
        <v>1.3834970000000002</v>
      </c>
      <c r="D60" s="2">
        <f t="shared" si="112"/>
        <v>1.4326920000000007</v>
      </c>
      <c r="E60" s="2">
        <f t="shared" si="112"/>
        <v>1.4258899999999999</v>
      </c>
      <c r="F60" s="2">
        <f t="shared" si="112"/>
        <v>1.519082</v>
      </c>
      <c r="G60" s="2">
        <f t="shared" si="112"/>
        <v>1.6011220000000002</v>
      </c>
      <c r="H60" s="2">
        <f t="shared" si="112"/>
        <v>1.5689069999999994</v>
      </c>
      <c r="I60" s="2">
        <f t="shared" si="112"/>
        <v>1.609401000000001</v>
      </c>
      <c r="J60" s="2">
        <f t="shared" si="112"/>
        <v>1.4373779999999998</v>
      </c>
      <c r="K60" s="2">
        <f t="shared" si="112"/>
        <v>1.3193739999999998</v>
      </c>
      <c r="L60" s="2">
        <f t="shared" si="112"/>
        <v>1.2889630000000007</v>
      </c>
      <c r="M60" s="2">
        <f t="shared" si="112"/>
        <v>1.1526759999999996</v>
      </c>
      <c r="N60" s="2">
        <f t="shared" si="112"/>
        <v>1.0629340000000003</v>
      </c>
      <c r="O60" s="2">
        <f t="shared" si="112"/>
        <v>0.96268900000000013</v>
      </c>
      <c r="P60" s="2">
        <f t="shared" si="112"/>
        <v>0.91534699999999969</v>
      </c>
      <c r="Q60" s="2">
        <f t="shared" si="112"/>
        <v>0.90553900000000098</v>
      </c>
      <c r="R60" s="2">
        <f t="shared" si="112"/>
        <v>0.81325100000000017</v>
      </c>
      <c r="S60" s="2">
        <f t="shared" si="112"/>
        <v>0.77162700000000051</v>
      </c>
      <c r="T60" s="2">
        <f t="shared" si="112"/>
        <v>0.73445199999999922</v>
      </c>
      <c r="U60" s="2">
        <f t="shared" si="112"/>
        <v>0.60106799999999971</v>
      </c>
      <c r="V60" s="2">
        <f t="shared" si="112"/>
        <v>0.67755299999999963</v>
      </c>
      <c r="W60" s="2">
        <f t="shared" si="112"/>
        <v>0.61284100000000041</v>
      </c>
      <c r="X60" s="2">
        <f t="shared" si="112"/>
        <v>0.58938099999999949</v>
      </c>
      <c r="Y60" s="2">
        <f t="shared" si="112"/>
        <v>0.57646200000000025</v>
      </c>
      <c r="Z60" s="2">
        <f t="shared" si="112"/>
        <v>0.5952869999999999</v>
      </c>
      <c r="AA60" s="2">
        <f t="shared" si="112"/>
        <v>0.54584600000000005</v>
      </c>
      <c r="AB60" s="2">
        <f t="shared" si="112"/>
        <v>0.50162599999999991</v>
      </c>
      <c r="AC60" s="2">
        <f t="shared" si="112"/>
        <v>0.51401999999999948</v>
      </c>
      <c r="AD60" s="2">
        <f t="shared" si="112"/>
        <v>0.5669840000000006</v>
      </c>
      <c r="AE60" s="2">
        <f t="shared" si="112"/>
        <v>0.54985600000000012</v>
      </c>
      <c r="AF60" s="2">
        <f t="shared" si="112"/>
        <v>0.57670399999999944</v>
      </c>
      <c r="AG60" s="2">
        <f t="shared" si="112"/>
        <v>0.60484199999999966</v>
      </c>
      <c r="AH60" s="2">
        <f t="shared" ref="AH60:BM60" si="113">AH51-SUM(AH56:AH59)</f>
        <v>0.47716799999999981</v>
      </c>
      <c r="AI60" s="2">
        <f t="shared" si="113"/>
        <v>0.52872699999999995</v>
      </c>
      <c r="AJ60" s="2">
        <f t="shared" si="113"/>
        <v>0.53922900000000062</v>
      </c>
      <c r="AK60" s="2">
        <f t="shared" si="113"/>
        <v>0.52988299999999988</v>
      </c>
      <c r="AL60" s="2">
        <f t="shared" si="113"/>
        <v>0.51012899999999917</v>
      </c>
      <c r="AM60" s="2">
        <f t="shared" si="113"/>
        <v>0.49672000000000072</v>
      </c>
      <c r="AN60" s="2">
        <f t="shared" si="113"/>
        <v>0.49692499999999917</v>
      </c>
      <c r="AO60" s="2">
        <f t="shared" si="113"/>
        <v>0.47404900000000083</v>
      </c>
      <c r="AP60" s="2">
        <f t="shared" si="113"/>
        <v>0.42749900000000007</v>
      </c>
      <c r="AQ60" s="2">
        <f t="shared" si="113"/>
        <v>0.41748500000000011</v>
      </c>
      <c r="AR60" s="2">
        <f t="shared" si="113"/>
        <v>0.38327799999999979</v>
      </c>
      <c r="AS60" s="2">
        <f t="shared" si="113"/>
        <v>0.38906799999999997</v>
      </c>
      <c r="AT60" s="2">
        <f t="shared" si="113"/>
        <v>0.33069900000000096</v>
      </c>
      <c r="AU60" s="2">
        <f t="shared" si="113"/>
        <v>0.27717400000000048</v>
      </c>
      <c r="AV60" s="2">
        <f t="shared" si="113"/>
        <v>0.19991700000000012</v>
      </c>
      <c r="AW60" s="2">
        <f t="shared" si="113"/>
        <v>0.17904099999999978</v>
      </c>
      <c r="AX60" s="2">
        <f t="shared" si="113"/>
        <v>0.16786699999999932</v>
      </c>
      <c r="AY60" s="2">
        <f t="shared" si="113"/>
        <v>0.16934000000000093</v>
      </c>
      <c r="AZ60" s="2">
        <f t="shared" si="113"/>
        <v>0.16363899999999898</v>
      </c>
      <c r="BA60" s="2">
        <f t="shared" si="113"/>
        <v>0.16150299999999973</v>
      </c>
      <c r="BB60" s="2">
        <f t="shared" si="113"/>
        <v>0.1570399999999994</v>
      </c>
      <c r="BC60" s="2">
        <f t="shared" si="113"/>
        <v>0.16173500000000018</v>
      </c>
      <c r="BD60" s="2">
        <f t="shared" si="113"/>
        <v>0.17372600000000027</v>
      </c>
      <c r="BE60" s="2">
        <f t="shared" si="113"/>
        <v>0.14739899999999917</v>
      </c>
      <c r="BF60" s="2">
        <f t="shared" si="113"/>
        <v>0.14857799999999965</v>
      </c>
      <c r="BG60" s="2">
        <f t="shared" si="113"/>
        <v>0.15080399999999994</v>
      </c>
      <c r="BH60" s="2">
        <f t="shared" si="113"/>
        <v>0.13771500000000092</v>
      </c>
      <c r="BI60" s="2">
        <f t="shared" si="113"/>
        <v>0.12768000000000068</v>
      </c>
      <c r="BJ60" s="2">
        <f t="shared" si="113"/>
        <v>0.12747299999999928</v>
      </c>
      <c r="BK60" s="2">
        <f t="shared" si="113"/>
        <v>0.12064300000000028</v>
      </c>
      <c r="BL60" s="2">
        <f t="shared" si="113"/>
        <v>0.11625800000000019</v>
      </c>
      <c r="BM60" s="2">
        <f t="shared" si="113"/>
        <v>0.11236200000000007</v>
      </c>
      <c r="BN60" s="2">
        <f t="shared" ref="BN60:BV60" si="114">BN51-SUM(BN56:BN59)</f>
        <v>0.1098349999999999</v>
      </c>
      <c r="BO60" s="2">
        <f t="shared" si="114"/>
        <v>8.4710999999999981E-2</v>
      </c>
      <c r="BP60" s="2">
        <f t="shared" si="114"/>
        <v>7.0270999999999972E-2</v>
      </c>
      <c r="BQ60" s="2">
        <f t="shared" si="114"/>
        <v>5.9435999999999822E-2</v>
      </c>
      <c r="BR60" s="2">
        <f t="shared" si="114"/>
        <v>4.8247000000000373E-2</v>
      </c>
      <c r="BS60" s="2">
        <f t="shared" si="114"/>
        <v>2.7127000000000123E-2</v>
      </c>
      <c r="BT60" s="2">
        <f t="shared" si="114"/>
        <v>1.1645000000000127E-2</v>
      </c>
      <c r="BU60" s="2">
        <f t="shared" si="114"/>
        <v>1.0803999999999814E-2</v>
      </c>
      <c r="BV60" s="2">
        <f t="shared" si="114"/>
        <v>6.8100000000002048E-3</v>
      </c>
      <c r="BW60" s="2">
        <f t="shared" ref="BW60:CH60" si="115">BW51-SUM(BW56:BW59)</f>
        <v>7.020999999999944E-3</v>
      </c>
      <c r="BX60" s="2">
        <f t="shared" si="115"/>
        <v>1.2509000000000103E-2</v>
      </c>
      <c r="BY60" s="2">
        <f t="shared" si="115"/>
        <v>1.2413000000000007E-2</v>
      </c>
      <c r="BZ60" s="2">
        <f t="shared" si="115"/>
        <v>1.2317000000000355E-2</v>
      </c>
      <c r="CA60" s="2">
        <f t="shared" si="115"/>
        <v>1.2670999999999655E-2</v>
      </c>
      <c r="CB60" s="2">
        <f t="shared" si="115"/>
        <v>1.2666999999999984E-2</v>
      </c>
      <c r="CC60" s="2">
        <f t="shared" si="115"/>
        <v>1.2555000000000094E-2</v>
      </c>
      <c r="CD60" s="2">
        <f t="shared" si="115"/>
        <v>1.0855999999999977E-2</v>
      </c>
      <c r="CE60" s="2">
        <f t="shared" si="115"/>
        <v>1.1121000000000381E-2</v>
      </c>
      <c r="CF60" s="2">
        <f t="shared" si="115"/>
        <v>1.197999999999988E-2</v>
      </c>
      <c r="CG60" s="2">
        <f t="shared" si="115"/>
        <v>1.3050000000000006E-2</v>
      </c>
      <c r="CH60" s="2">
        <f t="shared" si="115"/>
        <v>1.3528000000000207E-2</v>
      </c>
      <c r="CI60" s="2">
        <f t="shared" ref="CI60:CT60" si="116">CI51-SUM(CI56:CI59)</f>
        <v>5.7095000000000118E-2</v>
      </c>
      <c r="CJ60" s="2">
        <f t="shared" si="116"/>
        <v>0.11314500000000005</v>
      </c>
      <c r="CK60" s="2">
        <f t="shared" si="116"/>
        <v>0.13346399999999981</v>
      </c>
      <c r="CL60" s="2">
        <f t="shared" si="116"/>
        <v>0.13517399999999991</v>
      </c>
      <c r="CM60" s="2">
        <f t="shared" si="116"/>
        <v>0.13736399999999982</v>
      </c>
      <c r="CN60" s="2">
        <f t="shared" si="116"/>
        <v>0.17773699999999981</v>
      </c>
      <c r="CO60" s="2">
        <f t="shared" si="116"/>
        <v>0.22394599999999976</v>
      </c>
      <c r="CP60" s="2">
        <f t="shared" si="116"/>
        <v>0.27552199999999982</v>
      </c>
      <c r="CQ60" s="2">
        <f t="shared" si="116"/>
        <v>0.33696199999999998</v>
      </c>
      <c r="CR60" s="2">
        <f t="shared" si="116"/>
        <v>0.432979</v>
      </c>
      <c r="CS60" s="2">
        <f t="shared" si="116"/>
        <v>0.4587549999999998</v>
      </c>
      <c r="CT60" s="2">
        <f t="shared" si="116"/>
        <v>0.46661899999999967</v>
      </c>
      <c r="CU60" s="2">
        <f t="shared" ref="CU60:DF60" si="117">CU51-SUM(CU56:CU59)</f>
        <v>0.42504399999999998</v>
      </c>
      <c r="CV60" s="2">
        <f t="shared" si="117"/>
        <v>0.36875999999999998</v>
      </c>
      <c r="CW60" s="2">
        <f t="shared" si="117"/>
        <v>0.36122499999999991</v>
      </c>
      <c r="CX60" s="2">
        <f t="shared" si="117"/>
        <v>0.36858099999999983</v>
      </c>
      <c r="CY60" s="2">
        <f t="shared" si="117"/>
        <v>0.37901799999999986</v>
      </c>
      <c r="CZ60" s="2">
        <f t="shared" si="117"/>
        <v>0.35290099999999991</v>
      </c>
      <c r="DA60" s="2">
        <f t="shared" si="117"/>
        <v>0.31458799999999987</v>
      </c>
      <c r="DB60" s="2">
        <f t="shared" si="117"/>
        <v>0.27596500000000002</v>
      </c>
      <c r="DC60" s="2">
        <f t="shared" si="117"/>
        <v>0.23486800000000008</v>
      </c>
      <c r="DD60" s="2">
        <f t="shared" si="117"/>
        <v>0.16066900000000017</v>
      </c>
      <c r="DE60" s="2">
        <f t="shared" si="117"/>
        <v>0.15362299999999984</v>
      </c>
      <c r="DF60" s="2">
        <f t="shared" si="117"/>
        <v>0.1577599999999999</v>
      </c>
      <c r="DG60" s="2">
        <f t="shared" ref="DG60:DR60" si="118">DG51-SUM(DG56:DG59)</f>
        <v>0.16267100000000001</v>
      </c>
      <c r="DH60" s="2">
        <f t="shared" si="118"/>
        <v>0.17454299999999989</v>
      </c>
      <c r="DI60" s="2">
        <f t="shared" si="118"/>
        <v>0.16669099999999992</v>
      </c>
      <c r="DJ60" s="2">
        <f t="shared" si="118"/>
        <v>0.15896699999999986</v>
      </c>
      <c r="DK60" s="2">
        <f t="shared" si="118"/>
        <v>0.14864699999999997</v>
      </c>
      <c r="DL60" s="2">
        <f t="shared" si="118"/>
        <v>0.14086900000000013</v>
      </c>
      <c r="DM60" s="2">
        <f t="shared" si="118"/>
        <v>0.13765299999999991</v>
      </c>
      <c r="DN60" s="2">
        <f t="shared" si="118"/>
        <v>0.13032400000000011</v>
      </c>
      <c r="DO60" s="2">
        <f t="shared" si="118"/>
        <v>0.11638400000000004</v>
      </c>
      <c r="DP60" s="2">
        <f t="shared" si="118"/>
        <v>0.10662599999999989</v>
      </c>
      <c r="DQ60" s="2">
        <f t="shared" si="118"/>
        <v>0.10308899999999999</v>
      </c>
      <c r="DR60" s="2">
        <f t="shared" si="118"/>
        <v>0.10525899999999988</v>
      </c>
      <c r="DS60" s="2">
        <f t="shared" ref="DS60:ED60" si="119">DS51-SUM(DS56:DS59)</f>
        <v>0.10948900000000017</v>
      </c>
      <c r="DT60" s="2">
        <f t="shared" si="119"/>
        <v>0.11341899999999994</v>
      </c>
      <c r="DU60" s="2">
        <f t="shared" si="119"/>
        <v>0.13533399999999984</v>
      </c>
      <c r="DV60" s="2">
        <f t="shared" si="119"/>
        <v>0.14413099999999979</v>
      </c>
      <c r="DW60" s="2">
        <f t="shared" si="119"/>
        <v>0.14981899999999992</v>
      </c>
      <c r="DX60" s="2">
        <f t="shared" si="119"/>
        <v>0.15222399999999991</v>
      </c>
      <c r="DY60" s="2">
        <f t="shared" si="119"/>
        <v>0.15791599999999995</v>
      </c>
      <c r="DZ60" s="2">
        <f t="shared" si="119"/>
        <v>0.15668700000000002</v>
      </c>
      <c r="EA60" s="2">
        <f t="shared" si="119"/>
        <v>0.16098799999999991</v>
      </c>
      <c r="EB60" s="2">
        <f t="shared" si="119"/>
        <v>0.41801500000000003</v>
      </c>
      <c r="EC60" s="2">
        <f t="shared" si="119"/>
        <v>0.45064499999999996</v>
      </c>
      <c r="ED60" s="2">
        <f t="shared" si="119"/>
        <v>0.6851109999999998</v>
      </c>
      <c r="EE60" s="2">
        <f t="shared" ref="EE60:EP60" si="120">EE51-SUM(EE56:EE59)</f>
        <v>0.75435799999999986</v>
      </c>
      <c r="EF60" s="2">
        <f t="shared" si="120"/>
        <v>0.85884399999999994</v>
      </c>
      <c r="EG60" s="2">
        <f t="shared" si="120"/>
        <v>0.98607400000000012</v>
      </c>
      <c r="EH60" s="2">
        <f t="shared" si="120"/>
        <v>1.0144249999999999</v>
      </c>
      <c r="EI60" s="2">
        <f t="shared" si="120"/>
        <v>1.0407980000000001</v>
      </c>
      <c r="EJ60" s="2">
        <f t="shared" si="120"/>
        <v>1.1803409999999999</v>
      </c>
      <c r="EK60" s="2">
        <f t="shared" si="120"/>
        <v>1.3368419999999999</v>
      </c>
      <c r="EL60" s="2">
        <f t="shared" si="120"/>
        <v>1.3531070000000001</v>
      </c>
      <c r="EM60" s="2">
        <f t="shared" si="120"/>
        <v>1.367462</v>
      </c>
      <c r="EN60" s="2">
        <f t="shared" si="120"/>
        <v>1.1193519999999999</v>
      </c>
      <c r="EO60" s="2">
        <f t="shared" si="120"/>
        <v>1.0980569999999998</v>
      </c>
      <c r="EP60" s="2">
        <f t="shared" si="120"/>
        <v>0.85396499999999997</v>
      </c>
      <c r="EQ60" s="2">
        <f t="shared" ref="EQ60:FB60" si="121">EQ51-SUM(EQ56:EQ59)</f>
        <v>0.81243200000000004</v>
      </c>
      <c r="ER60" s="2">
        <f t="shared" si="121"/>
        <v>0.74402699999999999</v>
      </c>
      <c r="ES60" s="2">
        <f t="shared" si="121"/>
        <v>0.71962799999999993</v>
      </c>
      <c r="ET60" s="2">
        <f t="shared" si="121"/>
        <v>0.74916699999999992</v>
      </c>
      <c r="EU60" s="2">
        <f t="shared" si="121"/>
        <v>0.81733200000000017</v>
      </c>
      <c r="EV60" s="2">
        <f t="shared" si="121"/>
        <v>0.79012800000000016</v>
      </c>
      <c r="EW60" s="2">
        <f t="shared" si="121"/>
        <v>0.71567000000000003</v>
      </c>
      <c r="EX60" s="2">
        <f t="shared" si="121"/>
        <v>0.79061899999999996</v>
      </c>
      <c r="EY60" s="2">
        <f t="shared" si="121"/>
        <v>0.87314200000000008</v>
      </c>
      <c r="EZ60" s="2">
        <f t="shared" si="121"/>
        <v>1.0274510000000001</v>
      </c>
      <c r="FA60" s="2">
        <f t="shared" si="121"/>
        <v>1.24912</v>
      </c>
      <c r="FB60" s="2">
        <f t="shared" si="121"/>
        <v>1.3546049999999998</v>
      </c>
      <c r="FC60" s="2">
        <f t="shared" ref="FC60:FN60" si="122">FC51-SUM(FC56:FC59)</f>
        <v>1.4685709999999994</v>
      </c>
      <c r="FD60" s="2">
        <f t="shared" si="122"/>
        <v>1.62148</v>
      </c>
      <c r="FE60" s="2">
        <f t="shared" si="122"/>
        <v>1.6715020000000003</v>
      </c>
      <c r="FF60" s="2">
        <f t="shared" si="122"/>
        <v>1.8435360000000003</v>
      </c>
      <c r="FG60" s="2">
        <f t="shared" si="122"/>
        <v>1.8894319999999993</v>
      </c>
      <c r="FH60" s="2">
        <f t="shared" si="122"/>
        <v>1.9593969999999992</v>
      </c>
      <c r="FI60" s="2">
        <f t="shared" si="122"/>
        <v>2.0809140000000017</v>
      </c>
      <c r="FJ60" s="2">
        <f t="shared" si="122"/>
        <v>2.1289469999999984</v>
      </c>
      <c r="FK60" s="2">
        <f t="shared" si="122"/>
        <v>2.1583260000000024</v>
      </c>
      <c r="FL60" s="2">
        <f t="shared" si="122"/>
        <v>1.9821809999999989</v>
      </c>
      <c r="FM60" s="2">
        <f t="shared" si="122"/>
        <v>1.7329139999999992</v>
      </c>
      <c r="FN60" s="2">
        <f t="shared" si="122"/>
        <v>1.6224060000000016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17"/>
  <sheetViews>
    <sheetView topLeftCell="A2" workbookViewId="0">
      <selection activeCell="B717" sqref="B717"/>
    </sheetView>
  </sheetViews>
  <sheetFormatPr defaultRowHeight="12.5"/>
  <cols>
    <col min="1" max="1" width="11.7265625" bestFit="1" customWidth="1"/>
    <col min="2" max="6" width="9" style="6" customWidth="1"/>
  </cols>
  <sheetData>
    <row r="2" spans="1:7">
      <c r="B2" s="6" t="str">
        <f>ChartDataA!$A$5</f>
        <v>Non EU-27</v>
      </c>
      <c r="C2" s="6" t="str">
        <f>ChartDataA!$A$6</f>
        <v>Austria</v>
      </c>
      <c r="D2" s="6" t="str">
        <f>ChartDataA!$A$7</f>
        <v>Italy</v>
      </c>
      <c r="E2" s="6" t="str">
        <f>ChartDataA!$A$8</f>
        <v>Slovakia</v>
      </c>
      <c r="F2" s="6" t="str">
        <f>ChartDataA!$A$9</f>
        <v>Slovenia</v>
      </c>
      <c r="G2" s="6" t="str">
        <f>ChartDataA!$A$10</f>
        <v>Other EU-27</v>
      </c>
    </row>
    <row r="3" spans="1:7">
      <c r="A3" s="2" t="str">
        <f>ChartDataA!$B$4</f>
        <v>yt 31 12 2010</v>
      </c>
      <c r="B3" s="6">
        <f>ChartDataA!$B$5</f>
        <v>1.516E-3</v>
      </c>
      <c r="C3" s="6">
        <f>ChartDataA!$B$6</f>
        <v>0.18914399999999998</v>
      </c>
      <c r="D3" s="6">
        <f>ChartDataA!$B$7</f>
        <v>0.86138999999999999</v>
      </c>
      <c r="E3" s="6">
        <f>ChartDataA!$B$8</f>
        <v>7.1699999999999997E-4</v>
      </c>
      <c r="F3" s="6">
        <f>ChartDataA!$B$9</f>
        <v>0.109747</v>
      </c>
      <c r="G3" s="6">
        <f>ChartDataA!$B$10</f>
        <v>0.23115200000000002</v>
      </c>
    </row>
    <row r="4" spans="1:7">
      <c r="A4" s="2"/>
      <c r="B4" s="6">
        <f>ChartDataA!$C$5</f>
        <v>1.8169999999999998E-3</v>
      </c>
      <c r="C4" s="6">
        <f>ChartDataA!$C$6</f>
        <v>0.2157</v>
      </c>
      <c r="D4" s="6">
        <f>ChartDataA!$C$7</f>
        <v>0.88850999999999991</v>
      </c>
      <c r="E4" s="6">
        <f>ChartDataA!$C$8</f>
        <v>4.4019999999999997E-3</v>
      </c>
      <c r="F4" s="6">
        <f>ChartDataA!$C$9</f>
        <v>0.113176</v>
      </c>
      <c r="G4" s="6">
        <f>ChartDataA!$C$10</f>
        <v>0.24200600000000017</v>
      </c>
    </row>
    <row r="5" spans="1:7">
      <c r="A5" s="2"/>
      <c r="B5" s="6">
        <f>ChartDataA!$D$5</f>
        <v>1.8169999999999998E-3</v>
      </c>
      <c r="C5" s="6">
        <f>ChartDataA!$D$6</f>
        <v>0.20938099999999998</v>
      </c>
      <c r="D5" s="6">
        <f>ChartDataA!$D$7</f>
        <v>0.89549299999999998</v>
      </c>
      <c r="E5" s="6">
        <f>ChartDataA!$D$8</f>
        <v>4.4019999999999997E-3</v>
      </c>
      <c r="F5" s="6">
        <f>ChartDataA!$D$9</f>
        <v>0.117811</v>
      </c>
      <c r="G5" s="6">
        <f>ChartDataA!$D$10</f>
        <v>0.27431099999999997</v>
      </c>
    </row>
    <row r="6" spans="1:7">
      <c r="A6" s="2"/>
      <c r="B6" s="6">
        <f>ChartDataA!$E$5</f>
        <v>1.8169999999999998E-3</v>
      </c>
      <c r="C6" s="6">
        <f>ChartDataA!$E$6</f>
        <v>0.220194</v>
      </c>
      <c r="D6" s="6">
        <f>ChartDataA!$E$7</f>
        <v>0.91012499999999996</v>
      </c>
      <c r="E6" s="6">
        <f>ChartDataA!$E$8</f>
        <v>4.4019999999999997E-3</v>
      </c>
      <c r="F6" s="6">
        <f>ChartDataA!$E$9</f>
        <v>0.12229999999999999</v>
      </c>
      <c r="G6" s="6">
        <f>ChartDataA!$E$10</f>
        <v>0.27808599999999983</v>
      </c>
    </row>
    <row r="7" spans="1:7">
      <c r="A7" s="2"/>
      <c r="B7" s="6">
        <f>ChartDataA!$F$5</f>
        <v>1.8169999999999998E-3</v>
      </c>
      <c r="C7" s="6">
        <f>ChartDataA!$F$6</f>
        <v>0.21856499999999998</v>
      </c>
      <c r="D7" s="6">
        <f>ChartDataA!$F$7</f>
        <v>0.88264299999999996</v>
      </c>
      <c r="E7" s="6">
        <f>ChartDataA!$F$8</f>
        <v>4.4019999999999997E-3</v>
      </c>
      <c r="F7" s="6">
        <f>ChartDataA!$F$9</f>
        <v>0.10015299999999999</v>
      </c>
      <c r="G7" s="6">
        <f>ChartDataA!$F$10</f>
        <v>0.21369400000000005</v>
      </c>
    </row>
    <row r="8" spans="1:7">
      <c r="A8" s="2"/>
      <c r="B8" s="6">
        <f>ChartDataA!$G$5</f>
        <v>1.8169999999999998E-3</v>
      </c>
      <c r="C8" s="6">
        <f>ChartDataA!$G$6</f>
        <v>0.217972</v>
      </c>
      <c r="D8" s="6">
        <f>ChartDataA!$G$7</f>
        <v>0.95778699999999994</v>
      </c>
      <c r="E8" s="6">
        <f>ChartDataA!$G$8</f>
        <v>4.4019999999999997E-3</v>
      </c>
      <c r="F8" s="6">
        <f>ChartDataA!$G$9</f>
        <v>0.10786799999999999</v>
      </c>
      <c r="G8" s="6">
        <f>ChartDataA!$G$10</f>
        <v>0.15229899999999974</v>
      </c>
    </row>
    <row r="9" spans="1:7">
      <c r="A9" s="2" t="str">
        <f>ChartDataA!$H$4</f>
        <v>yt 30 06 2011</v>
      </c>
      <c r="B9" s="6">
        <f>ChartDataA!$H$5</f>
        <v>1.8169999999999998E-3</v>
      </c>
      <c r="C9" s="6">
        <f>ChartDataA!$H$6</f>
        <v>0.19641499999999998</v>
      </c>
      <c r="D9" s="6">
        <f>ChartDataA!$H$7</f>
        <v>0.975047</v>
      </c>
      <c r="E9" s="6">
        <f>ChartDataA!$H$8</f>
        <v>4.4019999999999997E-3</v>
      </c>
      <c r="F9" s="6">
        <f>ChartDataA!$H$9</f>
        <v>0.12352299999999999</v>
      </c>
      <c r="G9" s="6">
        <f>ChartDataA!$H$10</f>
        <v>0.17372699999999996</v>
      </c>
    </row>
    <row r="10" spans="1:7">
      <c r="A10" s="2"/>
      <c r="B10" s="6">
        <f>ChartDataA!$I$5</f>
        <v>9.2299999999999999E-4</v>
      </c>
      <c r="C10" s="6">
        <f>ChartDataA!$I$6</f>
        <v>0.220307</v>
      </c>
      <c r="D10" s="6">
        <f>ChartDataA!$I$7</f>
        <v>1.1747459999999998</v>
      </c>
      <c r="E10" s="6">
        <f>ChartDataA!$I$8</f>
        <v>4.4019999999999997E-3</v>
      </c>
      <c r="F10" s="6">
        <f>ChartDataA!$I$9</f>
        <v>0.13199</v>
      </c>
      <c r="G10" s="6">
        <f>ChartDataA!$I$10</f>
        <v>0.15200100000000005</v>
      </c>
    </row>
    <row r="11" spans="1:7">
      <c r="A11" s="2"/>
      <c r="B11" s="6">
        <f>ChartDataA!$J$5</f>
        <v>9.2299999999999999E-4</v>
      </c>
      <c r="C11" s="6">
        <f>ChartDataA!$J$6</f>
        <v>0.23002499999999998</v>
      </c>
      <c r="D11" s="6">
        <f>ChartDataA!$J$7</f>
        <v>1.2823259999999999</v>
      </c>
      <c r="E11" s="6">
        <f>ChartDataA!$J$8</f>
        <v>7.9459999999999999E-3</v>
      </c>
      <c r="F11" s="6">
        <f>ChartDataA!$J$9</f>
        <v>0.141266</v>
      </c>
      <c r="G11" s="6">
        <f>ChartDataA!$J$10</f>
        <v>0.13994600000000035</v>
      </c>
    </row>
    <row r="12" spans="1:7">
      <c r="A12" s="2"/>
      <c r="B12" s="6">
        <f>ChartDataA!$K$5</f>
        <v>9.2299999999999999E-4</v>
      </c>
      <c r="C12" s="6">
        <f>ChartDataA!$K$6</f>
        <v>0.23307699999999998</v>
      </c>
      <c r="D12" s="6">
        <f>ChartDataA!$K$7</f>
        <v>1.4851619999999999</v>
      </c>
      <c r="E12" s="6">
        <f>ChartDataA!$K$8</f>
        <v>1.8852999999999998E-2</v>
      </c>
      <c r="F12" s="6">
        <f>ChartDataA!$K$9</f>
        <v>0.153418</v>
      </c>
      <c r="G12" s="6">
        <f>ChartDataA!$K$10</f>
        <v>0.11841299999999988</v>
      </c>
    </row>
    <row r="13" spans="1:7">
      <c r="A13" s="2"/>
      <c r="B13" s="6">
        <f>ChartDataA!$L$5</f>
        <v>3.9299999999999996E-4</v>
      </c>
      <c r="C13" s="6">
        <f>ChartDataA!$L$6</f>
        <v>0.21615799999999999</v>
      </c>
      <c r="D13" s="6">
        <f>ChartDataA!$L$7</f>
        <v>1.691484</v>
      </c>
      <c r="E13" s="6">
        <f>ChartDataA!$L$8</f>
        <v>1.8135999999999999E-2</v>
      </c>
      <c r="F13" s="6">
        <f>ChartDataA!$L$9</f>
        <v>0.16935599999999998</v>
      </c>
      <c r="G13" s="6">
        <f>ChartDataA!$L$10</f>
        <v>0.13065600000000011</v>
      </c>
    </row>
    <row r="14" spans="1:7">
      <c r="A14" s="2"/>
      <c r="B14" s="6">
        <f>ChartDataA!$M$5</f>
        <v>3.9299999999999996E-4</v>
      </c>
      <c r="C14" s="6">
        <f>ChartDataA!$M$6</f>
        <v>0.20022299999999998</v>
      </c>
      <c r="D14" s="6">
        <f>ChartDataA!$M$7</f>
        <v>1.878347</v>
      </c>
      <c r="E14" s="6">
        <f>ChartDataA!$M$8</f>
        <v>2.2078E-2</v>
      </c>
      <c r="F14" s="6">
        <f>ChartDataA!$M$9</f>
        <v>0.186089</v>
      </c>
      <c r="G14" s="6">
        <f>ChartDataA!$M$10</f>
        <v>0.14197399999999982</v>
      </c>
    </row>
    <row r="15" spans="1:7">
      <c r="A15" s="2" t="str">
        <f>ChartDataA!$N$4</f>
        <v>yt 31 12 2011</v>
      </c>
      <c r="B15" s="6">
        <f>ChartDataA!$N$5</f>
        <v>2.6199999999999999E-3</v>
      </c>
      <c r="C15" s="6">
        <f>ChartDataA!$N$6</f>
        <v>0.19569599999999998</v>
      </c>
      <c r="D15" s="6">
        <f>ChartDataA!$N$7</f>
        <v>2.0263800000000001</v>
      </c>
      <c r="E15" s="6">
        <f>ChartDataA!$N$8</f>
        <v>2.9981999999999998E-2</v>
      </c>
      <c r="F15" s="6">
        <f>ChartDataA!$N$9</f>
        <v>0.187248</v>
      </c>
      <c r="G15" s="6">
        <f>ChartDataA!$N$10</f>
        <v>0.155497</v>
      </c>
    </row>
    <row r="16" spans="1:7">
      <c r="A16" s="2"/>
      <c r="B16" s="6">
        <f>ChartDataA!$O$5</f>
        <v>2.3189999999999999E-3</v>
      </c>
      <c r="C16" s="6">
        <f>ChartDataA!$O$6</f>
        <v>0.39454499999999998</v>
      </c>
      <c r="D16" s="6">
        <f>ChartDataA!$O$7</f>
        <v>2.2780719999999999</v>
      </c>
      <c r="E16" s="6">
        <f>ChartDataA!$O$8</f>
        <v>4.0252999999999997E-2</v>
      </c>
      <c r="F16" s="6">
        <f>ChartDataA!$O$9</f>
        <v>0.18896199999999999</v>
      </c>
      <c r="G16" s="6">
        <f>ChartDataA!$O$10</f>
        <v>0.1414089999999999</v>
      </c>
    </row>
    <row r="17" spans="1:7">
      <c r="A17" s="2"/>
      <c r="B17" s="6">
        <f>ChartDataA!$P$5</f>
        <v>2.3189999999999999E-3</v>
      </c>
      <c r="C17" s="6">
        <f>ChartDataA!$P$6</f>
        <v>0.38590399999999997</v>
      </c>
      <c r="D17" s="6">
        <f>ChartDataA!$P$7</f>
        <v>2.453395</v>
      </c>
      <c r="E17" s="6">
        <f>ChartDataA!$P$8</f>
        <v>4.2681999999999998E-2</v>
      </c>
      <c r="F17" s="6">
        <f>ChartDataA!$P$9</f>
        <v>0.22223199999999999</v>
      </c>
      <c r="G17" s="6">
        <f>ChartDataA!$P$10</f>
        <v>0.11379299999999981</v>
      </c>
    </row>
    <row r="18" spans="1:7">
      <c r="A18" s="2"/>
      <c r="B18" s="6">
        <f>ChartDataA!$Q$5</f>
        <v>2.3189999999999999E-3</v>
      </c>
      <c r="C18" s="6">
        <f>ChartDataA!$Q$6</f>
        <v>0.364458</v>
      </c>
      <c r="D18" s="6">
        <f>ChartDataA!$Q$7</f>
        <v>2.5774689999999998</v>
      </c>
      <c r="E18" s="6">
        <f>ChartDataA!$Q$8</f>
        <v>5.3032999999999997E-2</v>
      </c>
      <c r="F18" s="6">
        <f>ChartDataA!$Q$9</f>
        <v>0.220445</v>
      </c>
      <c r="G18" s="6">
        <f>ChartDataA!$Q$10</f>
        <v>0.11002100000000015</v>
      </c>
    </row>
    <row r="19" spans="1:7">
      <c r="A19" s="2"/>
      <c r="B19" s="6">
        <f>ChartDataA!$R$5</f>
        <v>2.3189999999999999E-3</v>
      </c>
      <c r="C19" s="6">
        <f>ChartDataA!$R$6</f>
        <v>0.33643000000000001</v>
      </c>
      <c r="D19" s="6">
        <f>ChartDataA!$R$7</f>
        <v>2.6665619999999999</v>
      </c>
      <c r="E19" s="6">
        <f>ChartDataA!$R$8</f>
        <v>5.7388999999999996E-2</v>
      </c>
      <c r="F19" s="6">
        <f>ChartDataA!$R$9</f>
        <v>0.22049099999999999</v>
      </c>
      <c r="G19" s="6">
        <f>ChartDataA!$R$10</f>
        <v>0.10548899999999994</v>
      </c>
    </row>
    <row r="20" spans="1:7">
      <c r="A20" s="2"/>
      <c r="B20" s="6">
        <f>ChartDataA!$S$5</f>
        <v>2.3189999999999999E-3</v>
      </c>
      <c r="C20" s="6">
        <f>ChartDataA!$S$6</f>
        <v>0.31289099999999997</v>
      </c>
      <c r="D20" s="6">
        <f>ChartDataA!$S$7</f>
        <v>2.7440530000000001</v>
      </c>
      <c r="E20" s="6">
        <f>ChartDataA!$S$8</f>
        <v>9.0886999999999996E-2</v>
      </c>
      <c r="F20" s="6">
        <f>ChartDataA!$S$9</f>
        <v>0.21710399999999999</v>
      </c>
      <c r="G20" s="6">
        <f>ChartDataA!$S$10</f>
        <v>9.5657999999999799E-2</v>
      </c>
    </row>
    <row r="21" spans="1:7">
      <c r="A21" s="2" t="str">
        <f>ChartDataA!$T$4</f>
        <v>yt 30 06 2012</v>
      </c>
      <c r="B21" s="6">
        <f>ChartDataA!$T$5</f>
        <v>2.643E-3</v>
      </c>
      <c r="C21" s="6">
        <f>ChartDataA!$T$6</f>
        <v>0.30965999999999999</v>
      </c>
      <c r="D21" s="6">
        <f>ChartDataA!$T$7</f>
        <v>2.854508</v>
      </c>
      <c r="E21" s="6">
        <f>ChartDataA!$T$8</f>
        <v>0.10987799999999999</v>
      </c>
      <c r="F21" s="6">
        <f>ChartDataA!$T$9</f>
        <v>0.213364</v>
      </c>
      <c r="G21" s="6">
        <f>ChartDataA!$T$10</f>
        <v>7.3331999999999731E-2</v>
      </c>
    </row>
    <row r="22" spans="1:7">
      <c r="A22" s="2"/>
      <c r="B22" s="6">
        <f>ChartDataA!$U$5</f>
        <v>2.715E-3</v>
      </c>
      <c r="C22" s="6">
        <f>ChartDataA!$U$6</f>
        <v>0.27637499999999998</v>
      </c>
      <c r="D22" s="6">
        <f>ChartDataA!$U$7</f>
        <v>2.8206020000000001</v>
      </c>
      <c r="E22" s="6">
        <f>ChartDataA!$U$8</f>
        <v>0.13536799999999999</v>
      </c>
      <c r="F22" s="6">
        <f>ChartDataA!$U$9</f>
        <v>0.20676599999999998</v>
      </c>
      <c r="G22" s="6">
        <f>ChartDataA!$U$10</f>
        <v>5.6668999999999858E-2</v>
      </c>
    </row>
    <row r="23" spans="1:7">
      <c r="A23" s="2"/>
      <c r="B23" s="6">
        <f>ChartDataA!$V$5</f>
        <v>2.8829999999999997E-3</v>
      </c>
      <c r="C23" s="6">
        <f>ChartDataA!$V$6</f>
        <v>0.26669300000000001</v>
      </c>
      <c r="D23" s="6">
        <f>ChartDataA!$V$7</f>
        <v>2.8545539999999998</v>
      </c>
      <c r="E23" s="6">
        <f>ChartDataA!$V$8</f>
        <v>0.156393</v>
      </c>
      <c r="F23" s="6">
        <f>ChartDataA!$V$9</f>
        <v>0.23207499999999998</v>
      </c>
      <c r="G23" s="6">
        <f>ChartDataA!$V$10</f>
        <v>6.3719999999999999E-2</v>
      </c>
    </row>
    <row r="24" spans="1:7">
      <c r="A24" s="2"/>
      <c r="B24" s="6">
        <f>ChartDataA!$W$5</f>
        <v>2.8829999999999997E-3</v>
      </c>
      <c r="C24" s="6">
        <f>ChartDataA!$W$6</f>
        <v>0.26766499999999999</v>
      </c>
      <c r="D24" s="6">
        <f>ChartDataA!$W$7</f>
        <v>2.8314469999999998</v>
      </c>
      <c r="E24" s="6">
        <f>ChartDataA!$W$8</f>
        <v>0.16708399999999998</v>
      </c>
      <c r="F24" s="6">
        <f>ChartDataA!$W$9</f>
        <v>0.229736</v>
      </c>
      <c r="G24" s="6">
        <f>ChartDataA!$W$10</f>
        <v>8.6421000000000081E-2</v>
      </c>
    </row>
    <row r="25" spans="1:7">
      <c r="A25" s="2"/>
      <c r="B25" s="6">
        <f>ChartDataA!$X$5</f>
        <v>3.0529999999999997E-3</v>
      </c>
      <c r="C25" s="6">
        <f>ChartDataA!$X$6</f>
        <v>0.26445299999999999</v>
      </c>
      <c r="D25" s="6">
        <f>ChartDataA!$X$7</f>
        <v>2.8389439999999997</v>
      </c>
      <c r="E25" s="6">
        <f>ChartDataA!$X$8</f>
        <v>0.183781</v>
      </c>
      <c r="F25" s="6">
        <f>ChartDataA!$X$9</f>
        <v>0.23236499999999999</v>
      </c>
      <c r="G25" s="6">
        <f>ChartDataA!$X$10</f>
        <v>7.4005999999999794E-2</v>
      </c>
    </row>
    <row r="26" spans="1:7">
      <c r="A26" s="2"/>
      <c r="B26" s="6">
        <f>ChartDataA!$Y$5</f>
        <v>3.3899999999999998E-3</v>
      </c>
      <c r="C26" s="6">
        <f>ChartDataA!$Y$6</f>
        <v>0.26105400000000001</v>
      </c>
      <c r="D26" s="6">
        <f>ChartDataA!$Y$7</f>
        <v>2.88733</v>
      </c>
      <c r="E26" s="6">
        <f>ChartDataA!$Y$8</f>
        <v>0.19117399999999998</v>
      </c>
      <c r="F26" s="6">
        <f>ChartDataA!$Y$9</f>
        <v>0.23261599999999999</v>
      </c>
      <c r="G26" s="6">
        <f>ChartDataA!$Y$10</f>
        <v>5.8191999999999577E-2</v>
      </c>
    </row>
    <row r="27" spans="1:7">
      <c r="A27" s="2" t="str">
        <f>ChartDataA!$Z$4</f>
        <v>yt 31 12 2012</v>
      </c>
      <c r="B27" s="6">
        <f>ChartDataA!$Z$5</f>
        <v>1.5869999999999999E-3</v>
      </c>
      <c r="C27" s="6">
        <f>ChartDataA!$Z$6</f>
        <v>0.259413</v>
      </c>
      <c r="D27" s="6">
        <f>ChartDataA!$Z$7</f>
        <v>2.8804449999999999</v>
      </c>
      <c r="E27" s="6">
        <f>ChartDataA!$Z$8</f>
        <v>0.18903699999999998</v>
      </c>
      <c r="F27" s="6">
        <f>ChartDataA!$Z$9</f>
        <v>0.24112299999999998</v>
      </c>
      <c r="G27" s="6">
        <f>ChartDataA!$Z$10</f>
        <v>4.7661000000000175E-2</v>
      </c>
    </row>
    <row r="28" spans="1:7">
      <c r="A28" s="2"/>
      <c r="B28" s="6">
        <f>ChartDataA!$AA$5</f>
        <v>2.1770000000000001E-3</v>
      </c>
      <c r="C28" s="6">
        <f>ChartDataA!$AA$6</f>
        <v>2.4468E-2</v>
      </c>
      <c r="D28" s="6">
        <f>ChartDataA!$AA$7</f>
        <v>2.7608239999999999</v>
      </c>
      <c r="E28" s="6">
        <f>ChartDataA!$AA$8</f>
        <v>0.17941099999999999</v>
      </c>
      <c r="F28" s="6">
        <f>ChartDataA!$AA$9</f>
        <v>0.24213099999999999</v>
      </c>
      <c r="G28" s="6">
        <f>ChartDataA!$AA$10</f>
        <v>4.9701999999999469E-2</v>
      </c>
    </row>
    <row r="29" spans="1:7">
      <c r="A29" s="2"/>
      <c r="B29" s="6">
        <f>ChartDataA!$AB$5</f>
        <v>2.1770000000000001E-3</v>
      </c>
      <c r="C29" s="6">
        <f>ChartDataA!$AB$6</f>
        <v>3.8237E-2</v>
      </c>
      <c r="D29" s="6">
        <f>ChartDataA!$AB$7</f>
        <v>2.7688289999999998</v>
      </c>
      <c r="E29" s="6">
        <f>ChartDataA!$AB$8</f>
        <v>0.191774</v>
      </c>
      <c r="F29" s="6">
        <f>ChartDataA!$AB$9</f>
        <v>0.21718599999999999</v>
      </c>
      <c r="G29" s="6">
        <f>ChartDataA!$AB$10</f>
        <v>4.9024000000000179E-2</v>
      </c>
    </row>
    <row r="30" spans="1:7">
      <c r="A30" s="2"/>
      <c r="B30" s="6">
        <f>ChartDataA!$AC$5</f>
        <v>2.532E-3</v>
      </c>
      <c r="C30" s="6">
        <f>ChartDataA!$AC$6</f>
        <v>5.2192999999999996E-2</v>
      </c>
      <c r="D30" s="6">
        <f>ChartDataA!$AC$7</f>
        <v>2.8583159999999999</v>
      </c>
      <c r="E30" s="6">
        <f>ChartDataA!$AC$8</f>
        <v>0.181423</v>
      </c>
      <c r="F30" s="6">
        <f>ChartDataA!$AC$9</f>
        <v>0.21457299999999999</v>
      </c>
      <c r="G30" s="6">
        <f>ChartDataA!$AC$10</f>
        <v>4.9020999999999759E-2</v>
      </c>
    </row>
    <row r="31" spans="1:7">
      <c r="A31" s="2"/>
      <c r="B31" s="6">
        <f>ChartDataA!$AD$5</f>
        <v>2.7079999999999999E-3</v>
      </c>
      <c r="C31" s="6">
        <f>ChartDataA!$AD$6</f>
        <v>5.2192999999999996E-2</v>
      </c>
      <c r="D31" s="6">
        <f>ChartDataA!$AD$7</f>
        <v>2.91953</v>
      </c>
      <c r="E31" s="6">
        <f>ChartDataA!$AD$8</f>
        <v>0.177067</v>
      </c>
      <c r="F31" s="6">
        <f>ChartDataA!$AD$9</f>
        <v>0.214527</v>
      </c>
      <c r="G31" s="6">
        <f>ChartDataA!$AD$10</f>
        <v>4.9069999999999947E-2</v>
      </c>
    </row>
    <row r="32" spans="1:7">
      <c r="A32" s="2"/>
      <c r="B32" s="6">
        <f>ChartDataA!$AE$5</f>
        <v>2.7079999999999999E-3</v>
      </c>
      <c r="C32" s="6">
        <f>ChartDataA!$AE$6</f>
        <v>4.8231999999999997E-2</v>
      </c>
      <c r="D32" s="6">
        <f>ChartDataA!$AE$7</f>
        <v>2.918329</v>
      </c>
      <c r="E32" s="6">
        <f>ChartDataA!$AE$8</f>
        <v>0.15040499999999998</v>
      </c>
      <c r="F32" s="6">
        <f>ChartDataA!$AE$9</f>
        <v>0.21892599999999998</v>
      </c>
      <c r="G32" s="6">
        <f>ChartDataA!$AE$10</f>
        <v>4.9069999999999503E-2</v>
      </c>
    </row>
    <row r="33" spans="1:7">
      <c r="A33" s="2" t="str">
        <f>ChartDataA!$AF$4</f>
        <v>yt 30 06 2013</v>
      </c>
      <c r="B33" s="6">
        <f>ChartDataA!$AF$5</f>
        <v>2.3839999999999998E-3</v>
      </c>
      <c r="C33" s="6">
        <f>ChartDataA!$AF$6</f>
        <v>7.5201999999999991E-2</v>
      </c>
      <c r="D33" s="6">
        <f>ChartDataA!$AF$7</f>
        <v>2.794171</v>
      </c>
      <c r="E33" s="6">
        <f>ChartDataA!$AF$8</f>
        <v>0.14043800000000001</v>
      </c>
      <c r="F33" s="6">
        <f>ChartDataA!$AF$9</f>
        <v>0.222943</v>
      </c>
      <c r="G33" s="6">
        <f>ChartDataA!$AF$10</f>
        <v>4.9069999999999947E-2</v>
      </c>
    </row>
    <row r="34" spans="1:7">
      <c r="A34" s="2"/>
      <c r="B34" s="6">
        <f>ChartDataA!$AG$5</f>
        <v>2.3829999999999997E-3</v>
      </c>
      <c r="C34" s="6">
        <f>ChartDataA!$AG$6</f>
        <v>7.8975999999999991E-2</v>
      </c>
      <c r="D34" s="6">
        <f>ChartDataA!$AG$7</f>
        <v>2.648272</v>
      </c>
      <c r="E34" s="6">
        <f>ChartDataA!$AG$8</f>
        <v>0.124665</v>
      </c>
      <c r="F34" s="6">
        <f>ChartDataA!$AG$9</f>
        <v>0.23390699999999998</v>
      </c>
      <c r="G34" s="6">
        <f>ChartDataA!$AG$10</f>
        <v>4.9070000000000391E-2</v>
      </c>
    </row>
    <row r="35" spans="1:7">
      <c r="A35" s="2"/>
      <c r="B35" s="6">
        <f>ChartDataA!$AH$5</f>
        <v>2.673E-3</v>
      </c>
      <c r="C35" s="6">
        <f>ChartDataA!$AH$6</f>
        <v>7.8939999999999996E-2</v>
      </c>
      <c r="D35" s="6">
        <f>ChartDataA!$AH$7</f>
        <v>2.547336</v>
      </c>
      <c r="E35" s="6">
        <f>ChartDataA!$AH$8</f>
        <v>0.11500199999999999</v>
      </c>
      <c r="F35" s="6">
        <f>ChartDataA!$AH$9</f>
        <v>0.20675299999999999</v>
      </c>
      <c r="G35" s="6">
        <f>ChartDataA!$AH$10</f>
        <v>3.8978999999999875E-2</v>
      </c>
    </row>
    <row r="36" spans="1:7">
      <c r="A36" s="2"/>
      <c r="B36" s="6">
        <f>ChartDataA!$AI$5</f>
        <v>2.673E-3</v>
      </c>
      <c r="C36" s="6">
        <f>ChartDataA!$AI$6</f>
        <v>7.854499999999999E-2</v>
      </c>
      <c r="D36" s="6">
        <f>ChartDataA!$AI$7</f>
        <v>2.4717929999999999</v>
      </c>
      <c r="E36" s="6">
        <f>ChartDataA!$AI$8</f>
        <v>0.11210199999999999</v>
      </c>
      <c r="F36" s="6">
        <f>ChartDataA!$AI$9</f>
        <v>0.21052399999999999</v>
      </c>
      <c r="G36" s="6">
        <f>ChartDataA!$AI$10</f>
        <v>1.6277999999999793E-2</v>
      </c>
    </row>
    <row r="37" spans="1:7">
      <c r="A37" s="2"/>
      <c r="B37" s="6">
        <f>ChartDataA!$AJ$5</f>
        <v>2.8379999999999998E-3</v>
      </c>
      <c r="C37" s="6">
        <f>ChartDataA!$AJ$6</f>
        <v>8.5862999999999995E-2</v>
      </c>
      <c r="D37" s="6">
        <f>ChartDataA!$AJ$7</f>
        <v>2.306765</v>
      </c>
      <c r="E37" s="6">
        <f>ChartDataA!$AJ$8</f>
        <v>0.109055</v>
      </c>
      <c r="F37" s="6">
        <f>ChartDataA!$AJ$9</f>
        <v>0.190215</v>
      </c>
      <c r="G37" s="6">
        <f>ChartDataA!$AJ$10</f>
        <v>1.1093000000000242E-2</v>
      </c>
    </row>
    <row r="38" spans="1:7">
      <c r="A38" s="2"/>
      <c r="B38" s="6">
        <f>ChartDataA!$AK$5</f>
        <v>2.8249999999999998E-3</v>
      </c>
      <c r="C38" s="6">
        <f>ChartDataA!$AK$6</f>
        <v>9.3822000000000003E-2</v>
      </c>
      <c r="D38" s="6">
        <f>ChartDataA!$AK$7</f>
        <v>2.1139589999999999</v>
      </c>
      <c r="E38" s="6">
        <f>ChartDataA!$AK$8</f>
        <v>0.11719599999999999</v>
      </c>
      <c r="F38" s="6">
        <f>ChartDataA!$AK$9</f>
        <v>0.16547799999999999</v>
      </c>
      <c r="G38" s="6">
        <f>ChartDataA!$AK$10</f>
        <v>1.1025000000000507E-2</v>
      </c>
    </row>
    <row r="39" spans="1:7">
      <c r="A39" s="2" t="str">
        <f>ChartDataA!$AL$4</f>
        <v>yt 31 12 2013</v>
      </c>
      <c r="B39" s="6">
        <f>ChartDataA!$AL$5</f>
        <v>2.7309999999999999E-3</v>
      </c>
      <c r="C39" s="6">
        <f>ChartDataA!$AL$6</f>
        <v>0.10721699999999999</v>
      </c>
      <c r="D39" s="6">
        <f>ChartDataA!$AL$7</f>
        <v>1.9673119999999999</v>
      </c>
      <c r="E39" s="6">
        <f>ChartDataA!$AL$8</f>
        <v>0.124709</v>
      </c>
      <c r="F39" s="6">
        <f>ChartDataA!$AL$9</f>
        <v>0.15118599999999999</v>
      </c>
      <c r="G39" s="6">
        <f>ChartDataA!$AL$10</f>
        <v>6.7209999999997549E-3</v>
      </c>
    </row>
    <row r="40" spans="1:7">
      <c r="A40" s="2"/>
      <c r="B40" s="6">
        <f>ChartDataA!$AM$5</f>
        <v>2.4689999999999998E-3</v>
      </c>
      <c r="C40" s="6">
        <f>ChartDataA!$AM$6</f>
        <v>0.100978</v>
      </c>
      <c r="D40" s="6">
        <f>ChartDataA!$AM$7</f>
        <v>1.8580909999999999</v>
      </c>
      <c r="E40" s="6">
        <f>ChartDataA!$AM$8</f>
        <v>0.14249499999999998</v>
      </c>
      <c r="F40" s="6">
        <f>ChartDataA!$AM$9</f>
        <v>0.14293999999999998</v>
      </c>
      <c r="G40" s="6">
        <f>ChartDataA!$AM$10</f>
        <v>9.4250000000002387E-3</v>
      </c>
    </row>
    <row r="41" spans="1:7">
      <c r="A41" s="2"/>
      <c r="B41" s="6">
        <f>ChartDataA!$AN$5</f>
        <v>2.637E-3</v>
      </c>
      <c r="C41" s="6">
        <f>ChartDataA!$AN$6</f>
        <v>8.4322999999999995E-2</v>
      </c>
      <c r="D41" s="6">
        <f>ChartDataA!$AN$7</f>
        <v>1.6975179999999999</v>
      </c>
      <c r="E41" s="6">
        <f>ChartDataA!$AN$8</f>
        <v>0.14690300000000001</v>
      </c>
      <c r="F41" s="6">
        <f>ChartDataA!$AN$9</f>
        <v>0.13278399999999999</v>
      </c>
      <c r="G41" s="6">
        <f>ChartDataA!$AN$10</f>
        <v>4.794000000000409E-3</v>
      </c>
    </row>
    <row r="42" spans="1:7">
      <c r="A42" s="2"/>
      <c r="B42" s="6">
        <f>ChartDataA!$AO$5</f>
        <v>2.6210000000000001E-3</v>
      </c>
      <c r="C42" s="6">
        <f>ChartDataA!$AO$6</f>
        <v>6.7359000000000002E-2</v>
      </c>
      <c r="D42" s="6">
        <f>ChartDataA!$AO$7</f>
        <v>1.5385579999999999</v>
      </c>
      <c r="E42" s="6">
        <f>ChartDataA!$AO$8</f>
        <v>0.156252</v>
      </c>
      <c r="F42" s="6">
        <f>ChartDataA!$AO$9</f>
        <v>0.132494</v>
      </c>
      <c r="G42" s="6">
        <f>ChartDataA!$AO$10</f>
        <v>4.793999999999965E-3</v>
      </c>
    </row>
    <row r="43" spans="1:7">
      <c r="A43" s="2"/>
      <c r="B43" s="6">
        <f>ChartDataA!$AP$5</f>
        <v>2.784E-3</v>
      </c>
      <c r="C43" s="6">
        <f>ChartDataA!$AP$6</f>
        <v>6.7410999999999999E-2</v>
      </c>
      <c r="D43" s="6">
        <f>ChartDataA!$AP$7</f>
        <v>1.450752</v>
      </c>
      <c r="E43" s="6">
        <f>ChartDataA!$AP$8</f>
        <v>0.156252</v>
      </c>
      <c r="F43" s="6">
        <f>ChartDataA!$AP$9</f>
        <v>0.132494</v>
      </c>
      <c r="G43" s="6">
        <f>ChartDataA!$AP$10</f>
        <v>4.7449999999997772E-3</v>
      </c>
    </row>
    <row r="44" spans="1:7">
      <c r="A44" s="2"/>
      <c r="B44" s="6">
        <f>ChartDataA!$AQ$5</f>
        <v>3.1219999999999998E-3</v>
      </c>
      <c r="C44" s="6">
        <f>ChartDataA!$AQ$6</f>
        <v>6.7436999999999997E-2</v>
      </c>
      <c r="D44" s="6">
        <f>ChartDataA!$AQ$7</f>
        <v>1.363586</v>
      </c>
      <c r="E44" s="6">
        <f>ChartDataA!$AQ$8</f>
        <v>0.15623999999999999</v>
      </c>
      <c r="F44" s="6">
        <f>ChartDataA!$AQ$9</f>
        <v>0.132212</v>
      </c>
      <c r="G44" s="6">
        <f>ChartDataA!$AQ$10</f>
        <v>4.7449999999999992E-3</v>
      </c>
    </row>
    <row r="45" spans="1:7">
      <c r="A45" s="2" t="str">
        <f>ChartDataA!$AR$4</f>
        <v>yt 30 06 2014</v>
      </c>
      <c r="B45" s="6">
        <f>ChartDataA!$AR$5</f>
        <v>3.4579999999999997E-3</v>
      </c>
      <c r="C45" s="6">
        <f>ChartDataA!$AR$6</f>
        <v>4.4567999999999997E-2</v>
      </c>
      <c r="D45" s="6">
        <f>ChartDataA!$AR$7</f>
        <v>1.313272</v>
      </c>
      <c r="E45" s="6">
        <f>ChartDataA!$AR$8</f>
        <v>0.16248299999999999</v>
      </c>
      <c r="F45" s="6">
        <f>ChartDataA!$AR$9</f>
        <v>0.13306899999999999</v>
      </c>
      <c r="G45" s="6">
        <f>ChartDataA!$AR$10</f>
        <v>4.7450000000002213E-3</v>
      </c>
    </row>
    <row r="46" spans="1:7">
      <c r="A46" s="2"/>
      <c r="B46" s="6">
        <f>ChartDataA!$AS$5</f>
        <v>3.4629999999999999E-3</v>
      </c>
      <c r="C46" s="6">
        <f>ChartDataA!$AS$6</f>
        <v>4.4649999999999995E-2</v>
      </c>
      <c r="D46" s="6">
        <f>ChartDataA!$AS$7</f>
        <v>1.3197049999999999</v>
      </c>
      <c r="E46" s="6">
        <f>ChartDataA!$AS$8</f>
        <v>0.174487</v>
      </c>
      <c r="F46" s="6">
        <f>ChartDataA!$AS$9</f>
        <v>0.14261799999999999</v>
      </c>
      <c r="G46" s="6">
        <f>ChartDataA!$AS$10</f>
        <v>4.7449999999999992E-3</v>
      </c>
    </row>
    <row r="47" spans="1:7">
      <c r="A47" s="2"/>
      <c r="B47" s="6">
        <f>ChartDataA!$AT$5</f>
        <v>3.4359999999999998E-3</v>
      </c>
      <c r="C47" s="6">
        <f>ChartDataA!$AT$6</f>
        <v>4.4676E-2</v>
      </c>
      <c r="D47" s="6">
        <f>ChartDataA!$AT$7</f>
        <v>1.2890839999999999</v>
      </c>
      <c r="E47" s="6">
        <f>ChartDataA!$AT$8</f>
        <v>0.18246899999999999</v>
      </c>
      <c r="F47" s="6">
        <f>ChartDataA!$AT$9</f>
        <v>0.15166399999999999</v>
      </c>
      <c r="G47" s="6">
        <f>ChartDataA!$AT$10</f>
        <v>9.9790000000001822E-3</v>
      </c>
    </row>
    <row r="48" spans="1:7">
      <c r="A48" s="2"/>
      <c r="B48" s="6">
        <f>ChartDataA!$AU$5</f>
        <v>3.8909999999999999E-3</v>
      </c>
      <c r="C48" s="6">
        <f>ChartDataA!$AU$6</f>
        <v>4.4893999999999996E-2</v>
      </c>
      <c r="D48" s="6">
        <f>ChartDataA!$AU$7</f>
        <v>1.2706359999999999</v>
      </c>
      <c r="E48" s="6">
        <f>ChartDataA!$AU$8</f>
        <v>0.190335</v>
      </c>
      <c r="F48" s="6">
        <f>ChartDataA!$AU$9</f>
        <v>0.14796499999999999</v>
      </c>
      <c r="G48" s="6">
        <f>ChartDataA!$AU$10</f>
        <v>1.5820000000000167E-2</v>
      </c>
    </row>
    <row r="49" spans="1:7">
      <c r="A49" s="2"/>
      <c r="B49" s="6">
        <f>ChartDataA!$AV$5</f>
        <v>4.0730000000000002E-3</v>
      </c>
      <c r="C49" s="6">
        <f>ChartDataA!$AV$6</f>
        <v>4.3416999999999997E-2</v>
      </c>
      <c r="D49" s="6">
        <f>ChartDataA!$AV$7</f>
        <v>1.2424119999999998</v>
      </c>
      <c r="E49" s="6">
        <f>ChartDataA!$AV$8</f>
        <v>0.203351</v>
      </c>
      <c r="F49" s="6">
        <f>ChartDataA!$AV$9</f>
        <v>0.14688899999999999</v>
      </c>
      <c r="G49" s="6">
        <f>ChartDataA!$AV$10</f>
        <v>1.6367999999999938E-2</v>
      </c>
    </row>
    <row r="50" spans="1:7">
      <c r="A50" s="2"/>
      <c r="B50" s="6">
        <f>ChartDataA!$AW$5</f>
        <v>4.0860000000000002E-3</v>
      </c>
      <c r="C50" s="6">
        <f>ChartDataA!$AW$6</f>
        <v>3.5319999999999997E-2</v>
      </c>
      <c r="D50" s="6">
        <f>ChartDataA!$AW$7</f>
        <v>1.3085289999999998</v>
      </c>
      <c r="E50" s="6">
        <f>ChartDataA!$AW$8</f>
        <v>0.22298999999999999</v>
      </c>
      <c r="F50" s="6">
        <f>ChartDataA!$AW$9</f>
        <v>0.14232699999999998</v>
      </c>
      <c r="G50" s="6">
        <f>ChartDataA!$AW$10</f>
        <v>1.636800000000016E-2</v>
      </c>
    </row>
    <row r="51" spans="1:7">
      <c r="A51" s="2" t="str">
        <f>ChartDataA!$AX$4</f>
        <v>yt 31 12 2014</v>
      </c>
      <c r="B51" s="6">
        <f>ChartDataA!$AX$5</f>
        <v>4.2550000000000001E-3</v>
      </c>
      <c r="C51" s="6">
        <f>ChartDataA!$AX$6</f>
        <v>2.4542999999999999E-2</v>
      </c>
      <c r="D51" s="6">
        <f>ChartDataA!$AX$7</f>
        <v>1.3619699999999999</v>
      </c>
      <c r="E51" s="6">
        <f>ChartDataA!$AX$8</f>
        <v>0.24166199999999999</v>
      </c>
      <c r="F51" s="6">
        <f>ChartDataA!$AX$9</f>
        <v>0.152362</v>
      </c>
      <c r="G51" s="6">
        <f>ChartDataA!$AX$10</f>
        <v>1.675900000000019E-2</v>
      </c>
    </row>
    <row r="52" spans="1:7">
      <c r="A52" s="2"/>
      <c r="B52" s="6">
        <f>ChartDataA!$AY$5</f>
        <v>4.2899999999999995E-3</v>
      </c>
      <c r="C52" s="6">
        <f>ChartDataA!$AY$6</f>
        <v>0.114742</v>
      </c>
      <c r="D52" s="6">
        <f>ChartDataA!$AY$7</f>
        <v>1.4133989999999998</v>
      </c>
      <c r="E52" s="6">
        <f>ChartDataA!$AY$8</f>
        <v>0.25464799999999999</v>
      </c>
      <c r="F52" s="6">
        <f>ChartDataA!$AY$9</f>
        <v>0.15220699999999998</v>
      </c>
      <c r="G52" s="6">
        <f>ChartDataA!$AY$10</f>
        <v>1.2014000000000191E-2</v>
      </c>
    </row>
    <row r="53" spans="1:7">
      <c r="A53" s="2"/>
      <c r="B53" s="6">
        <f>ChartDataA!$AZ$5</f>
        <v>4.3E-3</v>
      </c>
      <c r="C53" s="6">
        <f>ChartDataA!$AZ$6</f>
        <v>0.165245</v>
      </c>
      <c r="D53" s="6">
        <f>ChartDataA!$AZ$7</f>
        <v>1.4454929999999999</v>
      </c>
      <c r="E53" s="6">
        <f>ChartDataA!$AZ$8</f>
        <v>0.26589499999999999</v>
      </c>
      <c r="F53" s="6">
        <f>ChartDataA!$AZ$9</f>
        <v>0.14873500000000001</v>
      </c>
      <c r="G53" s="6">
        <f>ChartDataA!$AZ$10</f>
        <v>1.2014000000000191E-2</v>
      </c>
    </row>
    <row r="54" spans="1:7">
      <c r="A54" s="2"/>
      <c r="B54" s="6">
        <f>ChartDataA!$BA$5</f>
        <v>4.4799999999999996E-3</v>
      </c>
      <c r="C54" s="6">
        <f>ChartDataA!$BA$6</f>
        <v>0.20819499999999999</v>
      </c>
      <c r="D54" s="6">
        <f>ChartDataA!$BA$7</f>
        <v>1.446531</v>
      </c>
      <c r="E54" s="6">
        <f>ChartDataA!$BA$8</f>
        <v>0.28414400000000001</v>
      </c>
      <c r="F54" s="6">
        <f>ChartDataA!$BA$9</f>
        <v>0.147453</v>
      </c>
      <c r="G54" s="6">
        <f>ChartDataA!$BA$10</f>
        <v>1.2681000000000164E-2</v>
      </c>
    </row>
    <row r="55" spans="1:7">
      <c r="A55" s="2"/>
      <c r="B55" s="6">
        <f>ChartDataA!$BB$5</f>
        <v>4.4599999999999996E-3</v>
      </c>
      <c r="C55" s="6">
        <f>ChartDataA!$BB$6</f>
        <v>0.52535100000000001</v>
      </c>
      <c r="D55" s="6">
        <f>ChartDataA!$BB$7</f>
        <v>1.404825</v>
      </c>
      <c r="E55" s="6">
        <f>ChartDataA!$BB$8</f>
        <v>0.301956</v>
      </c>
      <c r="F55" s="6">
        <f>ChartDataA!$BB$9</f>
        <v>0.14901699999999998</v>
      </c>
      <c r="G55" s="6">
        <f>ChartDataA!$BB$10</f>
        <v>1.268099999999972E-2</v>
      </c>
    </row>
    <row r="56" spans="1:7">
      <c r="A56" s="2"/>
      <c r="B56" s="6">
        <f>ChartDataA!$BC$5</f>
        <v>4.2889999999999994E-3</v>
      </c>
      <c r="C56" s="6">
        <f>ChartDataA!$BC$6</f>
        <v>0.74983899999999992</v>
      </c>
      <c r="D56" s="6">
        <f>ChartDataA!$BC$7</f>
        <v>1.360344</v>
      </c>
      <c r="E56" s="6">
        <f>ChartDataA!$BC$8</f>
        <v>0.31426299999999996</v>
      </c>
      <c r="F56" s="6">
        <f>ChartDataA!$BC$9</f>
        <v>0.14055199999999998</v>
      </c>
      <c r="G56" s="6">
        <f>ChartDataA!$BC$10</f>
        <v>1.6320999999999586E-2</v>
      </c>
    </row>
    <row r="57" spans="1:7">
      <c r="A57" s="2" t="str">
        <f>ChartDataA!$BD$4</f>
        <v>yt 30 06 2015</v>
      </c>
      <c r="B57" s="6">
        <f>ChartDataA!$BD$5</f>
        <v>4.4900000000000001E-3</v>
      </c>
      <c r="C57" s="6">
        <f>ChartDataA!$BD$6</f>
        <v>0.95622299999999993</v>
      </c>
      <c r="D57" s="6">
        <f>ChartDataA!$BD$7</f>
        <v>1.332392</v>
      </c>
      <c r="E57" s="6">
        <f>ChartDataA!$BD$8</f>
        <v>0.32500399999999996</v>
      </c>
      <c r="F57" s="6">
        <f>ChartDataA!$BD$9</f>
        <v>0.13624</v>
      </c>
      <c r="G57" s="6">
        <f>ChartDataA!$BD$10</f>
        <v>1.656700000000022E-2</v>
      </c>
    </row>
    <row r="58" spans="1:7">
      <c r="A58" s="2"/>
      <c r="B58" s="6">
        <f>ChartDataA!$BE$5</f>
        <v>4.6579999999999998E-3</v>
      </c>
      <c r="C58" s="6">
        <f>ChartDataA!$BE$6</f>
        <v>0.99321199999999998</v>
      </c>
      <c r="D58" s="6">
        <f>ChartDataA!$BE$7</f>
        <v>1.2490019999999999</v>
      </c>
      <c r="E58" s="6">
        <f>ChartDataA!$BE$8</f>
        <v>0.33535499999999996</v>
      </c>
      <c r="F58" s="6">
        <f>ChartDataA!$BE$9</f>
        <v>0.11094</v>
      </c>
      <c r="G58" s="6">
        <f>ChartDataA!$BE$10</f>
        <v>2.6094000000000506E-2</v>
      </c>
    </row>
    <row r="59" spans="1:7">
      <c r="A59" s="2"/>
      <c r="B59" s="6">
        <f>ChartDataA!$BF$5</f>
        <v>4.5599999999999998E-3</v>
      </c>
      <c r="C59" s="6">
        <f>ChartDataA!$BF$6</f>
        <v>1.080101</v>
      </c>
      <c r="D59" s="6">
        <f>ChartDataA!$BF$7</f>
        <v>1.240362</v>
      </c>
      <c r="E59" s="6">
        <f>ChartDataA!$BF$8</f>
        <v>0.31595599999999996</v>
      </c>
      <c r="F59" s="6">
        <f>ChartDataA!$BF$9</f>
        <v>9.7082000000000002E-2</v>
      </c>
      <c r="G59" s="6">
        <f>ChartDataA!$BF$10</f>
        <v>2.0859999999999879E-2</v>
      </c>
    </row>
    <row r="60" spans="1:7">
      <c r="A60" s="2"/>
      <c r="B60" s="6">
        <f>ChartDataA!$BG$5</f>
        <v>4.4419999999999998E-3</v>
      </c>
      <c r="C60" s="6">
        <f>ChartDataA!$BG$6</f>
        <v>1.089979</v>
      </c>
      <c r="D60" s="6">
        <f>ChartDataA!$BG$7</f>
        <v>1.1966049999999999</v>
      </c>
      <c r="E60" s="6">
        <f>ChartDataA!$BG$8</f>
        <v>0.29171900000000001</v>
      </c>
      <c r="F60" s="6">
        <f>ChartDataA!$BG$9</f>
        <v>8.4562999999999999E-2</v>
      </c>
      <c r="G60" s="6">
        <f>ChartDataA!$BG$10</f>
        <v>1.5018999999999672E-2</v>
      </c>
    </row>
    <row r="61" spans="1:7">
      <c r="A61" s="2"/>
      <c r="B61" s="6">
        <f>ChartDataA!$BH$5</f>
        <v>4.4269999999999995E-3</v>
      </c>
      <c r="C61" s="6">
        <f>ChartDataA!$BH$6</f>
        <v>1.092258</v>
      </c>
      <c r="D61" s="6">
        <f>ChartDataA!$BH$7</f>
        <v>1.194304</v>
      </c>
      <c r="E61" s="6">
        <f>ChartDataA!$BH$8</f>
        <v>0.26508399999999999</v>
      </c>
      <c r="F61" s="6">
        <f>ChartDataA!$BH$9</f>
        <v>8.2480999999999999E-2</v>
      </c>
      <c r="G61" s="6">
        <f>ChartDataA!$BH$10</f>
        <v>1.4711999999999836E-2</v>
      </c>
    </row>
    <row r="62" spans="1:7">
      <c r="A62" s="2"/>
      <c r="B62" s="6">
        <f>ChartDataA!$BI$5</f>
        <v>4.431E-3</v>
      </c>
      <c r="C62" s="6">
        <f>ChartDataA!$BI$6</f>
        <v>1.0924780000000001</v>
      </c>
      <c r="D62" s="6">
        <f>ChartDataA!$BI$7</f>
        <v>1.136995</v>
      </c>
      <c r="E62" s="6">
        <f>ChartDataA!$BI$8</f>
        <v>0.22601099999999999</v>
      </c>
      <c r="F62" s="6">
        <f>ChartDataA!$BI$9</f>
        <v>8.6854000000000001E-2</v>
      </c>
      <c r="G62" s="6">
        <f>ChartDataA!$BI$10</f>
        <v>1.4717999999999343E-2</v>
      </c>
    </row>
    <row r="63" spans="1:7">
      <c r="A63" s="2" t="str">
        <f>ChartDataA!$BJ$4</f>
        <v>yt 31 12 2015</v>
      </c>
      <c r="B63" s="6">
        <f>ChartDataA!$BJ$5</f>
        <v>4.2699999999999995E-3</v>
      </c>
      <c r="C63" s="6">
        <f>ChartDataA!$BJ$6</f>
        <v>1.089818</v>
      </c>
      <c r="D63" s="6">
        <f>ChartDataA!$BJ$7</f>
        <v>1.1241449999999999</v>
      </c>
      <c r="E63" s="6">
        <f>ChartDataA!$BJ$8</f>
        <v>0.194102</v>
      </c>
      <c r="F63" s="6">
        <f>ChartDataA!$BJ$9</f>
        <v>7.8523999999999997E-2</v>
      </c>
      <c r="G63" s="6">
        <f>ChartDataA!$BJ$10</f>
        <v>1.4819000000000582E-2</v>
      </c>
    </row>
    <row r="64" spans="1:7">
      <c r="A64" s="2"/>
      <c r="B64" s="6">
        <f>ChartDataA!$BK$5</f>
        <v>4.2449999999999996E-3</v>
      </c>
      <c r="C64" s="6">
        <f>ChartDataA!$BK$6</f>
        <v>1.001498</v>
      </c>
      <c r="D64" s="6">
        <f>ChartDataA!$BK$7</f>
        <v>1.064022</v>
      </c>
      <c r="E64" s="6">
        <f>ChartDataA!$BK$8</f>
        <v>0.15904499999999999</v>
      </c>
      <c r="F64" s="6">
        <f>ChartDataA!$BK$9</f>
        <v>8.509499999999999E-2</v>
      </c>
      <c r="G64" s="6">
        <f>ChartDataA!$BK$10</f>
        <v>1.4818999999999694E-2</v>
      </c>
    </row>
    <row r="65" spans="1:7">
      <c r="A65" s="2"/>
      <c r="B65" s="6">
        <f>ChartDataA!$BL$5</f>
        <v>4.7949999999999998E-3</v>
      </c>
      <c r="C65" s="6">
        <f>ChartDataA!$BL$6</f>
        <v>0.95085299999999995</v>
      </c>
      <c r="D65" s="6">
        <f>ChartDataA!$BL$7</f>
        <v>1.043955</v>
      </c>
      <c r="E65" s="6">
        <f>ChartDataA!$BL$8</f>
        <v>0.128639</v>
      </c>
      <c r="F65" s="6">
        <f>ChartDataA!$BL$9</f>
        <v>8.2769999999999996E-2</v>
      </c>
      <c r="G65" s="6">
        <f>ChartDataA!$BL$10</f>
        <v>1.5187999999999757E-2</v>
      </c>
    </row>
    <row r="66" spans="1:7">
      <c r="A66" s="2"/>
      <c r="B66" s="6">
        <f>ChartDataA!$BM$5</f>
        <v>4.614E-3</v>
      </c>
      <c r="C66" s="6">
        <f>ChartDataA!$BM$6</f>
        <v>0.9079029999999999</v>
      </c>
      <c r="D66" s="6">
        <f>ChartDataA!$BM$7</f>
        <v>1.0446299999999999</v>
      </c>
      <c r="E66" s="6">
        <f>ChartDataA!$BM$8</f>
        <v>0.10109</v>
      </c>
      <c r="F66" s="6">
        <f>ChartDataA!$BM$9</f>
        <v>7.7657999999999991E-2</v>
      </c>
      <c r="G66" s="6">
        <f>ChartDataA!$BM$10</f>
        <v>1.4965999999999813E-2</v>
      </c>
    </row>
    <row r="67" spans="1:7">
      <c r="A67" s="2"/>
      <c r="B67" s="6">
        <f>ChartDataA!$BN$5</f>
        <v>4.633E-3</v>
      </c>
      <c r="C67" s="6">
        <f>ChartDataA!$BN$6</f>
        <v>0.594692</v>
      </c>
      <c r="D67" s="6">
        <f>ChartDataA!$BN$7</f>
        <v>1.0529519999999999</v>
      </c>
      <c r="E67" s="6">
        <f>ChartDataA!$BN$8</f>
        <v>8.3343E-2</v>
      </c>
      <c r="F67" s="6">
        <f>ChartDataA!$BN$9</f>
        <v>7.6093999999999995E-2</v>
      </c>
      <c r="G67" s="6">
        <f>ChartDataA!$BN$10</f>
        <v>2.158400000000027E-2</v>
      </c>
    </row>
    <row r="68" spans="1:7">
      <c r="A68" s="2"/>
      <c r="B68" s="6">
        <f>ChartDataA!$BO$5</f>
        <v>4.9610000000000001E-3</v>
      </c>
      <c r="C68" s="6">
        <f>ChartDataA!$BO$6</f>
        <v>0.37151799999999996</v>
      </c>
      <c r="D68" s="6">
        <f>ChartDataA!$BO$7</f>
        <v>1.0269979999999999</v>
      </c>
      <c r="E68" s="6">
        <f>ChartDataA!$BO$8</f>
        <v>6.4276E-2</v>
      </c>
      <c r="F68" s="6">
        <f>ChartDataA!$BO$9</f>
        <v>7.2514999999999996E-2</v>
      </c>
      <c r="G68" s="6">
        <f>ChartDataA!$BO$10</f>
        <v>2.1422000000000052E-2</v>
      </c>
    </row>
    <row r="69" spans="1:7">
      <c r="A69" s="2" t="str">
        <f>ChartDataA!$BP$4</f>
        <v>yt 30 06 2016</v>
      </c>
      <c r="B69" s="6">
        <f>ChartDataA!$BP$5</f>
        <v>4.5959999999999994E-3</v>
      </c>
      <c r="C69" s="6">
        <f>ChartDataA!$BP$6</f>
        <v>0.16894399999999998</v>
      </c>
      <c r="D69" s="6">
        <f>ChartDataA!$BP$7</f>
        <v>1.0112220000000001</v>
      </c>
      <c r="E69" s="6">
        <f>ChartDataA!$BP$8</f>
        <v>3.8301000000000002E-2</v>
      </c>
      <c r="F69" s="6">
        <f>ChartDataA!$BP$9</f>
        <v>7.8302999999999998E-2</v>
      </c>
      <c r="G69" s="6">
        <f>ChartDataA!$BP$10</f>
        <v>2.7652999999999928E-2</v>
      </c>
    </row>
    <row r="70" spans="1:7">
      <c r="A70" s="2"/>
      <c r="B70" s="6">
        <f>ChartDataA!$BQ$5</f>
        <v>4.7599999999999995E-3</v>
      </c>
      <c r="C70" s="6">
        <f>ChartDataA!$BQ$6</f>
        <v>0.12809899999999999</v>
      </c>
      <c r="D70" s="6">
        <f>ChartDataA!$BQ$7</f>
        <v>1.0248979999999999</v>
      </c>
      <c r="E70" s="6">
        <f>ChartDataA!$BQ$8</f>
        <v>9.8169999999999993E-3</v>
      </c>
      <c r="F70" s="6">
        <f>ChartDataA!$BQ$9</f>
        <v>7.7509999999999996E-2</v>
      </c>
      <c r="G70" s="6">
        <f>ChartDataA!$BQ$10</f>
        <v>2.1884000000000237E-2</v>
      </c>
    </row>
    <row r="71" spans="1:7">
      <c r="A71" s="2"/>
      <c r="B71" s="6">
        <f>ChartDataA!$BR$5</f>
        <v>4.9369999999999995E-3</v>
      </c>
      <c r="C71" s="6">
        <f>ChartDataA!$BR$6</f>
        <v>4.1183999999999998E-2</v>
      </c>
      <c r="D71" s="6">
        <f>ChartDataA!$BR$7</f>
        <v>1.0367739999999999</v>
      </c>
      <c r="E71" s="6">
        <f>ChartDataA!$BR$8</f>
        <v>6.3349999999999995E-3</v>
      </c>
      <c r="F71" s="6">
        <f>ChartDataA!$BR$9</f>
        <v>8.5164999999999991E-2</v>
      </c>
      <c r="G71" s="6">
        <f>ChartDataA!$BR$10</f>
        <v>2.5357000000000296E-2</v>
      </c>
    </row>
    <row r="72" spans="1:7">
      <c r="A72" s="2"/>
      <c r="B72" s="6">
        <f>ChartDataA!$BS$5</f>
        <v>4.9369999999999995E-3</v>
      </c>
      <c r="C72" s="6">
        <f>ChartDataA!$BS$6</f>
        <v>2.9603999999999998E-2</v>
      </c>
      <c r="D72" s="6">
        <f>ChartDataA!$BS$7</f>
        <v>1.0274719999999999</v>
      </c>
      <c r="E72" s="6">
        <f>ChartDataA!$BS$8</f>
        <v>4.0279999999999995E-3</v>
      </c>
      <c r="F72" s="6">
        <f>ChartDataA!$BS$9</f>
        <v>7.650499999999999E-2</v>
      </c>
      <c r="G72" s="6">
        <f>ChartDataA!$BS$10</f>
        <v>3.4105000000000052E-2</v>
      </c>
    </row>
    <row r="73" spans="1:7">
      <c r="A73" s="2"/>
      <c r="B73" s="6">
        <f>ChartDataA!$BT$5</f>
        <v>4.7749999999999997E-3</v>
      </c>
      <c r="C73" s="6">
        <f>ChartDataA!$BT$6</f>
        <v>2.1724999999999998E-2</v>
      </c>
      <c r="D73" s="6">
        <f>ChartDataA!$BT$7</f>
        <v>1.0470120000000001</v>
      </c>
      <c r="E73" s="6">
        <f>ChartDataA!$BT$8</f>
        <v>4.0390000000000001E-3</v>
      </c>
      <c r="F73" s="6">
        <f>ChartDataA!$BT$9</f>
        <v>8.3112999999999992E-2</v>
      </c>
      <c r="G73" s="6">
        <f>ChartDataA!$BT$10</f>
        <v>3.4381999999999913E-2</v>
      </c>
    </row>
    <row r="74" spans="1:7">
      <c r="A74" s="2"/>
      <c r="B74" s="6">
        <f>ChartDataA!$BU$5</f>
        <v>4.7679999999999997E-3</v>
      </c>
      <c r="C74" s="6">
        <f>ChartDataA!$BU$6</f>
        <v>2.7084E-2</v>
      </c>
      <c r="D74" s="6">
        <f>ChartDataA!$BU$7</f>
        <v>1.078935</v>
      </c>
      <c r="E74" s="6">
        <f>ChartDataA!$BU$8</f>
        <v>4.052E-3</v>
      </c>
      <c r="F74" s="6">
        <f>ChartDataA!$BU$9</f>
        <v>8.6230000000000001E-2</v>
      </c>
      <c r="G74" s="6">
        <f>ChartDataA!$BU$10</f>
        <v>3.442299999999987E-2</v>
      </c>
    </row>
    <row r="75" spans="1:7">
      <c r="A75" s="2" t="str">
        <f>ChartDataA!$BV$4</f>
        <v>yt 31 12 2016</v>
      </c>
      <c r="B75" s="6">
        <f>ChartDataA!$BV$5</f>
        <v>5.1209999999999997E-3</v>
      </c>
      <c r="C75" s="6">
        <f>ChartDataA!$BV$6</f>
        <v>2.7435999999999999E-2</v>
      </c>
      <c r="D75" s="6">
        <f>ChartDataA!$BV$7</f>
        <v>1.03128</v>
      </c>
      <c r="E75" s="6">
        <f>ChartDataA!$BV$8</f>
        <v>4.0359999999999997E-3</v>
      </c>
      <c r="F75" s="6">
        <f>ChartDataA!$BV$9</f>
        <v>8.5295999999999997E-2</v>
      </c>
      <c r="G75" s="6">
        <f>ChartDataA!$BV$10</f>
        <v>3.414600000000001E-2</v>
      </c>
    </row>
    <row r="76" spans="1:7">
      <c r="B76" s="6">
        <f>ChartDataA!$BW$5</f>
        <v>4.7829999999999999E-3</v>
      </c>
      <c r="C76" s="6">
        <f>ChartDataA!$BW$6</f>
        <v>0.14229700000000001</v>
      </c>
      <c r="D76" s="6">
        <f>ChartDataA!$BW$7</f>
        <v>1.0326849999999999</v>
      </c>
      <c r="E76" s="6">
        <f>ChartDataA!$BW$8</f>
        <v>4.0239999999999998E-3</v>
      </c>
      <c r="F76" s="6">
        <f>ChartDataA!$BW$9</f>
        <v>8.3416999999999991E-2</v>
      </c>
      <c r="G76" s="6">
        <f>ChartDataA!$BW$10</f>
        <v>3.5084999999999811E-2</v>
      </c>
    </row>
    <row r="77" spans="1:7">
      <c r="B77" s="6">
        <f>ChartDataA!$BX$5</f>
        <v>7.5509999999999996E-3</v>
      </c>
      <c r="C77" s="6">
        <f>ChartDataA!$BX$6</f>
        <v>0.28514699999999998</v>
      </c>
      <c r="D77" s="6">
        <f>ChartDataA!$BX$7</f>
        <v>1.0424689999999999</v>
      </c>
      <c r="E77" s="6">
        <f>ChartDataA!$BX$8</f>
        <v>4.0109999999999998E-3</v>
      </c>
      <c r="F77" s="6">
        <f>ChartDataA!$BX$9</f>
        <v>8.2930999999999991E-2</v>
      </c>
      <c r="G77" s="6">
        <f>ChartDataA!$BX$10</f>
        <v>3.5989000000000049E-2</v>
      </c>
    </row>
    <row r="78" spans="1:7">
      <c r="B78" s="6">
        <f>ChartDataA!$BY$5</f>
        <v>7.2129999999999998E-3</v>
      </c>
      <c r="C78" s="6">
        <f>ChartDataA!$BY$6</f>
        <v>0.45286099999999996</v>
      </c>
      <c r="D78" s="6">
        <f>ChartDataA!$BY$7</f>
        <v>1.04538</v>
      </c>
      <c r="E78" s="6">
        <f>ChartDataA!$BY$8</f>
        <v>4.0179999999999999E-3</v>
      </c>
      <c r="F78" s="6">
        <f>ChartDataA!$BY$9</f>
        <v>8.6356999999999989E-2</v>
      </c>
      <c r="G78" s="6">
        <f>ChartDataA!$BY$10</f>
        <v>3.5679999999999934E-2</v>
      </c>
    </row>
    <row r="79" spans="1:7">
      <c r="B79" s="6">
        <f>ChartDataA!$BZ$5</f>
        <v>6.875E-3</v>
      </c>
      <c r="C79" s="6">
        <f>ChartDataA!$BZ$6</f>
        <v>0.44886399999999999</v>
      </c>
      <c r="D79" s="6">
        <f>ChartDataA!$BZ$7</f>
        <v>1.0680939999999999</v>
      </c>
      <c r="E79" s="6">
        <f>ChartDataA!$BZ$8</f>
        <v>3.9709999999999997E-3</v>
      </c>
      <c r="F79" s="6">
        <f>ChartDataA!$BZ$9</f>
        <v>8.7528999999999996E-2</v>
      </c>
      <c r="G79" s="6">
        <f>ChartDataA!$BZ$10</f>
        <v>2.9642000000000168E-2</v>
      </c>
    </row>
    <row r="80" spans="1:7">
      <c r="B80" s="6">
        <f>ChartDataA!$CA$5</f>
        <v>6.5499999999999994E-3</v>
      </c>
      <c r="C80" s="6">
        <f>ChartDataA!$CA$6</f>
        <v>0.44831499999999996</v>
      </c>
      <c r="D80" s="6">
        <f>ChartDataA!$CA$7</f>
        <v>1.0966769999999999</v>
      </c>
      <c r="E80" s="6">
        <f>ChartDataA!$CA$8</f>
        <v>3.9689999999999994E-3</v>
      </c>
      <c r="F80" s="6">
        <f>ChartDataA!$CA$9</f>
        <v>8.7724999999999997E-2</v>
      </c>
      <c r="G80" s="6">
        <f>ChartDataA!$CA$10</f>
        <v>2.6164000000000076E-2</v>
      </c>
    </row>
    <row r="81" spans="1:7">
      <c r="A81" s="6" t="str">
        <f>ChartDataA!$CB$4</f>
        <v>yt 30 06 2017</v>
      </c>
      <c r="B81" s="6">
        <f>ChartDataA!$CB$5</f>
        <v>7.2679999999999993E-3</v>
      </c>
      <c r="C81" s="6">
        <f>ChartDataA!$CB$6</f>
        <v>0.441971</v>
      </c>
      <c r="D81" s="6">
        <f>ChartDataA!$CB$7</f>
        <v>1.1280829999999999</v>
      </c>
      <c r="E81" s="6">
        <f>ChartDataA!$CB$8</f>
        <v>4.006E-3</v>
      </c>
      <c r="F81" s="6">
        <f>ChartDataA!$CB$9</f>
        <v>8.0048999999999995E-2</v>
      </c>
      <c r="G81" s="6">
        <f>ChartDataA!$CB$10</f>
        <v>2.0040000000000058E-2</v>
      </c>
    </row>
    <row r="82" spans="1:7">
      <c r="B82" s="6">
        <f>ChartDataA!$CC$5</f>
        <v>6.7679999999999997E-3</v>
      </c>
      <c r="C82" s="6">
        <f>ChartDataA!$CC$6</f>
        <v>0.441971</v>
      </c>
      <c r="D82" s="6">
        <f>ChartDataA!$CC$7</f>
        <v>1.18221</v>
      </c>
      <c r="E82" s="6">
        <f>ChartDataA!$CC$8</f>
        <v>4.1029999999999999E-3</v>
      </c>
      <c r="F82" s="6">
        <f>ChartDataA!$CC$9</f>
        <v>8.3593000000000001E-2</v>
      </c>
      <c r="G82" s="6">
        <f>ChartDataA!$CC$10</f>
        <v>1.6365999999999881E-2</v>
      </c>
    </row>
    <row r="83" spans="1:7">
      <c r="B83" s="6">
        <f>ChartDataA!$CD$5</f>
        <v>6.3850000000000001E-3</v>
      </c>
      <c r="C83" s="6">
        <f>ChartDataA!$CD$6</f>
        <v>0.50289799999999996</v>
      </c>
      <c r="D83" s="6">
        <f>ChartDataA!$CD$7</f>
        <v>1.2352209999999999</v>
      </c>
      <c r="E83" s="6">
        <f>ChartDataA!$CD$8</f>
        <v>4.1799999999999997E-3</v>
      </c>
      <c r="F83" s="6">
        <f>ChartDataA!$CD$9</f>
        <v>6.8143999999999996E-2</v>
      </c>
      <c r="G83" s="6">
        <f>ChartDataA!$CD$10</f>
        <v>1.5088000000000212E-2</v>
      </c>
    </row>
    <row r="84" spans="1:7">
      <c r="B84" s="6">
        <f>ChartDataA!$CE$5</f>
        <v>6.378E-3</v>
      </c>
      <c r="C84" s="6">
        <f>ChartDataA!$CE$6</f>
        <v>0.50410699999999997</v>
      </c>
      <c r="D84" s="6">
        <f>ChartDataA!$CE$7</f>
        <v>1.2738769999999999</v>
      </c>
      <c r="E84" s="6">
        <f>ChartDataA!$CE$8</f>
        <v>4.1999999999999997E-3</v>
      </c>
      <c r="F84" s="6">
        <f>ChartDataA!$CE$9</f>
        <v>7.8910999999999995E-2</v>
      </c>
      <c r="G84" s="6">
        <f>ChartDataA!$CE$10</f>
        <v>6.356999999999946E-3</v>
      </c>
    </row>
    <row r="85" spans="1:7">
      <c r="B85" s="6">
        <f>ChartDataA!$CF$5</f>
        <v>2.9862999999999997E-2</v>
      </c>
      <c r="C85" s="6">
        <f>ChartDataA!$CF$6</f>
        <v>0.50779699999999994</v>
      </c>
      <c r="D85" s="6">
        <f>ChartDataA!$CF$7</f>
        <v>1.279628</v>
      </c>
      <c r="E85" s="6">
        <f>ChartDataA!$CF$8</f>
        <v>4.1580000000000002E-3</v>
      </c>
      <c r="F85" s="6">
        <f>ChartDataA!$CF$9</f>
        <v>7.1415999999999993E-2</v>
      </c>
      <c r="G85" s="6">
        <f>ChartDataA!$CF$10</f>
        <v>2.5436000000000014E-2</v>
      </c>
    </row>
    <row r="86" spans="1:7">
      <c r="B86" s="6">
        <f>ChartDataA!$CG$5</f>
        <v>2.9700999999999998E-2</v>
      </c>
      <c r="C86" s="6">
        <f>ChartDataA!$CG$6</f>
        <v>0.51625999999999994</v>
      </c>
      <c r="D86" s="6">
        <f>ChartDataA!$CG$7</f>
        <v>1.265021</v>
      </c>
      <c r="E86" s="6">
        <f>ChartDataA!$CG$8</f>
        <v>4.1729999999999996E-3</v>
      </c>
      <c r="F86" s="6">
        <f>ChartDataA!$CG$9</f>
        <v>8.9664999999999995E-2</v>
      </c>
      <c r="G86" s="6">
        <f>ChartDataA!$CG$10</f>
        <v>2.5402000000000147E-2</v>
      </c>
    </row>
    <row r="87" spans="1:7">
      <c r="A87" s="6" t="str">
        <f>ChartDataA!$CH$4</f>
        <v>yt 31 12 2017</v>
      </c>
      <c r="B87" s="6">
        <f>ChartDataA!$CH$5</f>
        <v>2.9009999999999998E-2</v>
      </c>
      <c r="C87" s="6">
        <f>ChartDataA!$CH$6</f>
        <v>0.51590799999999992</v>
      </c>
      <c r="D87" s="6">
        <f>ChartDataA!$CH$7</f>
        <v>1.3002849999999999</v>
      </c>
      <c r="E87" s="6">
        <f>ChartDataA!$CH$8</f>
        <v>4.2429999999999994E-3</v>
      </c>
      <c r="F87" s="6">
        <f>ChartDataA!$CH$9</f>
        <v>0.102189</v>
      </c>
      <c r="G87" s="6">
        <f>ChartDataA!$CH$10</f>
        <v>2.5751000000000079E-2</v>
      </c>
    </row>
    <row r="88" spans="1:7">
      <c r="B88" s="6">
        <f>ChartDataA!$CI$5</f>
        <v>3.0105999999999997E-2</v>
      </c>
      <c r="C88" s="6">
        <f>ChartDataA!$CI$6</f>
        <v>0.39523599999999998</v>
      </c>
      <c r="D88" s="6">
        <f>ChartDataA!$CI$7</f>
        <v>1.30921</v>
      </c>
      <c r="E88" s="6">
        <f>ChartDataA!$CI$8</f>
        <v>5.1209999999999997E-3</v>
      </c>
      <c r="F88" s="6">
        <f>ChartDataA!$CI$9</f>
        <v>0.109807</v>
      </c>
      <c r="G88" s="6">
        <f>ChartDataA!$CI$10</f>
        <v>2.4819000000000146E-2</v>
      </c>
    </row>
    <row r="89" spans="1:7">
      <c r="B89" s="6">
        <f>ChartDataA!$CJ$5</f>
        <v>2.7130999999999999E-2</v>
      </c>
      <c r="C89" s="6">
        <f>ChartDataA!$CJ$6</f>
        <v>0.252386</v>
      </c>
      <c r="D89" s="6">
        <f>ChartDataA!$CJ$7</f>
        <v>1.3158509999999999</v>
      </c>
      <c r="E89" s="6">
        <f>ChartDataA!$CJ$8</f>
        <v>5.6340000000000001E-3</v>
      </c>
      <c r="F89" s="6">
        <f>ChartDataA!$CJ$9</f>
        <v>0.12554899999999999</v>
      </c>
      <c r="G89" s="6">
        <f>ChartDataA!$CJ$10</f>
        <v>2.3546000000000289E-2</v>
      </c>
    </row>
    <row r="90" spans="1:7">
      <c r="B90" s="6">
        <f>ChartDataA!$CK$5</f>
        <v>2.7304999999999999E-2</v>
      </c>
      <c r="C90" s="6">
        <f>ChartDataA!$CK$6</f>
        <v>8.4671999999999997E-2</v>
      </c>
      <c r="D90" s="6">
        <f>ChartDataA!$CK$7</f>
        <v>1.333793</v>
      </c>
      <c r="E90" s="6">
        <f>ChartDataA!$CK$8</f>
        <v>6.4770000000000001E-3</v>
      </c>
      <c r="F90" s="6">
        <f>ChartDataA!$CK$9</f>
        <v>0.15411900000000001</v>
      </c>
      <c r="G90" s="6">
        <f>ChartDataA!$CK$10</f>
        <v>2.3409999999999709E-2</v>
      </c>
    </row>
    <row r="91" spans="1:7">
      <c r="B91" s="6">
        <f>ChartDataA!$CL$5</f>
        <v>2.8142999999999998E-2</v>
      </c>
      <c r="C91" s="6">
        <f>ChartDataA!$CL$6</f>
        <v>8.4671999999999997E-2</v>
      </c>
      <c r="D91" s="6">
        <f>ChartDataA!$CL$7</f>
        <v>1.3595059999999999</v>
      </c>
      <c r="E91" s="6">
        <f>ChartDataA!$CL$8</f>
        <v>6.5209999999999999E-3</v>
      </c>
      <c r="F91" s="6">
        <f>ChartDataA!$CL$9</f>
        <v>0.172488</v>
      </c>
      <c r="G91" s="6">
        <f>ChartDataA!$CL$10</f>
        <v>4.5984000000000025E-2</v>
      </c>
    </row>
    <row r="92" spans="1:7">
      <c r="B92" s="6">
        <f>ChartDataA!$CM$5</f>
        <v>2.8339E-2</v>
      </c>
      <c r="C92" s="6">
        <f>ChartDataA!$CM$6</f>
        <v>8.3880999999999997E-2</v>
      </c>
      <c r="D92" s="6">
        <f>ChartDataA!$CM$7</f>
        <v>1.434863</v>
      </c>
      <c r="E92" s="6">
        <f>ChartDataA!$CM$8</f>
        <v>6.5109999999999994E-3</v>
      </c>
      <c r="F92" s="6">
        <f>ChartDataA!$CM$9</f>
        <v>0.212641</v>
      </c>
      <c r="G92" s="6">
        <f>ChartDataA!$CM$10</f>
        <v>5.7155999999999763E-2</v>
      </c>
    </row>
    <row r="93" spans="1:7">
      <c r="A93" s="6" t="str">
        <f>ChartDataA!$CN$4</f>
        <v>yt 30 06 2018</v>
      </c>
      <c r="B93" s="6">
        <f>ChartDataA!$CN$5</f>
        <v>3.1481999999999996E-2</v>
      </c>
      <c r="C93" s="6">
        <f>ChartDataA!$CN$6</f>
        <v>8.2313999999999998E-2</v>
      </c>
      <c r="D93" s="6">
        <f>ChartDataA!$CN$7</f>
        <v>1.403956</v>
      </c>
      <c r="E93" s="6">
        <f>ChartDataA!$CN$8</f>
        <v>6.4900000000000001E-3</v>
      </c>
      <c r="F93" s="6">
        <f>ChartDataA!$CN$9</f>
        <v>0.206843</v>
      </c>
      <c r="G93" s="6">
        <f>ChartDataA!$CN$10</f>
        <v>6.4256999999999787E-2</v>
      </c>
    </row>
    <row r="94" spans="1:7">
      <c r="B94" s="6">
        <f>ChartDataA!$CO$5</f>
        <v>3.5706000000000002E-2</v>
      </c>
      <c r="C94" s="6">
        <f>ChartDataA!$CO$6</f>
        <v>8.4139999999999993E-2</v>
      </c>
      <c r="D94" s="6">
        <f>ChartDataA!$CO$7</f>
        <v>1.392474</v>
      </c>
      <c r="E94" s="6">
        <f>ChartDataA!$CO$8</f>
        <v>2.9219999999999997E-3</v>
      </c>
      <c r="F94" s="6">
        <f>ChartDataA!$CO$9</f>
        <v>0.26694299999999999</v>
      </c>
      <c r="G94" s="6">
        <f>ChartDataA!$CO$10</f>
        <v>8.4221999999999797E-2</v>
      </c>
    </row>
    <row r="95" spans="1:7">
      <c r="B95" s="6">
        <f>ChartDataA!$CP$5</f>
        <v>4.0065999999999997E-2</v>
      </c>
      <c r="C95" s="6">
        <f>ChartDataA!$CP$6</f>
        <v>2.5994999999999997E-2</v>
      </c>
      <c r="D95" s="6">
        <f>ChartDataA!$CP$7</f>
        <v>1.391186</v>
      </c>
      <c r="E95" s="6">
        <f>ChartDataA!$CP$8</f>
        <v>2.8379999999999998E-3</v>
      </c>
      <c r="F95" s="6">
        <f>ChartDataA!$CP$9</f>
        <v>0.31951199999999996</v>
      </c>
      <c r="G95" s="6">
        <f>ChartDataA!$CP$10</f>
        <v>0.10893799999999998</v>
      </c>
    </row>
    <row r="96" spans="1:7">
      <c r="B96" s="6">
        <f>ChartDataA!$CQ$5</f>
        <v>4.0168999999999996E-2</v>
      </c>
      <c r="C96" s="6">
        <f>ChartDataA!$CQ$6</f>
        <v>2.6272E-2</v>
      </c>
      <c r="D96" s="6">
        <f>ChartDataA!$CQ$7</f>
        <v>1.370485</v>
      </c>
      <c r="E96" s="6">
        <f>ChartDataA!$CQ$8</f>
        <v>2.918E-3</v>
      </c>
      <c r="F96" s="6">
        <f>ChartDataA!$CQ$9</f>
        <v>0.359676</v>
      </c>
      <c r="G96" s="6">
        <f>ChartDataA!$CQ$10</f>
        <v>0.12492899999999985</v>
      </c>
    </row>
    <row r="97" spans="1:7">
      <c r="B97" s="6">
        <f>ChartDataA!$CR$5</f>
        <v>1.7794000000000001E-2</v>
      </c>
      <c r="C97" s="6">
        <f>ChartDataA!$CR$6</f>
        <v>2.2280999999999999E-2</v>
      </c>
      <c r="D97" s="6">
        <f>ChartDataA!$CR$7</f>
        <v>1.3436789999999998</v>
      </c>
      <c r="E97" s="6">
        <f>ChartDataA!$CR$8</f>
        <v>3.0000000000000001E-3</v>
      </c>
      <c r="F97" s="6">
        <f>ChartDataA!$CR$9</f>
        <v>0.39152199999999998</v>
      </c>
      <c r="G97" s="6">
        <f>ChartDataA!$CR$10</f>
        <v>0.13136400000000026</v>
      </c>
    </row>
    <row r="98" spans="1:7">
      <c r="B98" s="6">
        <f>ChartDataA!$CS$5</f>
        <v>1.8210999999999998E-2</v>
      </c>
      <c r="C98" s="6">
        <f>ChartDataA!$CS$6</f>
        <v>8.2389999999999998E-3</v>
      </c>
      <c r="D98" s="6">
        <f>ChartDataA!$CS$7</f>
        <v>1.3167329999999999</v>
      </c>
      <c r="E98" s="6">
        <f>ChartDataA!$CS$8</f>
        <v>2.9299999999999999E-3</v>
      </c>
      <c r="F98" s="6">
        <f>ChartDataA!$CS$9</f>
        <v>0.39450499999999999</v>
      </c>
      <c r="G98" s="6">
        <f>ChartDataA!$CS$10</f>
        <v>0.13597899999999985</v>
      </c>
    </row>
    <row r="99" spans="1:7">
      <c r="A99" s="6" t="str">
        <f>ChartDataA!$CT$4</f>
        <v>yt 31 12 2018</v>
      </c>
      <c r="B99" s="6">
        <f>ChartDataA!$CT$5</f>
        <v>1.8943999999999999E-2</v>
      </c>
      <c r="C99" s="6">
        <f>ChartDataA!$CT$6</f>
        <v>8.2389999999999998E-3</v>
      </c>
      <c r="D99" s="6">
        <f>ChartDataA!$CT$7</f>
        <v>1.34022</v>
      </c>
      <c r="E99" s="6">
        <f>ChartDataA!$CT$8</f>
        <v>2.8729999999999997E-3</v>
      </c>
      <c r="F99" s="6">
        <f>ChartDataA!$CT$9</f>
        <v>0.39209299999999997</v>
      </c>
      <c r="G99" s="6">
        <f>ChartDataA!$CT$10</f>
        <v>0.14046899999999996</v>
      </c>
    </row>
    <row r="100" spans="1:7">
      <c r="B100" s="6">
        <f>ChartDataA!$CU$5</f>
        <v>1.8345E-2</v>
      </c>
      <c r="C100" s="6">
        <f>ChartDataA!$CU$6</f>
        <v>3.3678E-2</v>
      </c>
      <c r="D100" s="6">
        <f>ChartDataA!$CU$7</f>
        <v>1.349669</v>
      </c>
      <c r="E100" s="6">
        <f>ChartDataA!$CU$8</f>
        <v>2.0469999999999998E-3</v>
      </c>
      <c r="F100" s="6">
        <f>ChartDataA!$CU$9</f>
        <v>0.416375</v>
      </c>
      <c r="G100" s="6">
        <f>ChartDataA!$CU$10</f>
        <v>0.16088199999999997</v>
      </c>
    </row>
    <row r="101" spans="1:7">
      <c r="B101" s="6">
        <f>ChartDataA!$CV$5</f>
        <v>1.8834999999999998E-2</v>
      </c>
      <c r="C101" s="6">
        <f>ChartDataA!$CV$6</f>
        <v>6.4129999999999993E-2</v>
      </c>
      <c r="D101" s="6">
        <f>ChartDataA!$CV$7</f>
        <v>1.3423579999999999</v>
      </c>
      <c r="E101" s="6">
        <f>ChartDataA!$CV$8</f>
        <v>1.606E-3</v>
      </c>
      <c r="F101" s="6">
        <f>ChartDataA!$CV$9</f>
        <v>0.43333499999999997</v>
      </c>
      <c r="G101" s="6">
        <f>ChartDataA!$CV$10</f>
        <v>0.17177399999999987</v>
      </c>
    </row>
    <row r="102" spans="1:7">
      <c r="B102" s="6">
        <f>ChartDataA!$CW$5</f>
        <v>2.4274999999999998E-2</v>
      </c>
      <c r="C102" s="6">
        <f>ChartDataA!$CW$6</f>
        <v>0.10835199999999999</v>
      </c>
      <c r="D102" s="6">
        <f>ChartDataA!$CW$7</f>
        <v>1.28779</v>
      </c>
      <c r="E102" s="6">
        <f>ChartDataA!$CW$8</f>
        <v>7.7899999999999996E-4</v>
      </c>
      <c r="F102" s="6">
        <f>ChartDataA!$CW$9</f>
        <v>0.43093299999999995</v>
      </c>
      <c r="G102" s="6">
        <f>ChartDataA!$CW$10</f>
        <v>0.19176599999999966</v>
      </c>
    </row>
    <row r="103" spans="1:7">
      <c r="B103" s="6">
        <f>ChartDataA!$CX$5</f>
        <v>2.4690999999999998E-2</v>
      </c>
      <c r="C103" s="6">
        <f>ChartDataA!$CX$6</f>
        <v>0.14407300000000001</v>
      </c>
      <c r="D103" s="6">
        <f>ChartDataA!$CX$7</f>
        <v>1.2208289999999999</v>
      </c>
      <c r="E103" s="6">
        <f>ChartDataA!$CX$8</f>
        <v>8.3999999999999993E-4</v>
      </c>
      <c r="F103" s="6">
        <f>ChartDataA!$CX$9</f>
        <v>0.43063599999999996</v>
      </c>
      <c r="G103" s="6">
        <f>ChartDataA!$CX$10</f>
        <v>0.17907700000000015</v>
      </c>
    </row>
    <row r="104" spans="1:7">
      <c r="B104" s="6">
        <f>ChartDataA!$CY$5</f>
        <v>2.6016999999999998E-2</v>
      </c>
      <c r="C104" s="6">
        <f>ChartDataA!$CY$6</f>
        <v>0.194221</v>
      </c>
      <c r="D104" s="6">
        <f>ChartDataA!$CY$7</f>
        <v>1.101431</v>
      </c>
      <c r="E104" s="6">
        <f>ChartDataA!$CY$8</f>
        <v>8.7399999999999999E-4</v>
      </c>
      <c r="F104" s="6">
        <f>ChartDataA!$CY$9</f>
        <v>0.44784099999999999</v>
      </c>
      <c r="G104" s="6">
        <f>ChartDataA!$CY$10</f>
        <v>0.17800799999999994</v>
      </c>
    </row>
    <row r="105" spans="1:7">
      <c r="A105" s="6" t="str">
        <f>ChartDataA!$CZ$4</f>
        <v>yt 30 06 2019</v>
      </c>
      <c r="B105" s="6">
        <f>ChartDataA!$CZ$5</f>
        <v>2.3879999999999998E-2</v>
      </c>
      <c r="C105" s="6">
        <f>ChartDataA!$CZ$6</f>
        <v>0.22539399999999998</v>
      </c>
      <c r="D105" s="6">
        <f>ChartDataA!$CZ$7</f>
        <v>1.028985</v>
      </c>
      <c r="E105" s="6">
        <f>ChartDataA!$CZ$8</f>
        <v>9.6699999999999998E-4</v>
      </c>
      <c r="F105" s="6">
        <f>ChartDataA!$CZ$9</f>
        <v>0.48830399999999996</v>
      </c>
      <c r="G105" s="6">
        <f>ChartDataA!$CZ$10</f>
        <v>0.17633599999999983</v>
      </c>
    </row>
    <row r="106" spans="1:7">
      <c r="B106" s="6">
        <f>ChartDataA!$DA$5</f>
        <v>1.9656E-2</v>
      </c>
      <c r="C106" s="6">
        <f>ChartDataA!$DA$6</f>
        <v>0.27895399999999998</v>
      </c>
      <c r="D106" s="6">
        <f>ChartDataA!$DA$7</f>
        <v>0.90539399999999992</v>
      </c>
      <c r="E106" s="6">
        <f>ChartDataA!$DA$8</f>
        <v>8.9299999999999991E-4</v>
      </c>
      <c r="F106" s="6">
        <f>ChartDataA!$DA$9</f>
        <v>0.47955799999999998</v>
      </c>
      <c r="G106" s="6">
        <f>ChartDataA!$DA$10</f>
        <v>0.16070600000000002</v>
      </c>
    </row>
    <row r="107" spans="1:7">
      <c r="B107" s="6">
        <f>ChartDataA!$DB$5</f>
        <v>1.6284E-2</v>
      </c>
      <c r="C107" s="6">
        <f>ChartDataA!$DB$6</f>
        <v>0.30702299999999999</v>
      </c>
      <c r="D107" s="6">
        <f>ChartDataA!$DB$7</f>
        <v>0.82474599999999998</v>
      </c>
      <c r="E107" s="6">
        <f>ChartDataA!$DB$8</f>
        <v>3.032E-3</v>
      </c>
      <c r="F107" s="6">
        <f>ChartDataA!$DB$9</f>
        <v>0.46192499999999997</v>
      </c>
      <c r="G107" s="6">
        <f>ChartDataA!$DB$10</f>
        <v>0.134517</v>
      </c>
    </row>
    <row r="108" spans="1:7">
      <c r="B108" s="6">
        <f>ChartDataA!$DC$5</f>
        <v>1.6784E-2</v>
      </c>
      <c r="C108" s="6">
        <f>ChartDataA!$DC$6</f>
        <v>0.32482800000000001</v>
      </c>
      <c r="D108" s="6">
        <f>ChartDataA!$DC$7</f>
        <v>0.763262</v>
      </c>
      <c r="E108" s="6">
        <f>ChartDataA!$DC$8</f>
        <v>3.8209999999999997E-3</v>
      </c>
      <c r="F108" s="6">
        <f>ChartDataA!$DC$9</f>
        <v>0.45186499999999996</v>
      </c>
      <c r="G108" s="6">
        <f>ChartDataA!$DC$10</f>
        <v>0.11850899999999998</v>
      </c>
    </row>
    <row r="109" spans="1:7">
      <c r="B109" s="6">
        <f>ChartDataA!$DD$5</f>
        <v>1.7048999999999998E-2</v>
      </c>
      <c r="C109" s="6">
        <f>ChartDataA!$DD$6</f>
        <v>0.358238</v>
      </c>
      <c r="D109" s="6">
        <f>ChartDataA!$DD$7</f>
        <v>0.71360999999999997</v>
      </c>
      <c r="E109" s="6">
        <f>ChartDataA!$DD$8</f>
        <v>3.7959999999999999E-3</v>
      </c>
      <c r="F109" s="6">
        <f>ChartDataA!$DD$9</f>
        <v>0.46573999999999999</v>
      </c>
      <c r="G109" s="6">
        <f>ChartDataA!$DD$10</f>
        <v>0.10342000000000007</v>
      </c>
    </row>
    <row r="110" spans="1:7">
      <c r="B110" s="6">
        <f>ChartDataA!$DE$5</f>
        <v>1.7486999999999999E-2</v>
      </c>
      <c r="C110" s="6">
        <f>ChartDataA!$DE$6</f>
        <v>0.38176299999999996</v>
      </c>
      <c r="D110" s="6">
        <f>ChartDataA!$DE$7</f>
        <v>0.70365</v>
      </c>
      <c r="E110" s="6">
        <f>ChartDataA!$DE$8</f>
        <v>3.8429999999999996E-3</v>
      </c>
      <c r="F110" s="6">
        <f>ChartDataA!$DE$9</f>
        <v>0.48885199999999995</v>
      </c>
      <c r="G110" s="6">
        <f>ChartDataA!$DE$10</f>
        <v>9.9219000000000168E-2</v>
      </c>
    </row>
    <row r="111" spans="1:7">
      <c r="A111" s="6" t="str">
        <f>ChartDataA!$DF$4</f>
        <v>yt 31 12 2019</v>
      </c>
      <c r="B111" s="6">
        <f>ChartDataA!$DF$5</f>
        <v>1.8040999999999998E-2</v>
      </c>
      <c r="C111" s="6">
        <f>ChartDataA!$DF$6</f>
        <v>0.41230600000000001</v>
      </c>
      <c r="D111" s="6">
        <f>ChartDataA!$DF$7</f>
        <v>0.67315799999999992</v>
      </c>
      <c r="E111" s="6">
        <f>ChartDataA!$DF$8</f>
        <v>4.2919999999999998E-3</v>
      </c>
      <c r="F111" s="6">
        <f>ChartDataA!$DF$9</f>
        <v>0.50202800000000003</v>
      </c>
      <c r="G111" s="6">
        <f>ChartDataA!$DF$10</f>
        <v>9.4164999999999832E-2</v>
      </c>
    </row>
    <row r="112" spans="1:7">
      <c r="B112" s="6">
        <f>ChartDataA!$DG$5</f>
        <v>1.9618999999999998E-2</v>
      </c>
      <c r="C112" s="6">
        <f>ChartDataA!$DG$6</f>
        <v>0.44145999999999996</v>
      </c>
      <c r="D112" s="6">
        <f>ChartDataA!$DG$7</f>
        <v>0.653756</v>
      </c>
      <c r="E112" s="6">
        <f>ChartDataA!$DG$8</f>
        <v>5.0499999999999998E-3</v>
      </c>
      <c r="F112" s="6">
        <f>ChartDataA!$DG$9</f>
        <v>0.47370699999999999</v>
      </c>
      <c r="G112" s="6">
        <f>ChartDataA!$DG$10</f>
        <v>7.491099999999995E-2</v>
      </c>
    </row>
    <row r="113" spans="1:7">
      <c r="B113" s="6">
        <f>ChartDataA!$DH$5</f>
        <v>2.0336E-2</v>
      </c>
      <c r="C113" s="6">
        <f>ChartDataA!$DH$6</f>
        <v>0.440085</v>
      </c>
      <c r="D113" s="6">
        <f>ChartDataA!$DH$7</f>
        <v>0.66795099999999996</v>
      </c>
      <c r="E113" s="6">
        <f>ChartDataA!$DH$8</f>
        <v>9.8300000000000002E-3</v>
      </c>
      <c r="F113" s="6">
        <f>ChartDataA!$DH$9</f>
        <v>0.48044799999999999</v>
      </c>
      <c r="G113" s="6">
        <f>ChartDataA!$DH$10</f>
        <v>6.4031999999999867E-2</v>
      </c>
    </row>
    <row r="114" spans="1:7">
      <c r="B114" s="6">
        <f>ChartDataA!$DI$5</f>
        <v>2.3250999999999997E-2</v>
      </c>
      <c r="C114" s="6">
        <f>ChartDataA!$DI$6</f>
        <v>0.42241000000000001</v>
      </c>
      <c r="D114" s="6">
        <f>ChartDataA!$DI$7</f>
        <v>0.72415299999999994</v>
      </c>
      <c r="E114" s="6">
        <f>ChartDataA!$DI$8</f>
        <v>1.2282E-2</v>
      </c>
      <c r="F114" s="6">
        <f>ChartDataA!$DI$9</f>
        <v>0.48690999999999995</v>
      </c>
      <c r="G114" s="6">
        <f>ChartDataA!$DI$10</f>
        <v>4.5108000000000148E-2</v>
      </c>
    </row>
    <row r="115" spans="1:7">
      <c r="B115" s="6">
        <f>ChartDataA!$DJ$5</f>
        <v>2.2606999999999999E-2</v>
      </c>
      <c r="C115" s="6">
        <f>ChartDataA!$DJ$6</f>
        <v>0.400613</v>
      </c>
      <c r="D115" s="6">
        <f>ChartDataA!$DJ$7</f>
        <v>0.74237799999999998</v>
      </c>
      <c r="E115" s="6">
        <f>ChartDataA!$DJ$8</f>
        <v>1.3953E-2</v>
      </c>
      <c r="F115" s="6">
        <f>ChartDataA!$DJ$9</f>
        <v>0.50157099999999999</v>
      </c>
      <c r="G115" s="6">
        <f>ChartDataA!$DJ$10</f>
        <v>3.5266999999999937E-2</v>
      </c>
    </row>
    <row r="116" spans="1:7">
      <c r="B116" s="6">
        <f>ChartDataA!$DK$5</f>
        <v>2.2924E-2</v>
      </c>
      <c r="C116" s="6">
        <f>ChartDataA!$DK$6</f>
        <v>0.366143</v>
      </c>
      <c r="D116" s="6">
        <f>ChartDataA!$DK$7</f>
        <v>0.759849</v>
      </c>
      <c r="E116" s="6">
        <f>ChartDataA!$DK$8</f>
        <v>1.4142999999999999E-2</v>
      </c>
      <c r="F116" s="6">
        <f>ChartDataA!$DK$9</f>
        <v>0.46765899999999999</v>
      </c>
      <c r="G116" s="6">
        <f>ChartDataA!$DK$10</f>
        <v>2.6261999999999786E-2</v>
      </c>
    </row>
    <row r="117" spans="1:7">
      <c r="A117" s="6" t="str">
        <f>ChartDataA!$DL$4</f>
        <v>yt 30 06 2020</v>
      </c>
      <c r="B117" s="6">
        <f>ChartDataA!$DL$5</f>
        <v>2.1524999999999999E-2</v>
      </c>
      <c r="C117" s="6">
        <f>ChartDataA!$DL$6</f>
        <v>0.35233799999999998</v>
      </c>
      <c r="D117" s="6">
        <f>ChartDataA!$DL$7</f>
        <v>0.82092100000000001</v>
      </c>
      <c r="E117" s="6">
        <f>ChartDataA!$DL$8</f>
        <v>1.7573999999999999E-2</v>
      </c>
      <c r="F117" s="6">
        <f>ChartDataA!$DL$9</f>
        <v>0.47734399999999999</v>
      </c>
      <c r="G117" s="6">
        <f>ChartDataA!$DL$10</f>
        <v>2.0479999999999832E-2</v>
      </c>
    </row>
    <row r="118" spans="1:7">
      <c r="B118" s="6">
        <f>ChartDataA!$DM$5</f>
        <v>2.2744E-2</v>
      </c>
      <c r="C118" s="6">
        <f>ChartDataA!$DM$6</f>
        <v>0.31096099999999999</v>
      </c>
      <c r="D118" s="6">
        <f>ChartDataA!$DM$7</f>
        <v>0.89891399999999999</v>
      </c>
      <c r="E118" s="6">
        <f>ChartDataA!$DM$8</f>
        <v>1.8341E-2</v>
      </c>
      <c r="F118" s="6">
        <f>ChartDataA!$DM$9</f>
        <v>0.46073500000000001</v>
      </c>
      <c r="G118" s="6">
        <f>ChartDataA!$DM$10</f>
        <v>1.6760000000000108E-2</v>
      </c>
    </row>
    <row r="119" spans="1:7">
      <c r="B119" s="6">
        <f>ChartDataA!$DN$5</f>
        <v>2.2519999999999998E-2</v>
      </c>
      <c r="C119" s="6">
        <f>ChartDataA!$DN$6</f>
        <v>0.28861599999999998</v>
      </c>
      <c r="D119" s="6">
        <f>ChartDataA!$DN$7</f>
        <v>0.95579799999999993</v>
      </c>
      <c r="E119" s="6">
        <f>ChartDataA!$DN$8</f>
        <v>1.7391999999999998E-2</v>
      </c>
      <c r="F119" s="6">
        <f>ChartDataA!$DN$9</f>
        <v>0.45698999999999995</v>
      </c>
      <c r="G119" s="6">
        <f>ChartDataA!$DN$10</f>
        <v>1.6037999999999997E-2</v>
      </c>
    </row>
    <row r="120" spans="1:7">
      <c r="B120" s="6">
        <f>ChartDataA!$DO$5</f>
        <v>2.1746999999999999E-2</v>
      </c>
      <c r="C120" s="6">
        <f>ChartDataA!$DO$6</f>
        <v>0.27729799999999999</v>
      </c>
      <c r="D120" s="6">
        <f>ChartDataA!$DO$7</f>
        <v>1.0259039999999999</v>
      </c>
      <c r="E120" s="6">
        <f>ChartDataA!$DO$8</f>
        <v>1.6914999999999999E-2</v>
      </c>
      <c r="F120" s="6">
        <f>ChartDataA!$DO$9</f>
        <v>0.49800999999999995</v>
      </c>
      <c r="G120" s="6">
        <f>ChartDataA!$DO$10</f>
        <v>1.7482999999999915E-2</v>
      </c>
    </row>
    <row r="121" spans="1:7">
      <c r="B121" s="6">
        <f>ChartDataA!$DP$5</f>
        <v>2.0289999999999999E-2</v>
      </c>
      <c r="C121" s="6">
        <f>ChartDataA!$DP$6</f>
        <v>0.25985399999999997</v>
      </c>
      <c r="D121" s="6">
        <f>ChartDataA!$DP$7</f>
        <v>1.102055</v>
      </c>
      <c r="E121" s="6">
        <f>ChartDataA!$DP$8</f>
        <v>1.8520999999999999E-2</v>
      </c>
      <c r="F121" s="6">
        <f>ChartDataA!$DP$9</f>
        <v>0.52218199999999992</v>
      </c>
      <c r="G121" s="6">
        <f>ChartDataA!$DP$10</f>
        <v>6.5439999999998832E-3</v>
      </c>
    </row>
    <row r="122" spans="1:7">
      <c r="B122" s="6">
        <f>ChartDataA!$DQ$5</f>
        <v>2.0784999999999998E-2</v>
      </c>
      <c r="C122" s="6">
        <f>ChartDataA!$DQ$6</f>
        <v>0.24820499999999998</v>
      </c>
      <c r="D122" s="6">
        <f>ChartDataA!$DQ$7</f>
        <v>1.1411709999999999</v>
      </c>
      <c r="E122" s="6">
        <f>ChartDataA!$DQ$8</f>
        <v>3.9493E-2</v>
      </c>
      <c r="F122" s="6">
        <f>ChartDataA!$DQ$9</f>
        <v>0.55172699999999997</v>
      </c>
      <c r="G122" s="6">
        <f>ChartDataA!$DQ$10</f>
        <v>7.9600000000001891E-3</v>
      </c>
    </row>
    <row r="123" spans="1:7">
      <c r="A123" s="6" t="str">
        <f>ChartDataA!$DR$4</f>
        <v>yt 31 12 2020</v>
      </c>
      <c r="B123" s="6">
        <f>ChartDataA!$DR$5</f>
        <v>2.1472999999999999E-2</v>
      </c>
      <c r="C123" s="6">
        <f>ChartDataA!$DR$6</f>
        <v>0.25189899999999998</v>
      </c>
      <c r="D123" s="6">
        <f>ChartDataA!$DR$7</f>
        <v>1.146339</v>
      </c>
      <c r="E123" s="6">
        <f>ChartDataA!$DR$8</f>
        <v>3.9598000000000001E-2</v>
      </c>
      <c r="F123" s="6">
        <f>ChartDataA!$DR$9</f>
        <v>0.57177800000000001</v>
      </c>
      <c r="G123" s="6">
        <f>ChartDataA!$DR$10</f>
        <v>8.6209999999997677E-3</v>
      </c>
    </row>
    <row r="124" spans="1:7">
      <c r="B124" s="6">
        <f>ChartDataA!$DS$5</f>
        <v>1.9757E-2</v>
      </c>
      <c r="C124" s="6">
        <f>ChartDataA!$DS$6</f>
        <v>0.20056499999999999</v>
      </c>
      <c r="D124" s="6">
        <f>ChartDataA!$DS$7</f>
        <v>1.163726</v>
      </c>
      <c r="E124" s="6">
        <f>ChartDataA!$DS$8</f>
        <v>3.9973999999999996E-2</v>
      </c>
      <c r="F124" s="6">
        <f>ChartDataA!$DS$9</f>
        <v>0.62873000000000001</v>
      </c>
      <c r="G124" s="6">
        <f>ChartDataA!$DS$10</f>
        <v>7.4549999999997674E-3</v>
      </c>
    </row>
    <row r="125" spans="1:7">
      <c r="B125" s="6">
        <f>ChartDataA!$DT$5</f>
        <v>2.0351999999999999E-2</v>
      </c>
      <c r="C125" s="6">
        <f>ChartDataA!$DT$6</f>
        <v>0.176678</v>
      </c>
      <c r="D125" s="6">
        <f>ChartDataA!$DT$7</f>
        <v>1.1582299999999999</v>
      </c>
      <c r="E125" s="6">
        <f>ChartDataA!$DT$8</f>
        <v>4.0545999999999999E-2</v>
      </c>
      <c r="F125" s="6">
        <f>ChartDataA!$DT$9</f>
        <v>0.67108800000000002</v>
      </c>
      <c r="G125" s="6">
        <f>ChartDataA!$DT$10</f>
        <v>8.967999999999865E-3</v>
      </c>
    </row>
    <row r="126" spans="1:7">
      <c r="B126" s="6">
        <f>ChartDataA!$DU$5</f>
        <v>1.2714999999999999E-2</v>
      </c>
      <c r="C126" s="6">
        <f>ChartDataA!$DU$6</f>
        <v>0.159804</v>
      </c>
      <c r="D126" s="6">
        <f>ChartDataA!$DU$7</f>
        <v>1.11138</v>
      </c>
      <c r="E126" s="6">
        <f>ChartDataA!$DU$8</f>
        <v>3.8856999999999996E-2</v>
      </c>
      <c r="F126" s="6">
        <f>ChartDataA!$DU$9</f>
        <v>0.71675699999999998</v>
      </c>
      <c r="G126" s="6">
        <f>ChartDataA!$DU$10</f>
        <v>7.9120000000001411E-3</v>
      </c>
    </row>
    <row r="127" spans="1:7">
      <c r="B127" s="6">
        <f>ChartDataA!$DV$5</f>
        <v>1.3018E-2</v>
      </c>
      <c r="C127" s="6">
        <f>ChartDataA!$DV$6</f>
        <v>0.15257799999999999</v>
      </c>
      <c r="D127" s="6">
        <f>ChartDataA!$DV$7</f>
        <v>1.1369769999999999</v>
      </c>
      <c r="E127" s="6">
        <f>ChartDataA!$DV$8</f>
        <v>3.7647E-2</v>
      </c>
      <c r="F127" s="6">
        <f>ChartDataA!$DV$9</f>
        <v>0.75294899999999998</v>
      </c>
      <c r="G127" s="6">
        <f>ChartDataA!$DV$10</f>
        <v>7.8149999999999054E-3</v>
      </c>
    </row>
    <row r="128" spans="1:7">
      <c r="B128" s="6">
        <f>ChartDataA!$DW$5</f>
        <v>1.2525999999999999E-2</v>
      </c>
      <c r="C128" s="6">
        <f>ChartDataA!$DW$6</f>
        <v>0.146616</v>
      </c>
      <c r="D128" s="6">
        <f>ChartDataA!$DW$7</f>
        <v>1.126039</v>
      </c>
      <c r="E128" s="6">
        <f>ChartDataA!$DW$8</f>
        <v>3.8974000000000002E-2</v>
      </c>
      <c r="F128" s="6">
        <f>ChartDataA!$DW$9</f>
        <v>0.84388599999999991</v>
      </c>
      <c r="G128" s="6">
        <f>ChartDataA!$DW$10</f>
        <v>6.8919999999996762E-3</v>
      </c>
    </row>
    <row r="129" spans="1:7">
      <c r="A129" s="6" t="str">
        <f>ChartDataA!$DX$4</f>
        <v>yt 30 06 2021</v>
      </c>
      <c r="B129" s="6">
        <f>ChartDataA!$DX$5</f>
        <v>1.3091E-2</v>
      </c>
      <c r="C129" s="6">
        <f>ChartDataA!$DX$6</f>
        <v>0.142071</v>
      </c>
      <c r="D129" s="6">
        <f>ChartDataA!$DX$7</f>
        <v>1.160868</v>
      </c>
      <c r="E129" s="6">
        <f>ChartDataA!$DX$8</f>
        <v>3.8689999999999995E-2</v>
      </c>
      <c r="F129" s="6">
        <f>ChartDataA!$DX$9</f>
        <v>0.87373599999999996</v>
      </c>
      <c r="G129" s="6">
        <f>ChartDataA!$DX$10</f>
        <v>7.5680000000000192E-3</v>
      </c>
    </row>
    <row r="130" spans="1:7">
      <c r="B130" s="6">
        <f>ChartDataA!$DY$5</f>
        <v>1.3803999999999999E-2</v>
      </c>
      <c r="C130" s="6">
        <f>ChartDataA!$DY$6</f>
        <v>0.13646999999999998</v>
      </c>
      <c r="D130" s="6">
        <f>ChartDataA!$DY$7</f>
        <v>1.1231069999999999</v>
      </c>
      <c r="E130" s="6">
        <f>ChartDataA!$DY$8</f>
        <v>3.9565999999999997E-2</v>
      </c>
      <c r="F130" s="6">
        <f>ChartDataA!$DY$9</f>
        <v>0.90641399999999994</v>
      </c>
      <c r="G130" s="6">
        <f>ChartDataA!$DY$10</f>
        <v>7.8070000000001194E-3</v>
      </c>
    </row>
    <row r="131" spans="1:7">
      <c r="B131" s="6">
        <f>ChartDataA!$DZ$5</f>
        <v>1.5505999999999999E-2</v>
      </c>
      <c r="C131" s="6">
        <f>ChartDataA!$DZ$6</f>
        <v>0.13630599999999998</v>
      </c>
      <c r="D131" s="6">
        <f>ChartDataA!$DZ$7</f>
        <v>1.119089</v>
      </c>
      <c r="E131" s="6">
        <f>ChartDataA!$DZ$8</f>
        <v>3.9674000000000001E-2</v>
      </c>
      <c r="F131" s="6">
        <f>ChartDataA!$DZ$9</f>
        <v>0.95531899999999992</v>
      </c>
      <c r="G131" s="6">
        <f>ChartDataA!$DZ$10</f>
        <v>8.327999999999669E-3</v>
      </c>
    </row>
    <row r="132" spans="1:7">
      <c r="B132" s="6">
        <f>ChartDataA!$EA$5</f>
        <v>1.7059999999999999E-2</v>
      </c>
      <c r="C132" s="6">
        <f>ChartDataA!$EA$6</f>
        <v>0.14608499999999999</v>
      </c>
      <c r="D132" s="6">
        <f>ChartDataA!$EA$7</f>
        <v>1.110257</v>
      </c>
      <c r="E132" s="6">
        <f>ChartDataA!$EA$8</f>
        <v>4.0087999999999999E-2</v>
      </c>
      <c r="F132" s="6">
        <f>ChartDataA!$EA$9</f>
        <v>0.96690199999999993</v>
      </c>
      <c r="G132" s="6">
        <f>ChartDataA!$EA$10</f>
        <v>6.8829999999997504E-3</v>
      </c>
    </row>
    <row r="133" spans="1:7">
      <c r="B133" s="6">
        <f>ChartDataA!$EB$5</f>
        <v>1.9747000000000001E-2</v>
      </c>
      <c r="C133" s="6">
        <f>ChartDataA!$EB$6</f>
        <v>0.13337199999999999</v>
      </c>
      <c r="D133" s="6">
        <f>ChartDataA!$EB$7</f>
        <v>1.1133819999999999</v>
      </c>
      <c r="E133" s="6">
        <f>ChartDataA!$EB$8</f>
        <v>3.9217999999999996E-2</v>
      </c>
      <c r="F133" s="6">
        <f>ChartDataA!$EB$9</f>
        <v>0.95023599999999997</v>
      </c>
      <c r="G133" s="6">
        <f>ChartDataA!$EB$10</f>
        <v>1.6742999999999952E-2</v>
      </c>
    </row>
    <row r="134" spans="1:7">
      <c r="B134" s="6">
        <f>ChartDataA!$EC$5</f>
        <v>2.1850999999999999E-2</v>
      </c>
      <c r="C134" s="6">
        <f>ChartDataA!$EC$6</f>
        <v>0.12217599999999999</v>
      </c>
      <c r="D134" s="6">
        <f>ChartDataA!$EC$7</f>
        <v>1.1732529999999999</v>
      </c>
      <c r="E134" s="6">
        <f>ChartDataA!$EC$8</f>
        <v>1.9899999999999998E-2</v>
      </c>
      <c r="F134" s="6">
        <f>ChartDataA!$EC$9</f>
        <v>0.89109499999999997</v>
      </c>
      <c r="G134" s="6">
        <f>ChartDataA!$EC$10</f>
        <v>1.5700999999999521E-2</v>
      </c>
    </row>
    <row r="135" spans="1:7">
      <c r="A135" s="6" t="str">
        <f>ChartDataA!$ED$4</f>
        <v>yt 31 12 2021</v>
      </c>
      <c r="B135" s="6">
        <f>ChartDataA!$ED$5</f>
        <v>2.1887E-2</v>
      </c>
      <c r="C135" s="6">
        <f>ChartDataA!$ED$6</f>
        <v>9.1167999999999999E-2</v>
      </c>
      <c r="D135" s="6">
        <f>ChartDataA!$ED$7</f>
        <v>1.254623</v>
      </c>
      <c r="E135" s="6">
        <f>ChartDataA!$ED$8</f>
        <v>1.9552999999999997E-2</v>
      </c>
      <c r="F135" s="6">
        <f>ChartDataA!$ED$9</f>
        <v>0.85278199999999993</v>
      </c>
      <c r="G135" s="6">
        <f>ChartDataA!$ED$10</f>
        <v>1.9484999999999975E-2</v>
      </c>
    </row>
    <row r="136" spans="1:7">
      <c r="B136" s="6">
        <f>ChartDataA!$EE$5</f>
        <v>2.4510000000000001E-2</v>
      </c>
      <c r="C136" s="6">
        <f>ChartDataA!$EE$6</f>
        <v>9.9826999999999999E-2</v>
      </c>
      <c r="D136" s="6">
        <f>ChartDataA!$EE$7</f>
        <v>1.3054669999999999</v>
      </c>
      <c r="E136" s="6">
        <f>ChartDataA!$EE$8</f>
        <v>2.0437E-2</v>
      </c>
      <c r="F136" s="6">
        <f>ChartDataA!$EE$9</f>
        <v>0.85172499999999995</v>
      </c>
      <c r="G136" s="6">
        <f>ChartDataA!$EE$10</f>
        <v>3.0911999999999829E-2</v>
      </c>
    </row>
    <row r="137" spans="1:7">
      <c r="B137" s="6">
        <f>ChartDataA!$EF$5</f>
        <v>2.2367999999999999E-2</v>
      </c>
      <c r="C137" s="6">
        <f>ChartDataA!$EF$6</f>
        <v>0.10281699999999999</v>
      </c>
      <c r="D137" s="6">
        <f>ChartDataA!$EF$7</f>
        <v>1.401715</v>
      </c>
      <c r="E137" s="6">
        <f>ChartDataA!$EF$8</f>
        <v>1.7409999999999998E-2</v>
      </c>
      <c r="F137" s="6">
        <f>ChartDataA!$EF$9</f>
        <v>0.81882199999999994</v>
      </c>
      <c r="G137" s="6">
        <f>ChartDataA!$EF$10</f>
        <v>3.3442999999999667E-2</v>
      </c>
    </row>
    <row r="138" spans="1:7">
      <c r="B138" s="6">
        <f>ChartDataA!$EG$5</f>
        <v>2.3744999999999999E-2</v>
      </c>
      <c r="C138" s="6">
        <f>ChartDataA!$EG$6</f>
        <v>9.8236999999999991E-2</v>
      </c>
      <c r="D138" s="6">
        <f>ChartDataA!$EG$7</f>
        <v>1.561099</v>
      </c>
      <c r="E138" s="6">
        <f>ChartDataA!$EG$8</f>
        <v>1.9570999999999998E-2</v>
      </c>
      <c r="F138" s="6">
        <f>ChartDataA!$EG$9</f>
        <v>0.76866599999999996</v>
      </c>
      <c r="G138" s="6">
        <f>ChartDataA!$EG$10</f>
        <v>3.5998000000000197E-2</v>
      </c>
    </row>
    <row r="139" spans="1:7">
      <c r="B139" s="6">
        <f>ChartDataA!$EH$5</f>
        <v>2.538E-2</v>
      </c>
      <c r="C139" s="6">
        <f>ChartDataA!$EH$6</f>
        <v>9.6299999999999997E-2</v>
      </c>
      <c r="D139" s="6">
        <f>ChartDataA!$EH$7</f>
        <v>1.650304</v>
      </c>
      <c r="E139" s="6">
        <f>ChartDataA!$EH$8</f>
        <v>2.0296999999999999E-2</v>
      </c>
      <c r="F139" s="6">
        <f>ChartDataA!$EH$9</f>
        <v>0.77015299999999998</v>
      </c>
      <c r="G139" s="6">
        <f>ChartDataA!$EH$10</f>
        <v>3.6744999999999806E-2</v>
      </c>
    </row>
    <row r="140" spans="1:7">
      <c r="B140" s="6">
        <f>ChartDataA!$EI$5</f>
        <v>3.5680999999999997E-2</v>
      </c>
      <c r="C140" s="6">
        <f>ChartDataA!$EI$6</f>
        <v>9.8644999999999997E-2</v>
      </c>
      <c r="D140" s="6">
        <f>ChartDataA!$EI$7</f>
        <v>1.8492</v>
      </c>
      <c r="E140" s="6">
        <f>ChartDataA!$EI$8</f>
        <v>2.0309000000000001E-2</v>
      </c>
      <c r="F140" s="6">
        <f>ChartDataA!$EI$9</f>
        <v>0.69906400000000002</v>
      </c>
      <c r="G140" s="6">
        <f>ChartDataA!$EI$10</f>
        <v>4.1076999999999586E-2</v>
      </c>
    </row>
    <row r="141" spans="1:7">
      <c r="A141" s="6" t="str">
        <f>ChartDataA!$EJ$4</f>
        <v>yt 30 06 2022</v>
      </c>
      <c r="B141" s="6">
        <f>ChartDataA!$EJ$5</f>
        <v>3.5046000000000001E-2</v>
      </c>
      <c r="C141" s="6">
        <f>ChartDataA!$EJ$6</f>
        <v>0.10120599999999999</v>
      </c>
      <c r="D141" s="6">
        <f>ChartDataA!$EJ$7</f>
        <v>2.030872</v>
      </c>
      <c r="E141" s="6">
        <f>ChartDataA!$EJ$8</f>
        <v>2.0978E-2</v>
      </c>
      <c r="F141" s="6">
        <f>ChartDataA!$EJ$9</f>
        <v>0.67626799999999998</v>
      </c>
      <c r="G141" s="6">
        <f>ChartDataA!$EJ$10</f>
        <v>4.4968000000000341E-2</v>
      </c>
    </row>
    <row r="142" spans="1:7">
      <c r="B142" s="6">
        <f>ChartDataA!$EK$5</f>
        <v>3.6427000000000001E-2</v>
      </c>
      <c r="C142" s="6">
        <f>ChartDataA!$EK$6</f>
        <v>0.101864</v>
      </c>
      <c r="D142" s="6">
        <f>ChartDataA!$EK$7</f>
        <v>2.1037819999999998</v>
      </c>
      <c r="E142" s="6">
        <f>ChartDataA!$EK$8</f>
        <v>4.1584999999999997E-2</v>
      </c>
      <c r="F142" s="6">
        <f>ChartDataA!$EK$9</f>
        <v>0.66697200000000001</v>
      </c>
      <c r="G142" s="6">
        <f>ChartDataA!$EK$10</f>
        <v>4.7596000000000416E-2</v>
      </c>
    </row>
    <row r="143" spans="1:7">
      <c r="B143" s="6">
        <f>ChartDataA!$EL$5</f>
        <v>3.4414E-2</v>
      </c>
      <c r="C143" s="6">
        <f>ChartDataA!$EL$6</f>
        <v>0.104269</v>
      </c>
      <c r="D143" s="6">
        <f>ChartDataA!$EL$7</f>
        <v>2.0895959999999998</v>
      </c>
      <c r="E143" s="6">
        <f>ChartDataA!$EL$8</f>
        <v>4.1342999999999998E-2</v>
      </c>
      <c r="F143" s="6">
        <f>ChartDataA!$EL$9</f>
        <v>0.59381799999999996</v>
      </c>
      <c r="G143" s="6">
        <f>ChartDataA!$EL$10</f>
        <v>5.0152999999999892E-2</v>
      </c>
    </row>
    <row r="144" spans="1:7">
      <c r="B144" s="6">
        <f>ChartDataA!$EM$5</f>
        <v>3.5339999999999996E-2</v>
      </c>
      <c r="C144" s="6">
        <f>ChartDataA!$EM$6</f>
        <v>9.8127999999999993E-2</v>
      </c>
      <c r="D144" s="6">
        <f>ChartDataA!$EM$7</f>
        <v>2.2649529999999998</v>
      </c>
      <c r="E144" s="6">
        <f>ChartDataA!$EM$8</f>
        <v>4.0562999999999995E-2</v>
      </c>
      <c r="F144" s="6">
        <f>ChartDataA!$EM$9</f>
        <v>0.55842999999999998</v>
      </c>
      <c r="G144" s="6">
        <f>ChartDataA!$EM$10</f>
        <v>5.3271000000000068E-2</v>
      </c>
    </row>
    <row r="145" spans="1:7">
      <c r="B145" s="6">
        <f>ChartDataA!$EN$5</f>
        <v>3.5338999999999995E-2</v>
      </c>
      <c r="C145" s="6">
        <f>ChartDataA!$EN$6</f>
        <v>0.10524299999999999</v>
      </c>
      <c r="D145" s="6">
        <f>ChartDataA!$EN$7</f>
        <v>2.5280869999999998</v>
      </c>
      <c r="E145" s="6">
        <f>ChartDataA!$EN$8</f>
        <v>4.113E-2</v>
      </c>
      <c r="F145" s="6">
        <f>ChartDataA!$EN$9</f>
        <v>0.60909999999999997</v>
      </c>
      <c r="G145" s="6">
        <f>ChartDataA!$EN$10</f>
        <v>4.5906000000000446E-2</v>
      </c>
    </row>
    <row r="146" spans="1:7">
      <c r="B146" s="6">
        <f>ChartDataA!$EO$5</f>
        <v>3.2868000000000001E-2</v>
      </c>
      <c r="C146" s="6">
        <f>ChartDataA!$EO$6</f>
        <v>0.125223</v>
      </c>
      <c r="D146" s="6">
        <f>ChartDataA!$EO$7</f>
        <v>2.4107099999999999</v>
      </c>
      <c r="E146" s="6">
        <f>ChartDataA!$EO$8</f>
        <v>4.4982999999999995E-2</v>
      </c>
      <c r="F146" s="6">
        <f>ChartDataA!$EO$9</f>
        <v>0.70531199999999994</v>
      </c>
      <c r="G146" s="6">
        <f>ChartDataA!$EO$10</f>
        <v>5.5364999999999664E-2</v>
      </c>
    </row>
    <row r="147" spans="1:7">
      <c r="A147" s="6" t="str">
        <f>ChartDataA!$EP$4</f>
        <v>yt 31 12 2022</v>
      </c>
      <c r="B147" s="6">
        <f>ChartDataA!$EP$5</f>
        <v>3.3215999999999996E-2</v>
      </c>
      <c r="C147" s="6">
        <f>ChartDataA!$EP$6</f>
        <v>0.13056099999999998</v>
      </c>
      <c r="D147" s="6">
        <f>ChartDataA!$EP$7</f>
        <v>2.3410310000000001</v>
      </c>
      <c r="E147" s="6">
        <f>ChartDataA!$EP$8</f>
        <v>4.4899000000000001E-2</v>
      </c>
      <c r="F147" s="6">
        <f>ChartDataA!$EP$9</f>
        <v>0.74150499999999997</v>
      </c>
      <c r="G147" s="6">
        <f>ChartDataA!$EP$10</f>
        <v>5.367199999999972E-2</v>
      </c>
    </row>
    <row r="148" spans="1:7">
      <c r="B148" s="6">
        <f>ChartDataA!$EQ$5</f>
        <v>3.4508999999999998E-2</v>
      </c>
      <c r="C148" s="6">
        <f>ChartDataA!$EQ$6</f>
        <v>0.127778</v>
      </c>
      <c r="D148" s="6">
        <f>ChartDataA!$EQ$7</f>
        <v>2.2696489999999998</v>
      </c>
      <c r="E148" s="6">
        <f>ChartDataA!$EQ$8</f>
        <v>4.4149000000000001E-2</v>
      </c>
      <c r="F148" s="6">
        <f>ChartDataA!$EQ$9</f>
        <v>0.75656999999999996</v>
      </c>
      <c r="G148" s="6">
        <f>ChartDataA!$EQ$10</f>
        <v>4.5593999999999912E-2</v>
      </c>
    </row>
    <row r="149" spans="1:7">
      <c r="B149" s="6">
        <f>ChartDataA!$ER$5</f>
        <v>4.0629999999999999E-2</v>
      </c>
      <c r="C149" s="6">
        <f>ChartDataA!$ER$6</f>
        <v>0.126226</v>
      </c>
      <c r="D149" s="6">
        <f>ChartDataA!$ER$7</f>
        <v>2.1753019999999998</v>
      </c>
      <c r="E149" s="6">
        <f>ChartDataA!$ER$8</f>
        <v>4.3561999999999997E-2</v>
      </c>
      <c r="F149" s="6">
        <f>ChartDataA!$ER$9</f>
        <v>0.75249899999999992</v>
      </c>
      <c r="G149" s="6">
        <f>ChartDataA!$ER$10</f>
        <v>4.1994000000000309E-2</v>
      </c>
    </row>
    <row r="150" spans="1:7">
      <c r="B150" s="6">
        <f>ChartDataA!$ES$5</f>
        <v>4.2061000000000001E-2</v>
      </c>
      <c r="C150" s="6">
        <f>ChartDataA!$ES$6</f>
        <v>0.130547</v>
      </c>
      <c r="D150" s="6">
        <f>ChartDataA!$ES$7</f>
        <v>2.0671079999999997</v>
      </c>
      <c r="E150" s="6">
        <f>ChartDataA!$ES$8</f>
        <v>5.1135E-2</v>
      </c>
      <c r="F150" s="6">
        <f>ChartDataA!$ES$9</f>
        <v>0.77576800000000001</v>
      </c>
      <c r="G150" s="6">
        <f>ChartDataA!$ES$10</f>
        <v>4.246699999999981E-2</v>
      </c>
    </row>
    <row r="151" spans="1:7">
      <c r="B151" s="6">
        <f>ChartDataA!$ET$5</f>
        <v>4.1945999999999997E-2</v>
      </c>
      <c r="C151" s="6">
        <f>ChartDataA!$ET$6</f>
        <v>0.13104299999999999</v>
      </c>
      <c r="D151" s="6">
        <f>ChartDataA!$ET$7</f>
        <v>2.0033539999999999</v>
      </c>
      <c r="E151" s="6">
        <f>ChartDataA!$ET$8</f>
        <v>5.8994999999999999E-2</v>
      </c>
      <c r="F151" s="6">
        <f>ChartDataA!$ET$9</f>
        <v>0.71103899999999998</v>
      </c>
      <c r="G151" s="6">
        <f>ChartDataA!$ET$10</f>
        <v>4.4814000000000132E-2</v>
      </c>
    </row>
    <row r="152" spans="1:7">
      <c r="B152" s="6">
        <f>ChartDataA!$EU$5</f>
        <v>3.1753999999999998E-2</v>
      </c>
      <c r="C152" s="6">
        <f>ChartDataA!$EU$6</f>
        <v>0.12783999999999998</v>
      </c>
      <c r="D152" s="6">
        <f>ChartDataA!$EU$7</f>
        <v>1.9097009999999999</v>
      </c>
      <c r="E152" s="6">
        <f>ChartDataA!$EU$8</f>
        <v>6.3336000000000003E-2</v>
      </c>
      <c r="F152" s="6">
        <f>ChartDataA!$EU$9</f>
        <v>0.68215899999999996</v>
      </c>
      <c r="G152" s="6">
        <f>ChartDataA!$EU$10</f>
        <v>4.2327999999999921E-2</v>
      </c>
    </row>
    <row r="153" spans="1:7">
      <c r="A153" s="6" t="str">
        <f>ChartDataA!$EV$4</f>
        <v>yt 30 06 2023</v>
      </c>
      <c r="B153" s="6">
        <f>ChartDataA!$EV$5</f>
        <v>3.4013000000000002E-2</v>
      </c>
      <c r="C153" s="6">
        <f>ChartDataA!$EV$6</f>
        <v>0.127079</v>
      </c>
      <c r="D153" s="6">
        <f>ChartDataA!$EV$7</f>
        <v>1.7260249999999999</v>
      </c>
      <c r="E153" s="6">
        <f>ChartDataA!$EV$8</f>
        <v>6.2694E-2</v>
      </c>
      <c r="F153" s="6">
        <f>ChartDataA!$EV$9</f>
        <v>0.71571099999999999</v>
      </c>
      <c r="G153" s="6">
        <f>ChartDataA!$EV$10</f>
        <v>4.0594000000000019E-2</v>
      </c>
    </row>
    <row r="154" spans="1:7">
      <c r="B154" s="6">
        <f>ChartDataA!$EW$5</f>
        <v>3.0797999999999999E-2</v>
      </c>
      <c r="C154" s="6">
        <f>ChartDataA!$EW$6</f>
        <v>0.122335</v>
      </c>
      <c r="D154" s="6">
        <f>ChartDataA!$EW$7</f>
        <v>1.6950149999999999</v>
      </c>
      <c r="E154" s="6">
        <f>ChartDataA!$EW$8</f>
        <v>4.2219E-2</v>
      </c>
      <c r="F154" s="6">
        <f>ChartDataA!$EW$9</f>
        <v>0.69489999999999996</v>
      </c>
      <c r="G154" s="6">
        <f>ChartDataA!$EW$10</f>
        <v>3.8601999999999581E-2</v>
      </c>
    </row>
    <row r="155" spans="1:7">
      <c r="B155" s="6">
        <f>ChartDataA!$EX$5</f>
        <v>3.0217999999999998E-2</v>
      </c>
      <c r="C155" s="6">
        <f>ChartDataA!$EX$6</f>
        <v>0.124954</v>
      </c>
      <c r="D155" s="6">
        <f>ChartDataA!$EX$7</f>
        <v>1.7276449999999999</v>
      </c>
      <c r="E155" s="6">
        <f>ChartDataA!$EX$8</f>
        <v>4.9750999999999997E-2</v>
      </c>
      <c r="F155" s="6">
        <f>ChartDataA!$EX$9</f>
        <v>0.78533999999999993</v>
      </c>
      <c r="G155" s="6">
        <f>ChartDataA!$EX$10</f>
        <v>3.790300000000002E-2</v>
      </c>
    </row>
    <row r="156" spans="1:7">
      <c r="B156" s="6">
        <f>ChartDataA!$EY$5</f>
        <v>2.7577999999999998E-2</v>
      </c>
      <c r="C156" s="6">
        <f>ChartDataA!$EY$6</f>
        <v>0.129415</v>
      </c>
      <c r="D156" s="6">
        <f>ChartDataA!$EY$7</f>
        <v>1.6025779999999998</v>
      </c>
      <c r="E156" s="6">
        <f>ChartDataA!$EY$8</f>
        <v>4.9717999999999998E-2</v>
      </c>
      <c r="F156" s="6">
        <f>ChartDataA!$EY$9</f>
        <v>0.74562799999999996</v>
      </c>
      <c r="G156" s="6">
        <f>ChartDataA!$EY$10</f>
        <v>3.9862000000000286E-2</v>
      </c>
    </row>
    <row r="157" spans="1:7">
      <c r="B157" s="6">
        <f>ChartDataA!$EZ$5</f>
        <v>2.4634E-2</v>
      </c>
      <c r="C157" s="6">
        <f>ChartDataA!$EZ$6</f>
        <v>0.12661700000000001</v>
      </c>
      <c r="D157" s="6">
        <f>ChartDataA!$EZ$7</f>
        <v>1.346981</v>
      </c>
      <c r="E157" s="6">
        <f>ChartDataA!$EZ$8</f>
        <v>6.1016999999999995E-2</v>
      </c>
      <c r="F157" s="6">
        <f>ChartDataA!$EZ$9</f>
        <v>0.717136</v>
      </c>
      <c r="G157" s="6">
        <f>ChartDataA!$EZ$10</f>
        <v>4.3607999999999869E-2</v>
      </c>
    </row>
    <row r="158" spans="1:7">
      <c r="B158" s="6">
        <f>ChartDataA!$FA$5</f>
        <v>2.3479E-2</v>
      </c>
      <c r="C158" s="6">
        <f>ChartDataA!$FA$6</f>
        <v>0.135154</v>
      </c>
      <c r="D158" s="6">
        <f>ChartDataA!$FA$7</f>
        <v>1.457487</v>
      </c>
      <c r="E158" s="6">
        <f>ChartDataA!$FA$8</f>
        <v>6.0765E-2</v>
      </c>
      <c r="F158" s="6">
        <f>ChartDataA!$FA$9</f>
        <v>0.64089099999999999</v>
      </c>
      <c r="G158" s="6">
        <f>ChartDataA!$FA$10</f>
        <v>4.1574999999999918E-2</v>
      </c>
    </row>
    <row r="159" spans="1:7">
      <c r="A159" s="6" t="str">
        <f>ChartDataA!$FB$4</f>
        <v>yt 31 12 2023</v>
      </c>
      <c r="B159" s="6">
        <f>ChartDataA!$FB$5</f>
        <v>2.112E-2</v>
      </c>
      <c r="C159" s="6">
        <f>ChartDataA!$FB$6</f>
        <v>0.12803</v>
      </c>
      <c r="D159" s="6">
        <f>ChartDataA!$FB$7</f>
        <v>1.4788019999999999</v>
      </c>
      <c r="E159" s="6">
        <f>ChartDataA!$FB$8</f>
        <v>6.0745E-2</v>
      </c>
      <c r="F159" s="6">
        <f>ChartDataA!$FB$9</f>
        <v>0.62335799999999997</v>
      </c>
      <c r="G159" s="6">
        <f>ChartDataA!$FB$10</f>
        <v>4.3246999999999591E-2</v>
      </c>
    </row>
    <row r="160" spans="1:7">
      <c r="B160" s="6">
        <f>ChartDataA!$FC$5</f>
        <v>2.1004999999999999E-2</v>
      </c>
      <c r="C160" s="6">
        <f>ChartDataA!$FC$6</f>
        <v>0.125746</v>
      </c>
      <c r="D160" s="6">
        <f>ChartDataA!$FC$7</f>
        <v>1.50196</v>
      </c>
      <c r="E160" s="6">
        <f>ChartDataA!$FC$8</f>
        <v>5.9419E-2</v>
      </c>
      <c r="F160" s="6">
        <f>ChartDataA!$FC$9</f>
        <v>0.59384199999999998</v>
      </c>
      <c r="G160" s="6">
        <f>ChartDataA!$FC$10</f>
        <v>4.5821999999999807E-2</v>
      </c>
    </row>
    <row r="161" spans="1:7">
      <c r="B161" s="6">
        <f>ChartDataA!$FD$5</f>
        <v>1.5299999999999999E-2</v>
      </c>
      <c r="C161" s="6">
        <f>ChartDataA!$FD$6</f>
        <v>0.12629399999999999</v>
      </c>
      <c r="D161" s="6">
        <f>ChartDataA!$FD$7</f>
        <v>1.5592379999999999</v>
      </c>
      <c r="E161" s="6">
        <f>ChartDataA!$FD$8</f>
        <v>5.7606999999999998E-2</v>
      </c>
      <c r="F161" s="6">
        <f>ChartDataA!$FD$9</f>
        <v>0.54891599999999996</v>
      </c>
      <c r="G161" s="6">
        <f>ChartDataA!$FD$10</f>
        <v>5.0295000000000201E-2</v>
      </c>
    </row>
    <row r="162" spans="1:7">
      <c r="B162" s="6">
        <f>ChartDataA!$FE$5</f>
        <v>1.3483999999999999E-2</v>
      </c>
      <c r="C162" s="6">
        <f>ChartDataA!$FE$6</f>
        <v>0.129636</v>
      </c>
      <c r="D162" s="6">
        <f>ChartDataA!$FE$7</f>
        <v>1.550146</v>
      </c>
      <c r="E162" s="6">
        <f>ChartDataA!$FE$8</f>
        <v>5.9678999999999996E-2</v>
      </c>
      <c r="F162" s="6">
        <f>ChartDataA!$FE$9</f>
        <v>0.52885799999999994</v>
      </c>
      <c r="G162" s="6">
        <f>ChartDataA!$FE$10</f>
        <v>5.28249999999999E-2</v>
      </c>
    </row>
    <row r="163" spans="1:7">
      <c r="B163" s="6">
        <f>ChartDataA!$FF$5</f>
        <v>1.2815E-2</v>
      </c>
      <c r="C163" s="6">
        <f>ChartDataA!$FF$6</f>
        <v>0.139735</v>
      </c>
      <c r="D163" s="6">
        <f>ChartDataA!$FF$7</f>
        <v>1.499261</v>
      </c>
      <c r="E163" s="6">
        <f>ChartDataA!$FF$8</f>
        <v>8.9989E-2</v>
      </c>
      <c r="F163" s="6">
        <f>ChartDataA!$FF$9</f>
        <v>0.58528799999999992</v>
      </c>
      <c r="G163" s="6">
        <f>ChartDataA!$FF$10</f>
        <v>5.5594999999999839E-2</v>
      </c>
    </row>
    <row r="164" spans="1:7">
      <c r="B164" s="6">
        <f>ChartDataA!$FG$5</f>
        <v>1.2078999999999999E-2</v>
      </c>
      <c r="C164" s="6">
        <f>ChartDataA!$FG$6</f>
        <v>0.141071</v>
      </c>
      <c r="D164" s="6">
        <f>ChartDataA!$FG$7</f>
        <v>1.3816489999999999</v>
      </c>
      <c r="E164" s="6">
        <f>ChartDataA!$FG$8</f>
        <v>8.4032999999999997E-2</v>
      </c>
      <c r="F164" s="6">
        <f>ChartDataA!$FG$9</f>
        <v>0.66691</v>
      </c>
      <c r="G164" s="6">
        <f>ChartDataA!$FG$10</f>
        <v>5.7500999999999802E-2</v>
      </c>
    </row>
    <row r="165" spans="1:7">
      <c r="A165" s="6" t="str">
        <f>ChartDataA!$FH$4</f>
        <v>yt 30 06 2024</v>
      </c>
      <c r="B165" s="6">
        <f>ChartDataA!$FH$5</f>
        <v>9.3930000000000003E-3</v>
      </c>
      <c r="C165" s="6">
        <f>ChartDataA!$FH$6</f>
        <v>0.14150299999999999</v>
      </c>
      <c r="D165" s="6">
        <f>ChartDataA!$FH$7</f>
        <v>1.316568</v>
      </c>
      <c r="E165" s="6">
        <f>ChartDataA!$FH$8</f>
        <v>8.150099999999999E-2</v>
      </c>
      <c r="F165" s="6">
        <f>ChartDataA!$FH$9</f>
        <v>0.64565699999999993</v>
      </c>
      <c r="G165" s="6">
        <f>ChartDataA!$FH$10</f>
        <v>5.7887000000000466E-2</v>
      </c>
    </row>
    <row r="166" spans="1:7">
      <c r="B166" s="6">
        <f>ChartDataA!$FI$5</f>
        <v>9.2949999999999994E-3</v>
      </c>
      <c r="C166" s="6">
        <f>ChartDataA!$FI$6</f>
        <v>0.152115</v>
      </c>
      <c r="D166" s="6">
        <f>ChartDataA!$FI$7</f>
        <v>1.249104</v>
      </c>
      <c r="E166" s="6">
        <f>ChartDataA!$FI$8</f>
        <v>7.9735E-2</v>
      </c>
      <c r="F166" s="6">
        <f>ChartDataA!$FI$9</f>
        <v>0.660111</v>
      </c>
      <c r="G166" s="6">
        <f>ChartDataA!$FI$10</f>
        <v>5.9040999999999677E-2</v>
      </c>
    </row>
    <row r="167" spans="1:7">
      <c r="B167" s="6">
        <f>ChartDataA!$FJ$5</f>
        <v>9.2949999999999994E-3</v>
      </c>
      <c r="C167" s="6">
        <f>ChartDataA!$FJ$6</f>
        <v>0.14376800000000001</v>
      </c>
      <c r="D167" s="6">
        <f>ChartDataA!$FJ$7</f>
        <v>1.160609</v>
      </c>
      <c r="E167" s="6">
        <f>ChartDataA!$FJ$8</f>
        <v>7.532599999999999E-2</v>
      </c>
      <c r="F167" s="6">
        <f>ChartDataA!$FJ$9</f>
        <v>0.63319700000000001</v>
      </c>
      <c r="G167" s="6">
        <f>ChartDataA!$FJ$10</f>
        <v>5.7524999999999604E-2</v>
      </c>
    </row>
    <row r="168" spans="1:7">
      <c r="B168" s="6">
        <f>ChartDataA!$FK$5</f>
        <v>9.2949999999999994E-3</v>
      </c>
      <c r="C168" s="6">
        <f>ChartDataA!$FK$6</f>
        <v>0.140211</v>
      </c>
      <c r="D168" s="6">
        <f>ChartDataA!$FK$7</f>
        <v>1.0663479999999999</v>
      </c>
      <c r="E168" s="6">
        <f>ChartDataA!$FK$8</f>
        <v>8.8184999999999999E-2</v>
      </c>
      <c r="F168" s="6">
        <f>ChartDataA!$FK$9</f>
        <v>0.729796</v>
      </c>
      <c r="G168" s="6">
        <f>ChartDataA!$FK$10</f>
        <v>5.2661000000000069E-2</v>
      </c>
    </row>
    <row r="169" spans="1:7">
      <c r="B169" s="6">
        <f>ChartDataA!$FL$5</f>
        <v>9.2949999999999994E-3</v>
      </c>
      <c r="C169" s="6">
        <f>ChartDataA!$FL$6</f>
        <v>0.13264099999999998</v>
      </c>
      <c r="D169" s="6">
        <f>ChartDataA!$FL$7</f>
        <v>0.93673399999999996</v>
      </c>
      <c r="E169" s="6">
        <f>ChartDataA!$FL$8</f>
        <v>7.5525999999999996E-2</v>
      </c>
      <c r="F169" s="6">
        <f>ChartDataA!$FL$9</f>
        <v>0.64891500000000002</v>
      </c>
      <c r="G169" s="6">
        <f>ChartDataA!$FL$10</f>
        <v>4.6415999999999791E-2</v>
      </c>
    </row>
    <row r="170" spans="1:7" hidden="1">
      <c r="B170" s="6">
        <f>ChartDataA!$FM$5</f>
        <v>9.2949999999999994E-3</v>
      </c>
      <c r="C170" s="6">
        <f>ChartDataA!$FM$6</f>
        <v>0.10344399999999999</v>
      </c>
      <c r="D170" s="6">
        <f>ChartDataA!$FM$7</f>
        <v>0.77586699999999997</v>
      </c>
      <c r="E170" s="6">
        <f>ChartDataA!$FM$8</f>
        <v>7.0223999999999995E-2</v>
      </c>
      <c r="F170" s="6">
        <f>ChartDataA!$FM$9</f>
        <v>0.60670999999999997</v>
      </c>
      <c r="G170" s="6">
        <f>ChartDataA!$FM$10</f>
        <v>3.8189000000000028E-2</v>
      </c>
    </row>
    <row r="171" spans="1:7" hidden="1">
      <c r="A171" s="6" t="str">
        <f>ChartDataA!$FN$4</f>
        <v>yt 31 12 2024</v>
      </c>
      <c r="B171" s="6">
        <f>ChartDataA!$FN$5</f>
        <v>9.2949999999999994E-3</v>
      </c>
      <c r="C171" s="6">
        <f>ChartDataA!$FN$6</f>
        <v>0.10200099999999999</v>
      </c>
      <c r="D171" s="6">
        <f>ChartDataA!$FN$7</f>
        <v>0.69855499999999993</v>
      </c>
      <c r="E171" s="6">
        <f>ChartDataA!$FN$8</f>
        <v>7.0080999999999991E-2</v>
      </c>
      <c r="F171" s="6">
        <f>ChartDataA!$FN$9</f>
        <v>0.57911400000000002</v>
      </c>
      <c r="G171" s="6">
        <f>ChartDataA!$FN$10</f>
        <v>3.3764999999999823E-2</v>
      </c>
    </row>
    <row r="184" spans="1:7">
      <c r="B184" s="6" t="str">
        <f>ChartDataA!$A$21</f>
        <v>Non EU-27</v>
      </c>
      <c r="C184" s="6" t="str">
        <f>ChartDataA!$A$22</f>
        <v>Austria</v>
      </c>
      <c r="D184" s="6" t="str">
        <f>ChartDataA!$A$23</f>
        <v>Italy</v>
      </c>
      <c r="E184" s="6" t="str">
        <f>ChartDataA!$A$24</f>
        <v>Slovakia</v>
      </c>
      <c r="F184" s="6" t="str">
        <f>ChartDataA!$A$25</f>
        <v>Slovenia</v>
      </c>
      <c r="G184" s="6" t="str">
        <f>ChartDataA!$A$26</f>
        <v>Other EU-27</v>
      </c>
    </row>
    <row r="185" spans="1:7">
      <c r="A185" s="2" t="str">
        <f>ChartDataA!$B$20</f>
        <v>yt 31 12 2010</v>
      </c>
      <c r="B185" s="6">
        <f>ChartDataA!$B$21</f>
        <v>1.5249999999999999E-3</v>
      </c>
      <c r="C185" s="6">
        <f>ChartDataA!$B$22</f>
        <v>4.1405729999999998</v>
      </c>
      <c r="D185" s="6">
        <f>ChartDataA!$B$23</f>
        <v>2.4056129999999998</v>
      </c>
      <c r="E185" s="6">
        <f>ChartDataA!$B$24</f>
        <v>2.380922</v>
      </c>
      <c r="F185" s="6">
        <f>ChartDataA!$B$25</f>
        <v>0.63448599999999999</v>
      </c>
      <c r="G185" s="6">
        <f>ChartDataA!$B$26</f>
        <v>0.206865999999998</v>
      </c>
    </row>
    <row r="186" spans="1:7">
      <c r="A186" s="2"/>
      <c r="B186" s="6">
        <f>ChartDataA!$C$21</f>
        <v>4.2690000000000002E-3</v>
      </c>
      <c r="C186" s="6">
        <f>ChartDataA!$C$22</f>
        <v>4.318962</v>
      </c>
      <c r="D186" s="6">
        <f>ChartDataA!$C$23</f>
        <v>2.4504239999999999</v>
      </c>
      <c r="E186" s="6">
        <f>ChartDataA!$C$24</f>
        <v>2.304306</v>
      </c>
      <c r="F186" s="6">
        <f>ChartDataA!$C$25</f>
        <v>0.667215</v>
      </c>
      <c r="G186" s="6">
        <f>ChartDataA!$C$26</f>
        <v>0.22902099999999947</v>
      </c>
    </row>
    <row r="187" spans="1:7">
      <c r="A187" s="2"/>
      <c r="B187" s="6">
        <f>ChartDataA!$D$21</f>
        <v>4.2690000000000002E-3</v>
      </c>
      <c r="C187" s="6">
        <f>ChartDataA!$D$22</f>
        <v>4.3876989999999996</v>
      </c>
      <c r="D187" s="6">
        <f>ChartDataA!$D$23</f>
        <v>2.5496259999999999</v>
      </c>
      <c r="E187" s="6">
        <f>ChartDataA!$D$24</f>
        <v>2.3245549999999997</v>
      </c>
      <c r="F187" s="6">
        <f>ChartDataA!$D$25</f>
        <v>0.72632099999999999</v>
      </c>
      <c r="G187" s="6">
        <f>ChartDataA!$D$26</f>
        <v>0.212610999999999</v>
      </c>
    </row>
    <row r="188" spans="1:7">
      <c r="A188" s="2"/>
      <c r="B188" s="6">
        <f>ChartDataA!$E$21</f>
        <v>4.2690000000000002E-3</v>
      </c>
      <c r="C188" s="6">
        <f>ChartDataA!$E$22</f>
        <v>4.4544100000000002</v>
      </c>
      <c r="D188" s="6">
        <f>ChartDataA!$E$23</f>
        <v>2.7685779999999998</v>
      </c>
      <c r="E188" s="6">
        <f>ChartDataA!$E$24</f>
        <v>2.5052469999999998</v>
      </c>
      <c r="F188" s="6">
        <f>ChartDataA!$E$25</f>
        <v>0.78539199999999998</v>
      </c>
      <c r="G188" s="6">
        <f>ChartDataA!$E$26</f>
        <v>0.19634100000000032</v>
      </c>
    </row>
    <row r="189" spans="1:7">
      <c r="A189" s="2"/>
      <c r="B189" s="6">
        <f>ChartDataA!$F$21</f>
        <v>4.2690000000000002E-3</v>
      </c>
      <c r="C189" s="6">
        <f>ChartDataA!$F$22</f>
        <v>4.4790799999999997</v>
      </c>
      <c r="D189" s="6">
        <f>ChartDataA!$F$23</f>
        <v>2.9799579999999999</v>
      </c>
      <c r="E189" s="6">
        <f>ChartDataA!$F$24</f>
        <v>2.6315249999999999</v>
      </c>
      <c r="F189" s="6">
        <f>ChartDataA!$F$25</f>
        <v>0.82028899999999993</v>
      </c>
      <c r="G189" s="6">
        <f>ChartDataA!$F$26</f>
        <v>0.17885300000000015</v>
      </c>
    </row>
    <row r="190" spans="1:7">
      <c r="A190" s="2"/>
      <c r="B190" s="6">
        <f>ChartDataA!$G$21</f>
        <v>4.2690000000000002E-3</v>
      </c>
      <c r="C190" s="6">
        <f>ChartDataA!$G$22</f>
        <v>4.5843879999999997</v>
      </c>
      <c r="D190" s="6">
        <f>ChartDataA!$G$23</f>
        <v>3.1969249999999998</v>
      </c>
      <c r="E190" s="6">
        <f>ChartDataA!$G$24</f>
        <v>2.8932880000000001</v>
      </c>
      <c r="F190" s="6">
        <f>ChartDataA!$G$25</f>
        <v>0.82783999999999991</v>
      </c>
      <c r="G190" s="6">
        <f>ChartDataA!$G$26</f>
        <v>0.16974399999999967</v>
      </c>
    </row>
    <row r="191" spans="1:7">
      <c r="A191" s="2" t="str">
        <f>ChartDataA!$H$20</f>
        <v>yt 30 06 2011</v>
      </c>
      <c r="B191" s="6">
        <f>ChartDataA!$H$21</f>
        <v>3.2139999999999998E-3</v>
      </c>
      <c r="C191" s="6">
        <f>ChartDataA!$H$22</f>
        <v>4.4807049999999995</v>
      </c>
      <c r="D191" s="6">
        <f>ChartDataA!$H$23</f>
        <v>3.371677</v>
      </c>
      <c r="E191" s="6">
        <f>ChartDataA!$H$24</f>
        <v>3.051634</v>
      </c>
      <c r="F191" s="6">
        <f>ChartDataA!$H$25</f>
        <v>0.84760899999999995</v>
      </c>
      <c r="G191" s="6">
        <f>ChartDataA!$H$26</f>
        <v>0.18209500000000034</v>
      </c>
    </row>
    <row r="192" spans="1:7">
      <c r="A192" s="2"/>
      <c r="B192" s="6">
        <f>ChartDataA!$I$21</f>
        <v>3.2139999999999998E-3</v>
      </c>
      <c r="C192" s="6">
        <f>ChartDataA!$I$22</f>
        <v>4.6022980000000002</v>
      </c>
      <c r="D192" s="6">
        <f>ChartDataA!$I$23</f>
        <v>3.3362729999999998</v>
      </c>
      <c r="E192" s="6">
        <f>ChartDataA!$I$24</f>
        <v>3.024845</v>
      </c>
      <c r="F192" s="6">
        <f>ChartDataA!$I$25</f>
        <v>0.83912299999999995</v>
      </c>
      <c r="G192" s="6">
        <f>ChartDataA!$I$26</f>
        <v>0.18209500000000034</v>
      </c>
    </row>
    <row r="193" spans="1:7">
      <c r="A193" s="2"/>
      <c r="B193" s="6">
        <f>ChartDataA!$J$21</f>
        <v>3.2139999999999998E-3</v>
      </c>
      <c r="C193" s="6">
        <f>ChartDataA!$J$22</f>
        <v>4.6825229999999998</v>
      </c>
      <c r="D193" s="6">
        <f>ChartDataA!$J$23</f>
        <v>3.281755</v>
      </c>
      <c r="E193" s="6">
        <f>ChartDataA!$J$24</f>
        <v>2.943667</v>
      </c>
      <c r="F193" s="6">
        <f>ChartDataA!$J$25</f>
        <v>0.81363799999999997</v>
      </c>
      <c r="G193" s="6">
        <f>ChartDataA!$J$26</f>
        <v>0.17953800000000086</v>
      </c>
    </row>
    <row r="194" spans="1:7">
      <c r="A194" s="2"/>
      <c r="B194" s="6">
        <f>ChartDataA!$K$21</f>
        <v>3.032E-3</v>
      </c>
      <c r="C194" s="6">
        <f>ChartDataA!$K$22</f>
        <v>4.8628149999999994</v>
      </c>
      <c r="D194" s="6">
        <f>ChartDataA!$K$23</f>
        <v>3.2721679999999997</v>
      </c>
      <c r="E194" s="6">
        <f>ChartDataA!$K$24</f>
        <v>2.7969849999999998</v>
      </c>
      <c r="F194" s="6">
        <f>ChartDataA!$K$25</f>
        <v>0.79721799999999998</v>
      </c>
      <c r="G194" s="6">
        <f>ChartDataA!$K$26</f>
        <v>0.14245500000000177</v>
      </c>
    </row>
    <row r="195" spans="1:7">
      <c r="A195" s="2"/>
      <c r="B195" s="6">
        <f>ChartDataA!$L$21</f>
        <v>2.7439999999999999E-3</v>
      </c>
      <c r="C195" s="6">
        <f>ChartDataA!$L$22</f>
        <v>5.1391580000000001</v>
      </c>
      <c r="D195" s="6">
        <f>ChartDataA!$L$23</f>
        <v>3.171138</v>
      </c>
      <c r="E195" s="6">
        <f>ChartDataA!$L$24</f>
        <v>2.729546</v>
      </c>
      <c r="F195" s="6">
        <f>ChartDataA!$L$25</f>
        <v>0.77882600000000002</v>
      </c>
      <c r="G195" s="6">
        <f>ChartDataA!$L$26</f>
        <v>0.17057799999999901</v>
      </c>
    </row>
    <row r="196" spans="1:7">
      <c r="A196" s="2"/>
      <c r="B196" s="6">
        <f>ChartDataA!$M$21</f>
        <v>2.7439999999999999E-3</v>
      </c>
      <c r="C196" s="6">
        <f>ChartDataA!$M$22</f>
        <v>5.3663189999999998</v>
      </c>
      <c r="D196" s="6">
        <f>ChartDataA!$M$23</f>
        <v>3.133874</v>
      </c>
      <c r="E196" s="6">
        <f>ChartDataA!$M$24</f>
        <v>2.6730009999999997</v>
      </c>
      <c r="F196" s="6">
        <f>ChartDataA!$M$25</f>
        <v>0.78025699999999998</v>
      </c>
      <c r="G196" s="6">
        <f>ChartDataA!$M$26</f>
        <v>0.18540400000000012</v>
      </c>
    </row>
    <row r="197" spans="1:7">
      <c r="A197" s="2" t="str">
        <f>ChartDataA!$N$20</f>
        <v>yt 31 12 2011</v>
      </c>
      <c r="B197" s="6">
        <f>ChartDataA!$N$21</f>
        <v>2.7439999999999999E-3</v>
      </c>
      <c r="C197" s="6">
        <f>ChartDataA!$N$22</f>
        <v>5.3248299999999995</v>
      </c>
      <c r="D197" s="6">
        <f>ChartDataA!$N$23</f>
        <v>3.0496309999999998</v>
      </c>
      <c r="E197" s="6">
        <f>ChartDataA!$N$24</f>
        <v>2.64405</v>
      </c>
      <c r="F197" s="6">
        <f>ChartDataA!$N$25</f>
        <v>0.77184399999999997</v>
      </c>
      <c r="G197" s="6">
        <f>ChartDataA!$N$26</f>
        <v>0.19084599999999874</v>
      </c>
    </row>
    <row r="198" spans="1:7">
      <c r="A198" s="2"/>
      <c r="B198" s="6">
        <f>ChartDataA!$O$21</f>
        <v>0</v>
      </c>
      <c r="C198" s="6">
        <f>ChartDataA!$O$22</f>
        <v>5.5356399999999999</v>
      </c>
      <c r="D198" s="6">
        <f>ChartDataA!$O$23</f>
        <v>2.9940319999999998</v>
      </c>
      <c r="E198" s="6">
        <f>ChartDataA!$O$24</f>
        <v>3.3478819999999998</v>
      </c>
      <c r="F198" s="6">
        <f>ChartDataA!$O$25</f>
        <v>0.81433699999999998</v>
      </c>
      <c r="G198" s="6">
        <f>ChartDataA!$O$26</f>
        <v>0.16148199999999946</v>
      </c>
    </row>
    <row r="199" spans="1:7">
      <c r="A199" s="2"/>
      <c r="B199" s="6">
        <f>ChartDataA!$P$21</f>
        <v>1.47E-4</v>
      </c>
      <c r="C199" s="6">
        <f>ChartDataA!$P$22</f>
        <v>5.858142</v>
      </c>
      <c r="D199" s="6">
        <f>ChartDataA!$P$23</f>
        <v>2.869586</v>
      </c>
      <c r="E199" s="6">
        <f>ChartDataA!$P$24</f>
        <v>3.5634939999999999</v>
      </c>
      <c r="F199" s="6">
        <f>ChartDataA!$P$25</f>
        <v>0.80926699999999996</v>
      </c>
      <c r="G199" s="6">
        <f>ChartDataA!$P$26</f>
        <v>0.1812149999999999</v>
      </c>
    </row>
    <row r="200" spans="1:7">
      <c r="A200" s="2"/>
      <c r="B200" s="6">
        <f>ChartDataA!$Q$21</f>
        <v>1.47E-4</v>
      </c>
      <c r="C200" s="6">
        <f>ChartDataA!$Q$22</f>
        <v>6.0391709999999996</v>
      </c>
      <c r="D200" s="6">
        <f>ChartDataA!$Q$23</f>
        <v>2.7223569999999997</v>
      </c>
      <c r="E200" s="6">
        <f>ChartDataA!$Q$24</f>
        <v>3.4698329999999999</v>
      </c>
      <c r="F200" s="6">
        <f>ChartDataA!$Q$25</f>
        <v>0.78944199999999998</v>
      </c>
      <c r="G200" s="6">
        <f>ChartDataA!$Q$26</f>
        <v>0.20069400000000215</v>
      </c>
    </row>
    <row r="201" spans="1:7">
      <c r="A201" s="2"/>
      <c r="B201" s="6">
        <f>ChartDataA!$R$21</f>
        <v>1.47E-4</v>
      </c>
      <c r="C201" s="6">
        <f>ChartDataA!$R$22</f>
        <v>6.2723109999999993</v>
      </c>
      <c r="D201" s="6">
        <f>ChartDataA!$R$23</f>
        <v>2.534748</v>
      </c>
      <c r="E201" s="6">
        <f>ChartDataA!$R$24</f>
        <v>3.5547369999999998</v>
      </c>
      <c r="F201" s="6">
        <f>ChartDataA!$R$25</f>
        <v>0.76957299999999995</v>
      </c>
      <c r="G201" s="6">
        <f>ChartDataA!$R$26</f>
        <v>0.24014600000000108</v>
      </c>
    </row>
    <row r="202" spans="1:7">
      <c r="A202" s="2"/>
      <c r="B202" s="6">
        <f>ChartDataA!$S$21</f>
        <v>1.47E-4</v>
      </c>
      <c r="C202" s="6">
        <f>ChartDataA!$S$22</f>
        <v>6.41995</v>
      </c>
      <c r="D202" s="6">
        <f>ChartDataA!$S$23</f>
        <v>2.3717329999999999</v>
      </c>
      <c r="E202" s="6">
        <f>ChartDataA!$S$24</f>
        <v>3.5022889999999998</v>
      </c>
      <c r="F202" s="6">
        <f>ChartDataA!$S$25</f>
        <v>0.75832599999999994</v>
      </c>
      <c r="G202" s="6">
        <f>ChartDataA!$S$26</f>
        <v>0.25443300000000058</v>
      </c>
    </row>
    <row r="203" spans="1:7">
      <c r="A203" s="2" t="str">
        <f>ChartDataA!$T$20</f>
        <v>yt 30 06 2012</v>
      </c>
      <c r="B203" s="6">
        <f>ChartDataA!$T$21</f>
        <v>2.5309999999999998E-3</v>
      </c>
      <c r="C203" s="6">
        <f>ChartDataA!$T$22</f>
        <v>6.7517480000000001</v>
      </c>
      <c r="D203" s="6">
        <f>ChartDataA!$T$23</f>
        <v>2.253714</v>
      </c>
      <c r="E203" s="6">
        <f>ChartDataA!$T$24</f>
        <v>3.39377</v>
      </c>
      <c r="F203" s="6">
        <f>ChartDataA!$T$25</f>
        <v>0.73583999999999994</v>
      </c>
      <c r="G203" s="6">
        <f>ChartDataA!$T$26</f>
        <v>0.25201200000000057</v>
      </c>
    </row>
    <row r="204" spans="1:7">
      <c r="A204" s="2"/>
      <c r="B204" s="6">
        <f>ChartDataA!$U$21</f>
        <v>2.5309999999999998E-3</v>
      </c>
      <c r="C204" s="6">
        <f>ChartDataA!$U$22</f>
        <v>6.8019119999999997</v>
      </c>
      <c r="D204" s="6">
        <f>ChartDataA!$U$23</f>
        <v>2.2538179999999999</v>
      </c>
      <c r="E204" s="6">
        <f>ChartDataA!$U$24</f>
        <v>3.4343079999999997</v>
      </c>
      <c r="F204" s="6">
        <f>ChartDataA!$U$25</f>
        <v>0.72939900000000002</v>
      </c>
      <c r="G204" s="6">
        <f>ChartDataA!$U$26</f>
        <v>0.27287299999999881</v>
      </c>
    </row>
    <row r="205" spans="1:7">
      <c r="A205" s="2"/>
      <c r="B205" s="6">
        <f>ChartDataA!$V$21</f>
        <v>2.5309999999999998E-3</v>
      </c>
      <c r="C205" s="6">
        <f>ChartDataA!$V$22</f>
        <v>6.6707469999999995</v>
      </c>
      <c r="D205" s="6">
        <f>ChartDataA!$V$23</f>
        <v>2.3138909999999999</v>
      </c>
      <c r="E205" s="6">
        <f>ChartDataA!$V$24</f>
        <v>3.4721739999999999</v>
      </c>
      <c r="F205" s="6">
        <f>ChartDataA!$V$25</f>
        <v>0.71434399999999998</v>
      </c>
      <c r="G205" s="6">
        <f>ChartDataA!$V$26</f>
        <v>0.3075379999999992</v>
      </c>
    </row>
    <row r="206" spans="1:7">
      <c r="A206" s="2"/>
      <c r="B206" s="6">
        <f>ChartDataA!$W$21</f>
        <v>2.5309999999999998E-3</v>
      </c>
      <c r="C206" s="6">
        <f>ChartDataA!$W$22</f>
        <v>6.612876</v>
      </c>
      <c r="D206" s="6">
        <f>ChartDataA!$W$23</f>
        <v>2.3620459999999999</v>
      </c>
      <c r="E206" s="6">
        <f>ChartDataA!$W$24</f>
        <v>3.4364839999999997</v>
      </c>
      <c r="F206" s="6">
        <f>ChartDataA!$W$25</f>
        <v>0.72977700000000001</v>
      </c>
      <c r="G206" s="6">
        <f>ChartDataA!$W$26</f>
        <v>0.34990499999999969</v>
      </c>
    </row>
    <row r="207" spans="1:7">
      <c r="A207" s="2"/>
      <c r="B207" s="6">
        <f>ChartDataA!$X$21</f>
        <v>5.012E-3</v>
      </c>
      <c r="C207" s="6">
        <f>ChartDataA!$X$22</f>
        <v>6.764297</v>
      </c>
      <c r="D207" s="6">
        <f>ChartDataA!$X$23</f>
        <v>2.4447399999999999</v>
      </c>
      <c r="E207" s="6">
        <f>ChartDataA!$X$24</f>
        <v>3.4279929999999998</v>
      </c>
      <c r="F207" s="6">
        <f>ChartDataA!$X$25</f>
        <v>0.73866999999999994</v>
      </c>
      <c r="G207" s="6">
        <f>ChartDataA!$X$26</f>
        <v>0.35653400000000168</v>
      </c>
    </row>
    <row r="208" spans="1:7">
      <c r="A208" s="2"/>
      <c r="B208" s="6">
        <f>ChartDataA!$Y$21</f>
        <v>5.0939999999999996E-3</v>
      </c>
      <c r="C208" s="6">
        <f>ChartDataA!$Y$22</f>
        <v>6.8181669999999999</v>
      </c>
      <c r="D208" s="6">
        <f>ChartDataA!$Y$23</f>
        <v>2.4460099999999998</v>
      </c>
      <c r="E208" s="6">
        <f>ChartDataA!$Y$24</f>
        <v>3.3803189999999996</v>
      </c>
      <c r="F208" s="6">
        <f>ChartDataA!$Y$25</f>
        <v>0.73203699999999994</v>
      </c>
      <c r="G208" s="6">
        <f>ChartDataA!$Y$26</f>
        <v>0.36000799999999877</v>
      </c>
    </row>
    <row r="209" spans="1:7">
      <c r="A209" s="2" t="str">
        <f>ChartDataA!$Z$20</f>
        <v>yt 31 12 2012</v>
      </c>
      <c r="B209" s="6">
        <f>ChartDataA!$Z$21</f>
        <v>5.0939999999999996E-3</v>
      </c>
      <c r="C209" s="6">
        <f>ChartDataA!$Z$22</f>
        <v>6.8313139999999999</v>
      </c>
      <c r="D209" s="6">
        <f>ChartDataA!$Z$23</f>
        <v>2.4372979999999997</v>
      </c>
      <c r="E209" s="6">
        <f>ChartDataA!$Z$24</f>
        <v>3.3410169999999999</v>
      </c>
      <c r="F209" s="6">
        <f>ChartDataA!$Z$25</f>
        <v>0.74367399999999995</v>
      </c>
      <c r="G209" s="6">
        <f>ChartDataA!$Z$26</f>
        <v>0.34847000000000072</v>
      </c>
    </row>
    <row r="210" spans="1:7">
      <c r="A210" s="2"/>
      <c r="B210" s="6">
        <f>ChartDataA!$AA$21</f>
        <v>7.4749999999999999E-3</v>
      </c>
      <c r="C210" s="6">
        <f>ChartDataA!$AA$22</f>
        <v>6.5420879999999997</v>
      </c>
      <c r="D210" s="6">
        <f>ChartDataA!$AA$23</f>
        <v>2.4417819999999999</v>
      </c>
      <c r="E210" s="6">
        <f>ChartDataA!$AA$24</f>
        <v>3.1111209999999998</v>
      </c>
      <c r="F210" s="6">
        <f>ChartDataA!$AA$25</f>
        <v>0.69293199999999999</v>
      </c>
      <c r="G210" s="6">
        <f>ChartDataA!$AA$26</f>
        <v>0.40452899999999836</v>
      </c>
    </row>
    <row r="211" spans="1:7">
      <c r="A211" s="2"/>
      <c r="B211" s="6">
        <f>ChartDataA!$AB$21</f>
        <v>7.3279999999999994E-3</v>
      </c>
      <c r="C211" s="6">
        <f>ChartDataA!$AB$22</f>
        <v>6.3898789999999996</v>
      </c>
      <c r="D211" s="6">
        <f>ChartDataA!$AB$23</f>
        <v>2.3889009999999997</v>
      </c>
      <c r="E211" s="6">
        <f>ChartDataA!$AB$24</f>
        <v>2.994183</v>
      </c>
      <c r="F211" s="6">
        <f>ChartDataA!$AB$25</f>
        <v>0.64554999999999996</v>
      </c>
      <c r="G211" s="6">
        <f>ChartDataA!$AB$26</f>
        <v>0.45089899999999972</v>
      </c>
    </row>
    <row r="212" spans="1:7">
      <c r="A212" s="2"/>
      <c r="B212" s="6">
        <f>ChartDataA!$AC$21</f>
        <v>7.3279999999999994E-3</v>
      </c>
      <c r="C212" s="6">
        <f>ChartDataA!$AC$22</f>
        <v>6.3657399999999997</v>
      </c>
      <c r="D212" s="6">
        <f>ChartDataA!$AC$23</f>
        <v>2.285409</v>
      </c>
      <c r="E212" s="6">
        <f>ChartDataA!$AC$24</f>
        <v>3.0168029999999999</v>
      </c>
      <c r="F212" s="6">
        <f>ChartDataA!$AC$25</f>
        <v>0.62000199999999994</v>
      </c>
      <c r="G212" s="6">
        <f>ChartDataA!$AC$26</f>
        <v>0.49839099999999981</v>
      </c>
    </row>
    <row r="213" spans="1:7">
      <c r="A213" s="2"/>
      <c r="B213" s="6">
        <f>ChartDataA!$AD$21</f>
        <v>7.3279999999999994E-3</v>
      </c>
      <c r="C213" s="6">
        <f>ChartDataA!$AD$22</f>
        <v>6.2379949999999997</v>
      </c>
      <c r="D213" s="6">
        <f>ChartDataA!$AD$23</f>
        <v>2.2469929999999998</v>
      </c>
      <c r="E213" s="6">
        <f>ChartDataA!$AD$24</f>
        <v>2.973684</v>
      </c>
      <c r="F213" s="6">
        <f>ChartDataA!$AD$25</f>
        <v>0.68017499999999997</v>
      </c>
      <c r="G213" s="6">
        <f>ChartDataA!$AD$26</f>
        <v>0.5075409999999998</v>
      </c>
    </row>
    <row r="214" spans="1:7">
      <c r="A214" s="2"/>
      <c r="B214" s="6">
        <f>ChartDataA!$AE$21</f>
        <v>7.3279999999999994E-3</v>
      </c>
      <c r="C214" s="6">
        <f>ChartDataA!$AE$22</f>
        <v>6.2773289999999999</v>
      </c>
      <c r="D214" s="6">
        <f>ChartDataA!$AE$23</f>
        <v>2.1450359999999997</v>
      </c>
      <c r="E214" s="6">
        <f>ChartDataA!$AE$24</f>
        <v>2.950002</v>
      </c>
      <c r="F214" s="6">
        <f>ChartDataA!$AE$25</f>
        <v>0.756853</v>
      </c>
      <c r="G214" s="6">
        <f>ChartDataA!$AE$26</f>
        <v>0.53639100000000184</v>
      </c>
    </row>
    <row r="215" spans="1:7">
      <c r="A215" s="2" t="str">
        <f>ChartDataA!$AF$20</f>
        <v>yt 30 06 2013</v>
      </c>
      <c r="B215" s="6">
        <f>ChartDataA!$AF$21</f>
        <v>4.9439999999999996E-3</v>
      </c>
      <c r="C215" s="6">
        <f>ChartDataA!$AF$22</f>
        <v>6.149737</v>
      </c>
      <c r="D215" s="6">
        <f>ChartDataA!$AF$23</f>
        <v>2.0709629999999999</v>
      </c>
      <c r="E215" s="6">
        <f>ChartDataA!$AF$24</f>
        <v>3.0564450000000001</v>
      </c>
      <c r="F215" s="6">
        <f>ChartDataA!$AF$25</f>
        <v>0.80585799999999996</v>
      </c>
      <c r="G215" s="6">
        <f>ChartDataA!$AF$26</f>
        <v>0.57153399999999799</v>
      </c>
    </row>
    <row r="216" spans="1:7">
      <c r="A216" s="2"/>
      <c r="B216" s="6">
        <f>ChartDataA!$AG$21</f>
        <v>4.9439999999999996E-3</v>
      </c>
      <c r="C216" s="6">
        <f>ChartDataA!$AG$22</f>
        <v>6.407457</v>
      </c>
      <c r="D216" s="6">
        <f>ChartDataA!$AG$23</f>
        <v>2.0001869999999999</v>
      </c>
      <c r="E216" s="6">
        <f>ChartDataA!$AG$24</f>
        <v>3.15246</v>
      </c>
      <c r="F216" s="6">
        <f>ChartDataA!$AG$25</f>
        <v>0.88954</v>
      </c>
      <c r="G216" s="6">
        <f>ChartDataA!$AG$26</f>
        <v>0.67190300000000036</v>
      </c>
    </row>
    <row r="217" spans="1:7">
      <c r="A217" s="2"/>
      <c r="B217" s="6">
        <f>ChartDataA!$AH$21</f>
        <v>5.8950000000000001E-3</v>
      </c>
      <c r="C217" s="6">
        <f>ChartDataA!$AH$22</f>
        <v>6.6134369999999993</v>
      </c>
      <c r="D217" s="6">
        <f>ChartDataA!$AH$23</f>
        <v>1.9156099999999998</v>
      </c>
      <c r="E217" s="6">
        <f>ChartDataA!$AH$24</f>
        <v>3.103577</v>
      </c>
      <c r="F217" s="6">
        <f>ChartDataA!$AH$25</f>
        <v>0.99805599999999994</v>
      </c>
      <c r="G217" s="6">
        <f>ChartDataA!$AH$26</f>
        <v>0.66709000000000174</v>
      </c>
    </row>
    <row r="218" spans="1:7">
      <c r="A218" s="2"/>
      <c r="B218" s="6">
        <f>ChartDataA!$AI$21</f>
        <v>5.8950000000000001E-3</v>
      </c>
      <c r="C218" s="6">
        <f>ChartDataA!$AI$22</f>
        <v>6.8945259999999999</v>
      </c>
      <c r="D218" s="6">
        <f>ChartDataA!$AI$23</f>
        <v>1.859953</v>
      </c>
      <c r="E218" s="6">
        <f>ChartDataA!$AI$24</f>
        <v>3.0407439999999997</v>
      </c>
      <c r="F218" s="6">
        <f>ChartDataA!$AI$25</f>
        <v>1.097699</v>
      </c>
      <c r="G218" s="6">
        <f>ChartDataA!$AI$26</f>
        <v>0.71523199999999854</v>
      </c>
    </row>
    <row r="219" spans="1:7">
      <c r="A219" s="2"/>
      <c r="B219" s="6">
        <f>ChartDataA!$AJ$21</f>
        <v>3.4139999999999999E-3</v>
      </c>
      <c r="C219" s="6">
        <f>ChartDataA!$AJ$22</f>
        <v>6.8791259999999994</v>
      </c>
      <c r="D219" s="6">
        <f>ChartDataA!$AJ$23</f>
        <v>1.881629</v>
      </c>
      <c r="E219" s="6">
        <f>ChartDataA!$AJ$24</f>
        <v>2.9632540000000001</v>
      </c>
      <c r="F219" s="6">
        <f>ChartDataA!$AJ$25</f>
        <v>1.2135359999999999</v>
      </c>
      <c r="G219" s="6">
        <f>ChartDataA!$AJ$26</f>
        <v>0.76664300000000196</v>
      </c>
    </row>
    <row r="220" spans="1:7">
      <c r="A220" s="2"/>
      <c r="B220" s="6">
        <f>ChartDataA!$AK$21</f>
        <v>5.6839999999999998E-3</v>
      </c>
      <c r="C220" s="6">
        <f>ChartDataA!$AK$22</f>
        <v>6.7777199999999995</v>
      </c>
      <c r="D220" s="6">
        <f>ChartDataA!$AK$23</f>
        <v>1.8658489999999999</v>
      </c>
      <c r="E220" s="6">
        <f>ChartDataA!$AK$24</f>
        <v>2.9362849999999998</v>
      </c>
      <c r="F220" s="6">
        <f>ChartDataA!$AK$25</f>
        <v>1.2742769999999999</v>
      </c>
      <c r="G220" s="6">
        <f>ChartDataA!$AK$26</f>
        <v>0.80789299999999997</v>
      </c>
    </row>
    <row r="221" spans="1:7">
      <c r="A221" s="2" t="str">
        <f>ChartDataA!$AL$20</f>
        <v>yt 31 12 2013</v>
      </c>
      <c r="B221" s="6">
        <f>ChartDataA!$AL$21</f>
        <v>5.6839999999999998E-3</v>
      </c>
      <c r="C221" s="6">
        <f>ChartDataA!$AL$22</f>
        <v>6.7568259999999993</v>
      </c>
      <c r="D221" s="6">
        <f>ChartDataA!$AL$23</f>
        <v>1.863796</v>
      </c>
      <c r="E221" s="6">
        <f>ChartDataA!$AL$24</f>
        <v>2.9371749999999999</v>
      </c>
      <c r="F221" s="6">
        <f>ChartDataA!$AL$25</f>
        <v>1.303572</v>
      </c>
      <c r="G221" s="6">
        <f>ChartDataA!$AL$26</f>
        <v>0.87113300000000038</v>
      </c>
    </row>
    <row r="222" spans="1:7">
      <c r="A222" s="2"/>
      <c r="B222" s="6">
        <f>ChartDataA!$AM$21</f>
        <v>5.6600000000000001E-3</v>
      </c>
      <c r="C222" s="6">
        <f>ChartDataA!$AM$22</f>
        <v>7.0724369999999999</v>
      </c>
      <c r="D222" s="6">
        <f>ChartDataA!$AM$23</f>
        <v>1.8286979999999999</v>
      </c>
      <c r="E222" s="6">
        <f>ChartDataA!$AM$24</f>
        <v>3.1781470000000001</v>
      </c>
      <c r="F222" s="6">
        <f>ChartDataA!$AM$25</f>
        <v>1.329366</v>
      </c>
      <c r="G222" s="6">
        <f>ChartDataA!$AM$26</f>
        <v>0.88776700000000019</v>
      </c>
    </row>
    <row r="223" spans="1:7">
      <c r="A223" s="2"/>
      <c r="B223" s="6">
        <f>ChartDataA!$AN$21</f>
        <v>5.6600000000000001E-3</v>
      </c>
      <c r="C223" s="6">
        <f>ChartDataA!$AN$22</f>
        <v>7.0422719999999996</v>
      </c>
      <c r="D223" s="6">
        <f>ChartDataA!$AN$23</f>
        <v>1.8098589999999999</v>
      </c>
      <c r="E223" s="6">
        <f>ChartDataA!$AN$24</f>
        <v>2.9895709999999998</v>
      </c>
      <c r="F223" s="6">
        <f>ChartDataA!$AN$25</f>
        <v>1.3279669999999999</v>
      </c>
      <c r="G223" s="6">
        <f>ChartDataA!$AN$26</f>
        <v>0.88799200000000056</v>
      </c>
    </row>
    <row r="224" spans="1:7">
      <c r="A224" s="2"/>
      <c r="B224" s="6">
        <f>ChartDataA!$AO$21</f>
        <v>5.6600000000000001E-3</v>
      </c>
      <c r="C224" s="6">
        <f>ChartDataA!$AO$22</f>
        <v>7.1550699999999994</v>
      </c>
      <c r="D224" s="6">
        <f>ChartDataA!$AO$23</f>
        <v>1.7817509999999999</v>
      </c>
      <c r="E224" s="6">
        <f>ChartDataA!$AO$24</f>
        <v>2.8471229999999998</v>
      </c>
      <c r="F224" s="6">
        <f>ChartDataA!$AO$25</f>
        <v>1.317844</v>
      </c>
      <c r="G224" s="6">
        <f>ChartDataA!$AO$26</f>
        <v>0.88608200000000004</v>
      </c>
    </row>
    <row r="225" spans="1:7">
      <c r="A225" s="2"/>
      <c r="B225" s="6">
        <f>ChartDataA!$AP$21</f>
        <v>5.6600000000000001E-3</v>
      </c>
      <c r="C225" s="6">
        <f>ChartDataA!$AP$22</f>
        <v>7.5141349999999996</v>
      </c>
      <c r="D225" s="6">
        <f>ChartDataA!$AP$23</f>
        <v>1.7406629999999998</v>
      </c>
      <c r="E225" s="6">
        <f>ChartDataA!$AP$24</f>
        <v>2.8303229999999999</v>
      </c>
      <c r="F225" s="6">
        <f>ChartDataA!$AP$25</f>
        <v>1.1994719999999999</v>
      </c>
      <c r="G225" s="6">
        <f>ChartDataA!$AP$26</f>
        <v>0.90033200000000058</v>
      </c>
    </row>
    <row r="226" spans="1:7">
      <c r="A226" s="2"/>
      <c r="B226" s="6">
        <f>ChartDataA!$AQ$21</f>
        <v>5.6600000000000001E-3</v>
      </c>
      <c r="C226" s="6">
        <f>ChartDataA!$AQ$22</f>
        <v>7.3530519999999999</v>
      </c>
      <c r="D226" s="6">
        <f>ChartDataA!$AQ$23</f>
        <v>1.673219</v>
      </c>
      <c r="E226" s="6">
        <f>ChartDataA!$AQ$24</f>
        <v>2.7393139999999998</v>
      </c>
      <c r="F226" s="6">
        <f>ChartDataA!$AQ$25</f>
        <v>1.1046799999999999</v>
      </c>
      <c r="G226" s="6">
        <f>ChartDataA!$AQ$26</f>
        <v>0.91772600000000004</v>
      </c>
    </row>
    <row r="227" spans="1:7">
      <c r="A227" s="2" t="str">
        <f>ChartDataA!$AR$20</f>
        <v>yt 30 06 2014</v>
      </c>
      <c r="B227" s="6">
        <f>ChartDataA!$AR$21</f>
        <v>6.1269999999999996E-3</v>
      </c>
      <c r="C227" s="6">
        <f>ChartDataA!$AR$22</f>
        <v>7.4278849999999998</v>
      </c>
      <c r="D227" s="6">
        <f>ChartDataA!$AR$23</f>
        <v>1.5709789999999999</v>
      </c>
      <c r="E227" s="6">
        <f>ChartDataA!$AR$24</f>
        <v>2.7250540000000001</v>
      </c>
      <c r="F227" s="6">
        <f>ChartDataA!$AR$25</f>
        <v>1.0657049999999999</v>
      </c>
      <c r="G227" s="6">
        <f>ChartDataA!$AR$26</f>
        <v>0.91099100000000099</v>
      </c>
    </row>
    <row r="228" spans="1:7">
      <c r="A228" s="2"/>
      <c r="B228" s="6">
        <f>ChartDataA!$AS$21</f>
        <v>6.1269999999999996E-3</v>
      </c>
      <c r="C228" s="6">
        <f>ChartDataA!$AS$22</f>
        <v>7.3892179999999996</v>
      </c>
      <c r="D228" s="6">
        <f>ChartDataA!$AS$23</f>
        <v>1.4285859999999999</v>
      </c>
      <c r="E228" s="6">
        <f>ChartDataA!$AS$24</f>
        <v>2.6664979999999998</v>
      </c>
      <c r="F228" s="6">
        <f>ChartDataA!$AS$25</f>
        <v>1.0142739999999999</v>
      </c>
      <c r="G228" s="6">
        <f>ChartDataA!$AS$26</f>
        <v>0.8595959999999998</v>
      </c>
    </row>
    <row r="229" spans="1:7">
      <c r="A229" s="2"/>
      <c r="B229" s="6">
        <f>ChartDataA!$AT$21</f>
        <v>5.176E-3</v>
      </c>
      <c r="C229" s="6">
        <f>ChartDataA!$AT$22</f>
        <v>7.3881689999999995</v>
      </c>
      <c r="D229" s="6">
        <f>ChartDataA!$AT$23</f>
        <v>1.2947869999999999</v>
      </c>
      <c r="E229" s="6">
        <f>ChartDataA!$AT$24</f>
        <v>2.6142270000000001</v>
      </c>
      <c r="F229" s="6">
        <f>ChartDataA!$AT$25</f>
        <v>0.91009799999999996</v>
      </c>
      <c r="G229" s="6">
        <f>ChartDataA!$AT$26</f>
        <v>0.85732100000000067</v>
      </c>
    </row>
    <row r="230" spans="1:7">
      <c r="A230" s="2"/>
      <c r="B230" s="6">
        <f>ChartDataA!$AU$21</f>
        <v>5.176E-3</v>
      </c>
      <c r="C230" s="6">
        <f>ChartDataA!$AU$22</f>
        <v>7.3234539999999999</v>
      </c>
      <c r="D230" s="6">
        <f>ChartDataA!$AU$23</f>
        <v>1.1837</v>
      </c>
      <c r="E230" s="6">
        <f>ChartDataA!$AU$24</f>
        <v>2.7046859999999997</v>
      </c>
      <c r="F230" s="6">
        <f>ChartDataA!$AU$25</f>
        <v>0.81778399999999996</v>
      </c>
      <c r="G230" s="6">
        <f>ChartDataA!$AU$26</f>
        <v>0.86187400000000025</v>
      </c>
    </row>
    <row r="231" spans="1:7">
      <c r="A231" s="2"/>
      <c r="B231" s="6">
        <f>ChartDataA!$AV$21</f>
        <v>7.45E-3</v>
      </c>
      <c r="C231" s="6">
        <f>ChartDataA!$AV$22</f>
        <v>7.1203279999999998</v>
      </c>
      <c r="D231" s="6">
        <f>ChartDataA!$AV$23</f>
        <v>1.0295479999999999</v>
      </c>
      <c r="E231" s="6">
        <f>ChartDataA!$AV$24</f>
        <v>2.7058040000000001</v>
      </c>
      <c r="F231" s="6">
        <f>ChartDataA!$AV$25</f>
        <v>0.70008899999999996</v>
      </c>
      <c r="G231" s="6">
        <f>ChartDataA!$AV$26</f>
        <v>0.8782589999999999</v>
      </c>
    </row>
    <row r="232" spans="1:7">
      <c r="A232" s="2"/>
      <c r="B232" s="6">
        <f>ChartDataA!$AW$21</f>
        <v>5.0980000000000001E-3</v>
      </c>
      <c r="C232" s="6">
        <f>ChartDataA!$AW$22</f>
        <v>7.2424759999999999</v>
      </c>
      <c r="D232" s="6">
        <f>ChartDataA!$AW$23</f>
        <v>0.95258399999999999</v>
      </c>
      <c r="E232" s="6">
        <f>ChartDataA!$AW$24</f>
        <v>2.698534</v>
      </c>
      <c r="F232" s="6">
        <f>ChartDataA!$AW$25</f>
        <v>0.67630800000000002</v>
      </c>
      <c r="G232" s="6">
        <f>ChartDataA!$AW$26</f>
        <v>0.87121699999999791</v>
      </c>
    </row>
    <row r="233" spans="1:7">
      <c r="A233" s="2" t="str">
        <f>ChartDataA!$AX$20</f>
        <v>yt 31 12 2014</v>
      </c>
      <c r="B233" s="6">
        <f>ChartDataA!$AX$21</f>
        <v>5.0980000000000001E-3</v>
      </c>
      <c r="C233" s="6">
        <f>ChartDataA!$AX$22</f>
        <v>7.234108</v>
      </c>
      <c r="D233" s="6">
        <f>ChartDataA!$AX$23</f>
        <v>0.93703899999999996</v>
      </c>
      <c r="E233" s="6">
        <f>ChartDataA!$AX$24</f>
        <v>2.687433</v>
      </c>
      <c r="F233" s="6">
        <f>ChartDataA!$AX$25</f>
        <v>0.65809799999999996</v>
      </c>
      <c r="G233" s="6">
        <f>ChartDataA!$AX$26</f>
        <v>0.82608999999999888</v>
      </c>
    </row>
    <row r="234" spans="1:7">
      <c r="A234" s="2"/>
      <c r="B234" s="6">
        <f>ChartDataA!$AY$21</f>
        <v>6.1379999999999994E-3</v>
      </c>
      <c r="C234" s="6">
        <f>ChartDataA!$AY$22</f>
        <v>7.0874099999999993</v>
      </c>
      <c r="D234" s="6">
        <f>ChartDataA!$AY$23</f>
        <v>0.93592599999999992</v>
      </c>
      <c r="E234" s="6">
        <f>ChartDataA!$AY$24</f>
        <v>2.5722049999999999</v>
      </c>
      <c r="F234" s="6">
        <f>ChartDataA!$AY$25</f>
        <v>0.61031199999999997</v>
      </c>
      <c r="G234" s="6">
        <f>ChartDataA!$AY$26</f>
        <v>0.78739200000000054</v>
      </c>
    </row>
    <row r="235" spans="1:7">
      <c r="A235" s="2"/>
      <c r="B235" s="6">
        <f>ChartDataA!$AZ$21</f>
        <v>6.1379999999999994E-3</v>
      </c>
      <c r="C235" s="6">
        <f>ChartDataA!$AZ$22</f>
        <v>7.0259719999999994</v>
      </c>
      <c r="D235" s="6">
        <f>ChartDataA!$AZ$23</f>
        <v>0.94959899999999997</v>
      </c>
      <c r="E235" s="6">
        <f>ChartDataA!$AZ$24</f>
        <v>2.492</v>
      </c>
      <c r="F235" s="6">
        <f>ChartDataA!$AZ$25</f>
        <v>0.59499999999999997</v>
      </c>
      <c r="G235" s="6">
        <f>ChartDataA!$AZ$26</f>
        <v>0.76989299999999972</v>
      </c>
    </row>
    <row r="236" spans="1:7">
      <c r="A236" s="2"/>
      <c r="B236" s="6">
        <f>ChartDataA!$BA$21</f>
        <v>6.3369999999999998E-3</v>
      </c>
      <c r="C236" s="6">
        <f>ChartDataA!$BA$22</f>
        <v>6.939616</v>
      </c>
      <c r="D236" s="6">
        <f>ChartDataA!$BA$23</f>
        <v>0.97450799999999993</v>
      </c>
      <c r="E236" s="6">
        <f>ChartDataA!$BA$24</f>
        <v>2.7505539999999997</v>
      </c>
      <c r="F236" s="6">
        <f>ChartDataA!$BA$25</f>
        <v>0.563998</v>
      </c>
      <c r="G236" s="6">
        <f>ChartDataA!$BA$26</f>
        <v>0.7384719999999998</v>
      </c>
    </row>
    <row r="237" spans="1:7">
      <c r="A237" s="2"/>
      <c r="B237" s="6">
        <f>ChartDataA!$BB$21</f>
        <v>6.5359999999999993E-3</v>
      </c>
      <c r="C237" s="6">
        <f>ChartDataA!$BB$22</f>
        <v>6.6937470000000001</v>
      </c>
      <c r="D237" s="6">
        <f>ChartDataA!$BB$23</f>
        <v>0.99824399999999991</v>
      </c>
      <c r="E237" s="6">
        <f>ChartDataA!$BB$24</f>
        <v>2.87303</v>
      </c>
      <c r="F237" s="6">
        <f>ChartDataA!$BB$25</f>
        <v>0.56343699999999997</v>
      </c>
      <c r="G237" s="6">
        <f>ChartDataA!$BB$26</f>
        <v>0.73170000000000002</v>
      </c>
    </row>
    <row r="238" spans="1:7">
      <c r="A238" s="2"/>
      <c r="B238" s="6">
        <f>ChartDataA!$BC$21</f>
        <v>6.5359999999999993E-3</v>
      </c>
      <c r="C238" s="6">
        <f>ChartDataA!$BC$22</f>
        <v>6.7911209999999995</v>
      </c>
      <c r="D238" s="6">
        <f>ChartDataA!$BC$23</f>
        <v>1.0088349999999999</v>
      </c>
      <c r="E238" s="6">
        <f>ChartDataA!$BC$24</f>
        <v>3.0230799999999998</v>
      </c>
      <c r="F238" s="6">
        <f>ChartDataA!$BC$25</f>
        <v>0.52630299999999997</v>
      </c>
      <c r="G238" s="6">
        <f>ChartDataA!$BC$26</f>
        <v>0.73087599999999853</v>
      </c>
    </row>
    <row r="239" spans="1:7">
      <c r="A239" s="2" t="str">
        <f>ChartDataA!$BD$20</f>
        <v>yt 30 06 2015</v>
      </c>
      <c r="B239" s="6">
        <f>ChartDataA!$BD$21</f>
        <v>6.0689999999999997E-3</v>
      </c>
      <c r="C239" s="6">
        <f>ChartDataA!$BD$22</f>
        <v>6.73454</v>
      </c>
      <c r="D239" s="6">
        <f>ChartDataA!$BD$23</f>
        <v>1.064721</v>
      </c>
      <c r="E239" s="6">
        <f>ChartDataA!$BD$24</f>
        <v>3.1094209999999998</v>
      </c>
      <c r="F239" s="6">
        <f>ChartDataA!$BD$25</f>
        <v>0.47264</v>
      </c>
      <c r="G239" s="6">
        <f>ChartDataA!$BD$26</f>
        <v>0.7473749999999999</v>
      </c>
    </row>
    <row r="240" spans="1:7">
      <c r="A240" s="2"/>
      <c r="B240" s="6">
        <f>ChartDataA!$BE$21</f>
        <v>6.0689999999999997E-3</v>
      </c>
      <c r="C240" s="6">
        <f>ChartDataA!$BE$22</f>
        <v>6.6586129999999999</v>
      </c>
      <c r="D240" s="6">
        <f>ChartDataA!$BE$23</f>
        <v>1.1317409999999999</v>
      </c>
      <c r="E240" s="6">
        <f>ChartDataA!$BE$24</f>
        <v>3.1906939999999997</v>
      </c>
      <c r="F240" s="6">
        <f>ChartDataA!$BE$25</f>
        <v>0.40223599999999998</v>
      </c>
      <c r="G240" s="6">
        <f>ChartDataA!$BE$26</f>
        <v>0.74988100000000024</v>
      </c>
    </row>
    <row r="241" spans="1:7">
      <c r="A241" s="2"/>
      <c r="B241" s="6">
        <f>ChartDataA!$BF$21</f>
        <v>6.0689999999999997E-3</v>
      </c>
      <c r="C241" s="6">
        <f>ChartDataA!$BF$22</f>
        <v>6.6535079999999995</v>
      </c>
      <c r="D241" s="6">
        <f>ChartDataA!$BF$23</f>
        <v>1.176148</v>
      </c>
      <c r="E241" s="6">
        <f>ChartDataA!$BF$24</f>
        <v>3.3132069999999998</v>
      </c>
      <c r="F241" s="6">
        <f>ChartDataA!$BF$25</f>
        <v>0.37234200000000001</v>
      </c>
      <c r="G241" s="6">
        <f>ChartDataA!$BF$26</f>
        <v>0.78346400000000038</v>
      </c>
    </row>
    <row r="242" spans="1:7">
      <c r="A242" s="2"/>
      <c r="B242" s="6">
        <f>ChartDataA!$BG$21</f>
        <v>6.0689999999999997E-3</v>
      </c>
      <c r="C242" s="6">
        <f>ChartDataA!$BG$22</f>
        <v>6.6497739999999999</v>
      </c>
      <c r="D242" s="6">
        <f>ChartDataA!$BG$23</f>
        <v>1.242326</v>
      </c>
      <c r="E242" s="6">
        <f>ChartDataA!$BG$24</f>
        <v>3.2812809999999999</v>
      </c>
      <c r="F242" s="6">
        <f>ChartDataA!$BG$25</f>
        <v>0.33854200000000001</v>
      </c>
      <c r="G242" s="6">
        <f>ChartDataA!$BG$26</f>
        <v>0.76992800000000017</v>
      </c>
    </row>
    <row r="243" spans="1:7">
      <c r="A243" s="2"/>
      <c r="B243" s="6">
        <f>ChartDataA!$BH$21</f>
        <v>3.7949999999999998E-3</v>
      </c>
      <c r="C243" s="6">
        <f>ChartDataA!$BH$22</f>
        <v>6.9170530000000001</v>
      </c>
      <c r="D243" s="6">
        <f>ChartDataA!$BH$23</f>
        <v>1.2756529999999999</v>
      </c>
      <c r="E243" s="6">
        <f>ChartDataA!$BH$24</f>
        <v>3.285666</v>
      </c>
      <c r="F243" s="6">
        <f>ChartDataA!$BH$25</f>
        <v>0.31248199999999998</v>
      </c>
      <c r="G243" s="6">
        <f>ChartDataA!$BH$26</f>
        <v>0.76426200000000044</v>
      </c>
    </row>
    <row r="244" spans="1:7">
      <c r="A244" s="2"/>
      <c r="B244" s="6">
        <f>ChartDataA!$BI$21</f>
        <v>3.7949999999999998E-3</v>
      </c>
      <c r="C244" s="6">
        <f>ChartDataA!$BI$22</f>
        <v>7.0032109999999994</v>
      </c>
      <c r="D244" s="6">
        <f>ChartDataA!$BI$23</f>
        <v>1.3240939999999999</v>
      </c>
      <c r="E244" s="6">
        <f>ChartDataA!$BI$24</f>
        <v>3.3264689999999999</v>
      </c>
      <c r="F244" s="6">
        <f>ChartDataA!$BI$25</f>
        <v>0.27701900000000002</v>
      </c>
      <c r="G244" s="6">
        <f>ChartDataA!$BI$26</f>
        <v>0.75534500000000193</v>
      </c>
    </row>
    <row r="245" spans="1:7">
      <c r="A245" s="2" t="str">
        <f>ChartDataA!$BJ$20</f>
        <v>yt 31 12 2015</v>
      </c>
      <c r="B245" s="6">
        <f>ChartDataA!$BJ$21</f>
        <v>3.7949999999999998E-3</v>
      </c>
      <c r="C245" s="6">
        <f>ChartDataA!$BJ$22</f>
        <v>7.1619909999999996</v>
      </c>
      <c r="D245" s="6">
        <f>ChartDataA!$BJ$23</f>
        <v>1.3245629999999999</v>
      </c>
      <c r="E245" s="6">
        <f>ChartDataA!$BJ$24</f>
        <v>3.3304989999999997</v>
      </c>
      <c r="F245" s="6">
        <f>ChartDataA!$BJ$25</f>
        <v>0.26959099999999997</v>
      </c>
      <c r="G245" s="6">
        <f>ChartDataA!$BJ$26</f>
        <v>0.74894800000000039</v>
      </c>
    </row>
    <row r="246" spans="1:7">
      <c r="A246" s="2"/>
      <c r="B246" s="6">
        <f>ChartDataA!$BK$21</f>
        <v>3.9799999999999997E-4</v>
      </c>
      <c r="C246" s="6">
        <f>ChartDataA!$BK$22</f>
        <v>7.0834109999999999</v>
      </c>
      <c r="D246" s="6">
        <f>ChartDataA!$BK$23</f>
        <v>1.3364229999999999</v>
      </c>
      <c r="E246" s="6">
        <f>ChartDataA!$BK$24</f>
        <v>3.5708659999999997</v>
      </c>
      <c r="F246" s="6">
        <f>ChartDataA!$BK$25</f>
        <v>0.266739</v>
      </c>
      <c r="G246" s="6">
        <f>ChartDataA!$BK$26</f>
        <v>0.85322799999999965</v>
      </c>
    </row>
    <row r="247" spans="1:7">
      <c r="A247" s="2"/>
      <c r="B247" s="6">
        <f>ChartDataA!$BL$21</f>
        <v>3.9799999999999997E-4</v>
      </c>
      <c r="C247" s="6">
        <f>ChartDataA!$BL$22</f>
        <v>7.102411</v>
      </c>
      <c r="D247" s="6">
        <f>ChartDataA!$BL$23</f>
        <v>1.3660699999999999</v>
      </c>
      <c r="E247" s="6">
        <f>ChartDataA!$BL$24</f>
        <v>3.8315289999999997</v>
      </c>
      <c r="F247" s="6">
        <f>ChartDataA!$BL$25</f>
        <v>0.27115099999999998</v>
      </c>
      <c r="G247" s="6">
        <f>ChartDataA!$BL$26</f>
        <v>0.93283999999999878</v>
      </c>
    </row>
    <row r="248" spans="1:7">
      <c r="A248" s="2"/>
      <c r="B248" s="6">
        <f>ChartDataA!$BM$21</f>
        <v>1.9899999999999999E-4</v>
      </c>
      <c r="C248" s="6">
        <f>ChartDataA!$BM$22</f>
        <v>6.9994039999999993</v>
      </c>
      <c r="D248" s="6">
        <f>ChartDataA!$BM$23</f>
        <v>1.3667289999999999</v>
      </c>
      <c r="E248" s="6">
        <f>ChartDataA!$BM$24</f>
        <v>3.6591879999999999</v>
      </c>
      <c r="F248" s="6">
        <f>ChartDataA!$BM$25</f>
        <v>0.26190199999999997</v>
      </c>
      <c r="G248" s="6">
        <f>ChartDataA!$BM$26</f>
        <v>1.0335590000000003</v>
      </c>
    </row>
    <row r="249" spans="1:7">
      <c r="A249" s="2"/>
      <c r="B249" s="6">
        <f>ChartDataA!$BN$21</f>
        <v>0</v>
      </c>
      <c r="C249" s="6">
        <f>ChartDataA!$BN$22</f>
        <v>6.9493809999999998</v>
      </c>
      <c r="D249" s="6">
        <f>ChartDataA!$BN$23</f>
        <v>1.345145</v>
      </c>
      <c r="E249" s="6">
        <f>ChartDataA!$BN$24</f>
        <v>3.5232299999999999</v>
      </c>
      <c r="F249" s="6">
        <f>ChartDataA!$BN$25</f>
        <v>0.27082299999999998</v>
      </c>
      <c r="G249" s="6">
        <f>ChartDataA!$BN$26</f>
        <v>1.0951839999999997</v>
      </c>
    </row>
    <row r="250" spans="1:7">
      <c r="A250" s="2"/>
      <c r="B250" s="6">
        <f>ChartDataA!$BO$21</f>
        <v>0</v>
      </c>
      <c r="C250" s="6">
        <f>ChartDataA!$BO$22</f>
        <v>6.7865159999999998</v>
      </c>
      <c r="D250" s="6">
        <f>ChartDataA!$BO$23</f>
        <v>1.3495059999999999</v>
      </c>
      <c r="E250" s="6">
        <f>ChartDataA!$BO$24</f>
        <v>3.3539659999999998</v>
      </c>
      <c r="F250" s="6">
        <f>ChartDataA!$BO$25</f>
        <v>0.28186099999999997</v>
      </c>
      <c r="G250" s="6">
        <f>ChartDataA!$BO$26</f>
        <v>1.1611829999999994</v>
      </c>
    </row>
    <row r="251" spans="1:7">
      <c r="A251" s="2" t="str">
        <f>ChartDataA!$BP$20</f>
        <v>yt 30 06 2016</v>
      </c>
      <c r="B251" s="6">
        <f>ChartDataA!$BP$21</f>
        <v>0</v>
      </c>
      <c r="C251" s="6">
        <f>ChartDataA!$BP$22</f>
        <v>6.8680119999999993</v>
      </c>
      <c r="D251" s="6">
        <f>ChartDataA!$BP$23</f>
        <v>1.3426209999999998</v>
      </c>
      <c r="E251" s="6">
        <f>ChartDataA!$BP$24</f>
        <v>3.093753</v>
      </c>
      <c r="F251" s="6">
        <f>ChartDataA!$BP$25</f>
        <v>0.31058999999999998</v>
      </c>
      <c r="G251" s="6">
        <f>ChartDataA!$BP$26</f>
        <v>1.2566700000000015</v>
      </c>
    </row>
    <row r="252" spans="1:7">
      <c r="A252" s="2"/>
      <c r="B252" s="6">
        <f>ChartDataA!$BQ$21</f>
        <v>0</v>
      </c>
      <c r="C252" s="6">
        <f>ChartDataA!$BQ$22</f>
        <v>6.8540969999999994</v>
      </c>
      <c r="D252" s="6">
        <f>ChartDataA!$BQ$23</f>
        <v>1.29338</v>
      </c>
      <c r="E252" s="6">
        <f>ChartDataA!$BQ$24</f>
        <v>3.0143679999999997</v>
      </c>
      <c r="F252" s="6">
        <f>ChartDataA!$BQ$25</f>
        <v>0.31265199999999999</v>
      </c>
      <c r="G252" s="6">
        <f>ChartDataA!$BQ$26</f>
        <v>1.3097480000000026</v>
      </c>
    </row>
    <row r="253" spans="1:7">
      <c r="A253" s="2"/>
      <c r="B253" s="6">
        <f>ChartDataA!$BR$21</f>
        <v>0</v>
      </c>
      <c r="C253" s="6">
        <f>ChartDataA!$BR$22</f>
        <v>6.9164069999999995</v>
      </c>
      <c r="D253" s="6">
        <f>ChartDataA!$BR$23</f>
        <v>1.280939</v>
      </c>
      <c r="E253" s="6">
        <f>ChartDataA!$BR$24</f>
        <v>3.0313339999999998</v>
      </c>
      <c r="F253" s="6">
        <f>ChartDataA!$BR$25</f>
        <v>0.30932399999999999</v>
      </c>
      <c r="G253" s="6">
        <f>ChartDataA!$BR$26</f>
        <v>1.3802050000000001</v>
      </c>
    </row>
    <row r="254" spans="1:7">
      <c r="A254" s="2"/>
      <c r="B254" s="6">
        <f>ChartDataA!$BS$21</f>
        <v>0</v>
      </c>
      <c r="C254" s="6">
        <f>ChartDataA!$BS$22</f>
        <v>6.873901</v>
      </c>
      <c r="D254" s="6">
        <f>ChartDataA!$BS$23</f>
        <v>1.2545770000000001</v>
      </c>
      <c r="E254" s="6">
        <f>ChartDataA!$BS$24</f>
        <v>3.17997</v>
      </c>
      <c r="F254" s="6">
        <f>ChartDataA!$BS$25</f>
        <v>0.31428600000000001</v>
      </c>
      <c r="G254" s="6">
        <f>ChartDataA!$BS$26</f>
        <v>1.3978040000000025</v>
      </c>
    </row>
    <row r="255" spans="1:7">
      <c r="A255" s="2"/>
      <c r="B255" s="6">
        <f>ChartDataA!$BT$21</f>
        <v>0</v>
      </c>
      <c r="C255" s="6">
        <f>ChartDataA!$BT$22</f>
        <v>6.6977399999999996</v>
      </c>
      <c r="D255" s="6">
        <f>ChartDataA!$BT$23</f>
        <v>1.247161</v>
      </c>
      <c r="E255" s="6">
        <f>ChartDataA!$BT$24</f>
        <v>3.172342</v>
      </c>
      <c r="F255" s="6">
        <f>ChartDataA!$BT$25</f>
        <v>0.31076399999999998</v>
      </c>
      <c r="G255" s="6">
        <f>ChartDataA!$BT$26</f>
        <v>1.4140769999999989</v>
      </c>
    </row>
    <row r="256" spans="1:7">
      <c r="A256" s="2"/>
      <c r="B256" s="6">
        <f>ChartDataA!$BU$21</f>
        <v>1.5899999999999998E-3</v>
      </c>
      <c r="C256" s="6">
        <f>ChartDataA!$BU$22</f>
        <v>6.384754</v>
      </c>
      <c r="D256" s="6">
        <f>ChartDataA!$BU$23</f>
        <v>1.224494</v>
      </c>
      <c r="E256" s="6">
        <f>ChartDataA!$BU$24</f>
        <v>3.1317200000000001</v>
      </c>
      <c r="F256" s="6">
        <f>ChartDataA!$BU$25</f>
        <v>0.30883499999999997</v>
      </c>
      <c r="G256" s="6">
        <f>ChartDataA!$BU$26</f>
        <v>1.424142999999999</v>
      </c>
    </row>
    <row r="257" spans="1:7">
      <c r="A257" s="2" t="str">
        <f>ChartDataA!$BV$20</f>
        <v>yt 31 12 2016</v>
      </c>
      <c r="B257" s="6">
        <f>ChartDataA!$BV$21</f>
        <v>1.5899999999999998E-3</v>
      </c>
      <c r="C257" s="6">
        <f>ChartDataA!$BV$22</f>
        <v>6.2550309999999998</v>
      </c>
      <c r="D257" s="6">
        <f>ChartDataA!$BV$23</f>
        <v>1.217285</v>
      </c>
      <c r="E257" s="6">
        <f>ChartDataA!$BV$24</f>
        <v>3.1306449999999999</v>
      </c>
      <c r="F257" s="6">
        <f>ChartDataA!$BV$25</f>
        <v>0.31343399999999999</v>
      </c>
      <c r="G257" s="6">
        <f>ChartDataA!$BV$26</f>
        <v>1.4144940000000013</v>
      </c>
    </row>
    <row r="258" spans="1:7">
      <c r="B258" s="6">
        <f>ChartDataA!$BW$21</f>
        <v>1.5899999999999998E-3</v>
      </c>
      <c r="C258" s="6">
        <f>ChartDataA!$BW$22</f>
        <v>6.1507719999999999</v>
      </c>
      <c r="D258" s="6">
        <f>ChartDataA!$BW$23</f>
        <v>1.298897</v>
      </c>
      <c r="E258" s="6">
        <f>ChartDataA!$BW$24</f>
        <v>2.4790049999999999</v>
      </c>
      <c r="F258" s="6">
        <f>ChartDataA!$BW$25</f>
        <v>0.32815499999999997</v>
      </c>
      <c r="G258" s="6">
        <f>ChartDataA!$BW$26</f>
        <v>1.3173309999999976</v>
      </c>
    </row>
    <row r="259" spans="1:7">
      <c r="B259" s="6">
        <f>ChartDataA!$BX$21</f>
        <v>1.5899999999999998E-3</v>
      </c>
      <c r="C259" s="6">
        <f>ChartDataA!$BX$22</f>
        <v>6.0265239999999993</v>
      </c>
      <c r="D259" s="6">
        <f>ChartDataA!$BX$23</f>
        <v>1.4214149999999999</v>
      </c>
      <c r="E259" s="6">
        <f>ChartDataA!$BX$24</f>
        <v>2.154741</v>
      </c>
      <c r="F259" s="6">
        <f>ChartDataA!$BX$25</f>
        <v>0.34867599999999999</v>
      </c>
      <c r="G259" s="6">
        <f>ChartDataA!$BX$26</f>
        <v>1.2366480000000006</v>
      </c>
    </row>
    <row r="260" spans="1:7">
      <c r="B260" s="6">
        <f>ChartDataA!$BY$21</f>
        <v>1.5899999999999998E-3</v>
      </c>
      <c r="C260" s="6">
        <f>ChartDataA!$BY$22</f>
        <v>6.0527090000000001</v>
      </c>
      <c r="D260" s="6">
        <f>ChartDataA!$BY$23</f>
        <v>1.5570389999999998</v>
      </c>
      <c r="E260" s="6">
        <f>ChartDataA!$BY$24</f>
        <v>2.0497879999999999</v>
      </c>
      <c r="F260" s="6">
        <f>ChartDataA!$BY$25</f>
        <v>0.38851799999999997</v>
      </c>
      <c r="G260" s="6">
        <f>ChartDataA!$BY$26</f>
        <v>1.1440680000000008</v>
      </c>
    </row>
    <row r="261" spans="1:7">
      <c r="B261" s="6">
        <f>ChartDataA!$BZ$21</f>
        <v>1.5899999999999998E-3</v>
      </c>
      <c r="C261" s="6">
        <f>ChartDataA!$BZ$22</f>
        <v>6.0354029999999996</v>
      </c>
      <c r="D261" s="6">
        <f>ChartDataA!$BZ$23</f>
        <v>1.567609</v>
      </c>
      <c r="E261" s="6">
        <f>ChartDataA!$BZ$24</f>
        <v>1.9346749999999999</v>
      </c>
      <c r="F261" s="6">
        <f>ChartDataA!$BZ$25</f>
        <v>0.39663799999999999</v>
      </c>
      <c r="G261" s="6">
        <f>ChartDataA!$BZ$26</f>
        <v>1.0685640000000003</v>
      </c>
    </row>
    <row r="262" spans="1:7">
      <c r="B262" s="6">
        <f>ChartDataA!$CA$21</f>
        <v>1.5899999999999998E-3</v>
      </c>
      <c r="C262" s="6">
        <f>ChartDataA!$CA$22</f>
        <v>6.237927</v>
      </c>
      <c r="D262" s="6">
        <f>ChartDataA!$CA$23</f>
        <v>1.5756589999999999</v>
      </c>
      <c r="E262" s="6">
        <f>ChartDataA!$CA$24</f>
        <v>1.8183929999999999</v>
      </c>
      <c r="F262" s="6">
        <f>ChartDataA!$CA$25</f>
        <v>0.429114</v>
      </c>
      <c r="G262" s="6">
        <f>ChartDataA!$CA$26</f>
        <v>0.98537400000000019</v>
      </c>
    </row>
    <row r="263" spans="1:7">
      <c r="A263" s="6" t="str">
        <f>ChartDataA!$CB$20</f>
        <v>yt 30 06 2017</v>
      </c>
      <c r="B263" s="6">
        <f>ChartDataA!$CB$21</f>
        <v>1.5899999999999998E-3</v>
      </c>
      <c r="C263" s="6">
        <f>ChartDataA!$CB$22</f>
        <v>6.1615319999999993</v>
      </c>
      <c r="D263" s="6">
        <f>ChartDataA!$CB$23</f>
        <v>1.5035619999999998</v>
      </c>
      <c r="E263" s="6">
        <f>ChartDataA!$CB$24</f>
        <v>1.9674829999999999</v>
      </c>
      <c r="F263" s="6">
        <f>ChartDataA!$CB$25</f>
        <v>0.42446400000000001</v>
      </c>
      <c r="G263" s="6">
        <f>ChartDataA!$CB$26</f>
        <v>0.84372699999999945</v>
      </c>
    </row>
    <row r="264" spans="1:7">
      <c r="B264" s="6">
        <f>ChartDataA!$CC$21</f>
        <v>1.5899999999999998E-3</v>
      </c>
      <c r="C264" s="6">
        <f>ChartDataA!$CC$22</f>
        <v>6.232056</v>
      </c>
      <c r="D264" s="6">
        <f>ChartDataA!$CC$23</f>
        <v>1.448839</v>
      </c>
      <c r="E264" s="6">
        <f>ChartDataA!$CC$24</f>
        <v>1.8809089999999999</v>
      </c>
      <c r="F264" s="6">
        <f>ChartDataA!$CC$25</f>
        <v>0.43709999999999999</v>
      </c>
      <c r="G264" s="6">
        <f>ChartDataA!$CC$26</f>
        <v>0.76326600000000155</v>
      </c>
    </row>
    <row r="265" spans="1:7">
      <c r="B265" s="6">
        <f>ChartDataA!$CD$21</f>
        <v>1.5899999999999998E-3</v>
      </c>
      <c r="C265" s="6">
        <f>ChartDataA!$CD$22</f>
        <v>6.0409989999999993</v>
      </c>
      <c r="D265" s="6">
        <f>ChartDataA!$CD$23</f>
        <v>1.4152559999999998</v>
      </c>
      <c r="E265" s="6">
        <f>ChartDataA!$CD$24</f>
        <v>1.920226</v>
      </c>
      <c r="F265" s="6">
        <f>ChartDataA!$CD$25</f>
        <v>0.44671899999999998</v>
      </c>
      <c r="G265" s="6">
        <f>ChartDataA!$CD$26</f>
        <v>0.66410200000000152</v>
      </c>
    </row>
    <row r="266" spans="1:7">
      <c r="B266" s="6">
        <f>ChartDataA!$CE$21</f>
        <v>1.5899999999999998E-3</v>
      </c>
      <c r="C266" s="6">
        <f>ChartDataA!$CE$22</f>
        <v>5.9427699999999994</v>
      </c>
      <c r="D266" s="6">
        <f>ChartDataA!$CE$23</f>
        <v>1.4289129999999999</v>
      </c>
      <c r="E266" s="6">
        <f>ChartDataA!$CE$24</f>
        <v>1.711565</v>
      </c>
      <c r="F266" s="6">
        <f>ChartDataA!$CE$25</f>
        <v>0.44675999999999999</v>
      </c>
      <c r="G266" s="6">
        <f>ChartDataA!$CE$26</f>
        <v>0.62179000000000073</v>
      </c>
    </row>
    <row r="267" spans="1:7">
      <c r="B267" s="6">
        <f>ChartDataA!$CF$21</f>
        <v>1.5899999999999998E-3</v>
      </c>
      <c r="C267" s="6">
        <f>ChartDataA!$CF$22</f>
        <v>5.8626149999999999</v>
      </c>
      <c r="D267" s="6">
        <f>ChartDataA!$CF$23</f>
        <v>1.4859469999999999</v>
      </c>
      <c r="E267" s="6">
        <f>ChartDataA!$CF$24</f>
        <v>1.7143619999999999</v>
      </c>
      <c r="F267" s="6">
        <f>ChartDataA!$CF$25</f>
        <v>0.44405699999999998</v>
      </c>
      <c r="G267" s="6">
        <f>ChartDataA!$CF$26</f>
        <v>0.54659599999999919</v>
      </c>
    </row>
    <row r="268" spans="1:7">
      <c r="B268" s="6">
        <f>ChartDataA!$CG$21</f>
        <v>0</v>
      </c>
      <c r="C268" s="6">
        <f>ChartDataA!$CG$22</f>
        <v>6.0320689999999999</v>
      </c>
      <c r="D268" s="6">
        <f>ChartDataA!$CG$23</f>
        <v>1.526999</v>
      </c>
      <c r="E268" s="6">
        <f>ChartDataA!$CG$24</f>
        <v>1.7173269999999998</v>
      </c>
      <c r="F268" s="6">
        <f>ChartDataA!$CG$25</f>
        <v>0.43487399999999998</v>
      </c>
      <c r="G268" s="6">
        <f>ChartDataA!$CG$26</f>
        <v>0.49054600000000015</v>
      </c>
    </row>
    <row r="269" spans="1:7">
      <c r="A269" s="6" t="str">
        <f>ChartDataA!$CH$20</f>
        <v>yt 31 12 2017</v>
      </c>
      <c r="B269" s="6">
        <f>ChartDataA!$CH$21</f>
        <v>0</v>
      </c>
      <c r="C269" s="6">
        <f>ChartDataA!$CH$22</f>
        <v>6.0145529999999994</v>
      </c>
      <c r="D269" s="6">
        <f>ChartDataA!$CH$23</f>
        <v>1.582638</v>
      </c>
      <c r="E269" s="6">
        <f>ChartDataA!$CH$24</f>
        <v>1.7138119999999999</v>
      </c>
      <c r="F269" s="6">
        <f>ChartDataA!$CH$25</f>
        <v>0.42629400000000001</v>
      </c>
      <c r="G269" s="6">
        <f>ChartDataA!$CH$26</f>
        <v>0.49249900000000046</v>
      </c>
    </row>
    <row r="270" spans="1:7">
      <c r="B270" s="6">
        <f>ChartDataA!$CI$21</f>
        <v>0</v>
      </c>
      <c r="C270" s="6">
        <f>ChartDataA!$CI$22</f>
        <v>6.0119809999999996</v>
      </c>
      <c r="D270" s="6">
        <f>ChartDataA!$CI$23</f>
        <v>1.582001</v>
      </c>
      <c r="E270" s="6">
        <f>ChartDataA!$CI$24</f>
        <v>1.1268339999999999</v>
      </c>
      <c r="F270" s="6">
        <f>ChartDataA!$CI$25</f>
        <v>0.42431799999999997</v>
      </c>
      <c r="G270" s="6">
        <f>ChartDataA!$CI$26</f>
        <v>0.50820299999999996</v>
      </c>
    </row>
    <row r="271" spans="1:7">
      <c r="B271" s="6">
        <f>ChartDataA!$CJ$21</f>
        <v>0</v>
      </c>
      <c r="C271" s="6">
        <f>ChartDataA!$CJ$22</f>
        <v>5.9884899999999996</v>
      </c>
      <c r="D271" s="6">
        <f>ChartDataA!$CJ$23</f>
        <v>1.5198229999999999</v>
      </c>
      <c r="E271" s="6">
        <f>ChartDataA!$CJ$24</f>
        <v>1.0148189999999999</v>
      </c>
      <c r="F271" s="6">
        <f>ChartDataA!$CJ$25</f>
        <v>0.403526</v>
      </c>
      <c r="G271" s="6">
        <f>ChartDataA!$CJ$26</f>
        <v>0.4793200000000013</v>
      </c>
    </row>
    <row r="272" spans="1:7">
      <c r="B272" s="6">
        <f>ChartDataA!$CK$21</f>
        <v>0</v>
      </c>
      <c r="C272" s="6">
        <f>ChartDataA!$CK$22</f>
        <v>5.799328</v>
      </c>
      <c r="D272" s="6">
        <f>ChartDataA!$CK$23</f>
        <v>1.456232</v>
      </c>
      <c r="E272" s="6">
        <f>ChartDataA!$CK$24</f>
        <v>0.80784199999999995</v>
      </c>
      <c r="F272" s="6">
        <f>ChartDataA!$CK$25</f>
        <v>0.36745899999999998</v>
      </c>
      <c r="G272" s="6">
        <f>ChartDataA!$CK$26</f>
        <v>0.48480099999999915</v>
      </c>
    </row>
    <row r="273" spans="1:7">
      <c r="B273" s="6">
        <f>ChartDataA!$CL$21</f>
        <v>0</v>
      </c>
      <c r="C273" s="6">
        <f>ChartDataA!$CL$22</f>
        <v>5.7251119999999993</v>
      </c>
      <c r="D273" s="6">
        <f>ChartDataA!$CL$23</f>
        <v>1.5613969999999999</v>
      </c>
      <c r="E273" s="6">
        <f>ChartDataA!$CL$24</f>
        <v>0.67231999999999992</v>
      </c>
      <c r="F273" s="6">
        <f>ChartDataA!$CL$25</f>
        <v>0.38408300000000001</v>
      </c>
      <c r="G273" s="6">
        <f>ChartDataA!$CL$26</f>
        <v>0.49363000000000135</v>
      </c>
    </row>
    <row r="274" spans="1:7">
      <c r="B274" s="6">
        <f>ChartDataA!$CM$21</f>
        <v>0</v>
      </c>
      <c r="C274" s="6">
        <f>ChartDataA!$CM$22</f>
        <v>5.5646839999999997</v>
      </c>
      <c r="D274" s="6">
        <f>ChartDataA!$CM$23</f>
        <v>1.5891119999999999</v>
      </c>
      <c r="E274" s="6">
        <f>ChartDataA!$CM$24</f>
        <v>0.61995999999999996</v>
      </c>
      <c r="F274" s="6">
        <f>ChartDataA!$CM$25</f>
        <v>0.38304499999999997</v>
      </c>
      <c r="G274" s="6">
        <f>ChartDataA!$CM$26</f>
        <v>0.5694549999999996</v>
      </c>
    </row>
    <row r="275" spans="1:7">
      <c r="A275" s="6" t="str">
        <f>ChartDataA!$CN$20</f>
        <v>yt 30 06 2018</v>
      </c>
      <c r="B275" s="6">
        <f>ChartDataA!$CN$21</f>
        <v>0</v>
      </c>
      <c r="C275" s="6">
        <f>ChartDataA!$CN$22</f>
        <v>5.443613</v>
      </c>
      <c r="D275" s="6">
        <f>ChartDataA!$CN$23</f>
        <v>1.583078</v>
      </c>
      <c r="E275" s="6">
        <f>ChartDataA!$CN$24</f>
        <v>0.38261499999999998</v>
      </c>
      <c r="F275" s="6">
        <f>ChartDataA!$CN$25</f>
        <v>0.375718</v>
      </c>
      <c r="G275" s="6">
        <f>ChartDataA!$CN$26</f>
        <v>0.62491900000000022</v>
      </c>
    </row>
    <row r="276" spans="1:7">
      <c r="B276" s="6">
        <f>ChartDataA!$CO$21</f>
        <v>0</v>
      </c>
      <c r="C276" s="6">
        <f>ChartDataA!$CO$22</f>
        <v>5.2168830000000002</v>
      </c>
      <c r="D276" s="6">
        <f>ChartDataA!$CO$23</f>
        <v>1.6172689999999998</v>
      </c>
      <c r="E276" s="6">
        <f>ChartDataA!$CO$24</f>
        <v>0.26307799999999998</v>
      </c>
      <c r="F276" s="6">
        <f>ChartDataA!$CO$25</f>
        <v>0.39466699999999999</v>
      </c>
      <c r="G276" s="6">
        <f>ChartDataA!$CO$26</f>
        <v>0.71075500000000069</v>
      </c>
    </row>
    <row r="277" spans="1:7">
      <c r="B277" s="6">
        <f>ChartDataA!$CP$21</f>
        <v>0</v>
      </c>
      <c r="C277" s="6">
        <f>ChartDataA!$CP$22</f>
        <v>5.2857579999999995</v>
      </c>
      <c r="D277" s="6">
        <f>ChartDataA!$CP$23</f>
        <v>1.6575629999999999</v>
      </c>
      <c r="E277" s="6">
        <f>ChartDataA!$CP$24</f>
        <v>4.0597999999999995E-2</v>
      </c>
      <c r="F277" s="6">
        <f>ChartDataA!$CP$25</f>
        <v>0.42642799999999997</v>
      </c>
      <c r="G277" s="6">
        <f>ChartDataA!$CP$26</f>
        <v>0.72684499999999996</v>
      </c>
    </row>
    <row r="278" spans="1:7">
      <c r="B278" s="6">
        <f>ChartDataA!$CQ$21</f>
        <v>0</v>
      </c>
      <c r="C278" s="6">
        <f>ChartDataA!$CQ$22</f>
        <v>5.3281359999999998</v>
      </c>
      <c r="D278" s="6">
        <f>ChartDataA!$CQ$23</f>
        <v>1.6259589999999999</v>
      </c>
      <c r="E278" s="6">
        <f>ChartDataA!$CQ$24</f>
        <v>2.4534E-2</v>
      </c>
      <c r="F278" s="6">
        <f>ChartDataA!$CQ$25</f>
        <v>0.46302199999999999</v>
      </c>
      <c r="G278" s="6">
        <f>ChartDataA!$CQ$26</f>
        <v>0.72045099999999973</v>
      </c>
    </row>
    <row r="279" spans="1:7">
      <c r="B279" s="6">
        <f>ChartDataA!$CR$21</f>
        <v>0</v>
      </c>
      <c r="C279" s="6">
        <f>ChartDataA!$CR$22</f>
        <v>5.4682189999999995</v>
      </c>
      <c r="D279" s="6">
        <f>ChartDataA!$CR$23</f>
        <v>1.676976</v>
      </c>
      <c r="E279" s="6">
        <f>ChartDataA!$CR$24</f>
        <v>2.1736999999999999E-2</v>
      </c>
      <c r="F279" s="6">
        <f>ChartDataA!$CR$25</f>
        <v>0.53763499999999997</v>
      </c>
      <c r="G279" s="6">
        <f>ChartDataA!$CR$26</f>
        <v>0.72524899999999981</v>
      </c>
    </row>
    <row r="280" spans="1:7">
      <c r="B280" s="6">
        <f>ChartDataA!$CS$21</f>
        <v>0</v>
      </c>
      <c r="C280" s="6">
        <f>ChartDataA!$CS$22</f>
        <v>5.2997259999999997</v>
      </c>
      <c r="D280" s="6">
        <f>ChartDataA!$CS$23</f>
        <v>1.7628119999999998</v>
      </c>
      <c r="E280" s="6">
        <f>ChartDataA!$CS$24</f>
        <v>1.8488999999999998E-2</v>
      </c>
      <c r="F280" s="6">
        <f>ChartDataA!$CS$25</f>
        <v>0.56512699999999993</v>
      </c>
      <c r="G280" s="6">
        <f>ChartDataA!$CS$26</f>
        <v>0.74907199999999996</v>
      </c>
    </row>
    <row r="281" spans="1:7">
      <c r="A281" s="6" t="str">
        <f>ChartDataA!$CT$20</f>
        <v>yt 31 12 2018</v>
      </c>
      <c r="B281" s="6">
        <f>ChartDataA!$CT$21</f>
        <v>0</v>
      </c>
      <c r="C281" s="6">
        <f>ChartDataA!$CT$22</f>
        <v>5.3616529999999996</v>
      </c>
      <c r="D281" s="6">
        <f>ChartDataA!$CT$23</f>
        <v>1.7359579999999999</v>
      </c>
      <c r="E281" s="6">
        <f>ChartDataA!$CT$24</f>
        <v>2.0726999999999999E-2</v>
      </c>
      <c r="F281" s="6">
        <f>ChartDataA!$CT$25</f>
        <v>0.58761600000000003</v>
      </c>
      <c r="G281" s="6">
        <f>ChartDataA!$CT$26</f>
        <v>0.73589599999999944</v>
      </c>
    </row>
    <row r="282" spans="1:7">
      <c r="B282" s="6">
        <f>ChartDataA!$CU$21</f>
        <v>0</v>
      </c>
      <c r="C282" s="6">
        <f>ChartDataA!$CU$22</f>
        <v>5.2573699999999999</v>
      </c>
      <c r="D282" s="6">
        <f>ChartDataA!$CU$23</f>
        <v>1.8290069999999998</v>
      </c>
      <c r="E282" s="6">
        <f>ChartDataA!$CU$24</f>
        <v>2.1974E-2</v>
      </c>
      <c r="F282" s="6">
        <f>ChartDataA!$CU$25</f>
        <v>0.58754200000000001</v>
      </c>
      <c r="G282" s="6">
        <f>ChartDataA!$CU$26</f>
        <v>0.74935600000000058</v>
      </c>
    </row>
    <row r="283" spans="1:7">
      <c r="B283" s="6">
        <f>ChartDataA!$CV$21</f>
        <v>0</v>
      </c>
      <c r="C283" s="6">
        <f>ChartDataA!$CV$22</f>
        <v>5.3598989999999995</v>
      </c>
      <c r="D283" s="6">
        <f>ChartDataA!$CV$23</f>
        <v>1.8685259999999999</v>
      </c>
      <c r="E283" s="6">
        <f>ChartDataA!$CV$24</f>
        <v>3.1149999999999997E-2</v>
      </c>
      <c r="F283" s="6">
        <f>ChartDataA!$CV$25</f>
        <v>0.62320699999999996</v>
      </c>
      <c r="G283" s="6">
        <f>ChartDataA!$CV$26</f>
        <v>0.82855199999999929</v>
      </c>
    </row>
    <row r="284" spans="1:7">
      <c r="B284" s="6">
        <f>ChartDataA!$CW$21</f>
        <v>0</v>
      </c>
      <c r="C284" s="6">
        <f>ChartDataA!$CW$22</f>
        <v>5.3152849999999994</v>
      </c>
      <c r="D284" s="6">
        <f>ChartDataA!$CW$23</f>
        <v>2.0011160000000001</v>
      </c>
      <c r="E284" s="6">
        <f>ChartDataA!$CW$24</f>
        <v>2.9654E-2</v>
      </c>
      <c r="F284" s="6">
        <f>ChartDataA!$CW$25</f>
        <v>0.65368499999999996</v>
      </c>
      <c r="G284" s="6">
        <f>ChartDataA!$CW$26</f>
        <v>0.79923300000000097</v>
      </c>
    </row>
    <row r="285" spans="1:7">
      <c r="B285" s="6">
        <f>ChartDataA!$CX$21</f>
        <v>0</v>
      </c>
      <c r="C285" s="6">
        <f>ChartDataA!$CX$22</f>
        <v>5.1053649999999999</v>
      </c>
      <c r="D285" s="6">
        <f>ChartDataA!$CX$23</f>
        <v>1.9999</v>
      </c>
      <c r="E285" s="6">
        <f>ChartDataA!$CX$24</f>
        <v>2.8261999999999999E-2</v>
      </c>
      <c r="F285" s="6">
        <f>ChartDataA!$CX$25</f>
        <v>0.63645099999999999</v>
      </c>
      <c r="G285" s="6">
        <f>ChartDataA!$CX$26</f>
        <v>0.75490600000000008</v>
      </c>
    </row>
    <row r="286" spans="1:7">
      <c r="B286" s="6">
        <f>ChartDataA!$CY$21</f>
        <v>0</v>
      </c>
      <c r="C286" s="6">
        <f>ChartDataA!$CY$22</f>
        <v>4.8212659999999996</v>
      </c>
      <c r="D286" s="6">
        <f>ChartDataA!$CY$23</f>
        <v>1.9437069999999999</v>
      </c>
      <c r="E286" s="6">
        <f>ChartDataA!$CY$24</f>
        <v>2.3972E-2</v>
      </c>
      <c r="F286" s="6">
        <f>ChartDataA!$CY$25</f>
        <v>0.61361999999999994</v>
      </c>
      <c r="G286" s="6">
        <f>ChartDataA!$CY$26</f>
        <v>0.638262000000001</v>
      </c>
    </row>
    <row r="287" spans="1:7">
      <c r="A287" s="6" t="str">
        <f>ChartDataA!$CZ$20</f>
        <v>yt 30 06 2019</v>
      </c>
      <c r="B287" s="6">
        <f>ChartDataA!$CZ$21</f>
        <v>0</v>
      </c>
      <c r="C287" s="6">
        <f>ChartDataA!$CZ$22</f>
        <v>4.5907390000000001</v>
      </c>
      <c r="D287" s="6">
        <f>ChartDataA!$CZ$23</f>
        <v>1.91696</v>
      </c>
      <c r="E287" s="6">
        <f>ChartDataA!$CZ$24</f>
        <v>2.3972E-2</v>
      </c>
      <c r="F287" s="6">
        <f>ChartDataA!$CZ$25</f>
        <v>0.62461699999999998</v>
      </c>
      <c r="G287" s="6">
        <f>ChartDataA!$CZ$26</f>
        <v>0.62500099999999925</v>
      </c>
    </row>
    <row r="288" spans="1:7">
      <c r="B288" s="6">
        <f>ChartDataA!$DA$21</f>
        <v>0</v>
      </c>
      <c r="C288" s="6">
        <f>ChartDataA!$DA$22</f>
        <v>4.3995039999999994</v>
      </c>
      <c r="D288" s="6">
        <f>ChartDataA!$DA$23</f>
        <v>1.8875879999999998</v>
      </c>
      <c r="E288" s="6">
        <f>ChartDataA!$DA$24</f>
        <v>2.3972E-2</v>
      </c>
      <c r="F288" s="6">
        <f>ChartDataA!$DA$25</f>
        <v>0.61156699999999997</v>
      </c>
      <c r="G288" s="6">
        <f>ChartDataA!$DA$26</f>
        <v>0.49655800000000028</v>
      </c>
    </row>
    <row r="289" spans="1:7">
      <c r="B289" s="6">
        <f>ChartDataA!$DB$21</f>
        <v>0</v>
      </c>
      <c r="C289" s="6">
        <f>ChartDataA!$DB$22</f>
        <v>4.1684830000000002</v>
      </c>
      <c r="D289" s="6">
        <f>ChartDataA!$DB$23</f>
        <v>1.815188</v>
      </c>
      <c r="E289" s="6">
        <f>ChartDataA!$DB$24</f>
        <v>2.3910999999999998E-2</v>
      </c>
      <c r="F289" s="6">
        <f>ChartDataA!$DB$25</f>
        <v>0.58365800000000001</v>
      </c>
      <c r="G289" s="6">
        <f>ChartDataA!$DB$26</f>
        <v>0.4514269999999998</v>
      </c>
    </row>
    <row r="290" spans="1:7">
      <c r="B290" s="6">
        <f>ChartDataA!$DC$21</f>
        <v>1.9999999999999999E-6</v>
      </c>
      <c r="C290" s="6">
        <f>ChartDataA!$DC$22</f>
        <v>3.9856039999999999</v>
      </c>
      <c r="D290" s="6">
        <f>ChartDataA!$DC$23</f>
        <v>1.809658</v>
      </c>
      <c r="E290" s="6">
        <f>ChartDataA!$DC$24</f>
        <v>2.7279999999999999E-2</v>
      </c>
      <c r="F290" s="6">
        <f>ChartDataA!$DC$25</f>
        <v>0.56835499999999994</v>
      </c>
      <c r="G290" s="6">
        <f>ChartDataA!$DC$26</f>
        <v>0.44759299999999858</v>
      </c>
    </row>
    <row r="291" spans="1:7">
      <c r="B291" s="6">
        <f>ChartDataA!$DD$21</f>
        <v>1.9999999999999999E-6</v>
      </c>
      <c r="C291" s="6">
        <f>ChartDataA!$DD$22</f>
        <v>3.7448459999999999</v>
      </c>
      <c r="D291" s="6">
        <f>ChartDataA!$DD$23</f>
        <v>1.7188049999999999</v>
      </c>
      <c r="E291" s="6">
        <f>ChartDataA!$DD$24</f>
        <v>2.7279999999999999E-2</v>
      </c>
      <c r="F291" s="6">
        <f>ChartDataA!$DD$25</f>
        <v>0.52002899999999996</v>
      </c>
      <c r="G291" s="6">
        <f>ChartDataA!$DD$26</f>
        <v>0.52037399999999945</v>
      </c>
    </row>
    <row r="292" spans="1:7">
      <c r="B292" s="6">
        <f>ChartDataA!$DE$21</f>
        <v>1.9999999999999999E-6</v>
      </c>
      <c r="C292" s="6">
        <f>ChartDataA!$DE$22</f>
        <v>3.615364</v>
      </c>
      <c r="D292" s="6">
        <f>ChartDataA!$DE$23</f>
        <v>1.615408</v>
      </c>
      <c r="E292" s="6">
        <f>ChartDataA!$DE$24</f>
        <v>2.4924999999999999E-2</v>
      </c>
      <c r="F292" s="6">
        <f>ChartDataA!$DE$25</f>
        <v>0.50139499999999992</v>
      </c>
      <c r="G292" s="6">
        <f>ChartDataA!$DE$26</f>
        <v>0.53619600000000034</v>
      </c>
    </row>
    <row r="293" spans="1:7">
      <c r="A293" s="6" t="str">
        <f>ChartDataA!$DF$20</f>
        <v>yt 31 12 2019</v>
      </c>
      <c r="B293" s="6">
        <f>ChartDataA!$DF$21</f>
        <v>1.9999999999999999E-6</v>
      </c>
      <c r="C293" s="6">
        <f>ChartDataA!$DF$22</f>
        <v>3.4390259999999997</v>
      </c>
      <c r="D293" s="6">
        <f>ChartDataA!$DF$23</f>
        <v>1.7547539999999999</v>
      </c>
      <c r="E293" s="6">
        <f>ChartDataA!$DF$24</f>
        <v>2.4013E-2</v>
      </c>
      <c r="F293" s="6">
        <f>ChartDataA!$DF$25</f>
        <v>0.48314999999999997</v>
      </c>
      <c r="G293" s="6">
        <f>ChartDataA!$DF$26</f>
        <v>0.58366499999999988</v>
      </c>
    </row>
    <row r="294" spans="1:7">
      <c r="B294" s="6">
        <f>ChartDataA!$DG$21</f>
        <v>1.9999999999999999E-6</v>
      </c>
      <c r="C294" s="6">
        <f>ChartDataA!$DG$22</f>
        <v>3.3954819999999999</v>
      </c>
      <c r="D294" s="6">
        <f>ChartDataA!$DG$23</f>
        <v>1.6474679999999999</v>
      </c>
      <c r="E294" s="6">
        <f>ChartDataA!$DG$24</f>
        <v>2.3597999999999997E-2</v>
      </c>
      <c r="F294" s="6">
        <f>ChartDataA!$DG$25</f>
        <v>0.52840399999999998</v>
      </c>
      <c r="G294" s="6">
        <f>ChartDataA!$DG$26</f>
        <v>0.60171800000000086</v>
      </c>
    </row>
    <row r="295" spans="1:7">
      <c r="B295" s="6">
        <f>ChartDataA!$DH$21</f>
        <v>1.9999999999999999E-6</v>
      </c>
      <c r="C295" s="6">
        <f>ChartDataA!$DH$22</f>
        <v>3.2045839999999997</v>
      </c>
      <c r="D295" s="6">
        <f>ChartDataA!$DH$23</f>
        <v>1.6326419999999999</v>
      </c>
      <c r="E295" s="6">
        <f>ChartDataA!$DH$24</f>
        <v>1.1509E-2</v>
      </c>
      <c r="F295" s="6">
        <f>ChartDataA!$DH$25</f>
        <v>0.511907</v>
      </c>
      <c r="G295" s="6">
        <f>ChartDataA!$DH$26</f>
        <v>0.60711700000000057</v>
      </c>
    </row>
    <row r="296" spans="1:7">
      <c r="B296" s="6">
        <f>ChartDataA!$DI$21</f>
        <v>1.9999999999999999E-6</v>
      </c>
      <c r="C296" s="6">
        <f>ChartDataA!$DI$22</f>
        <v>3.19733</v>
      </c>
      <c r="D296" s="6">
        <f>ChartDataA!$DI$23</f>
        <v>1.431082</v>
      </c>
      <c r="E296" s="6">
        <f>ChartDataA!$DI$24</f>
        <v>1.0378E-2</v>
      </c>
      <c r="F296" s="6">
        <f>ChartDataA!$DI$25</f>
        <v>0.48443399999999998</v>
      </c>
      <c r="G296" s="6">
        <f>ChartDataA!$DI$26</f>
        <v>0.60984599999999922</v>
      </c>
    </row>
    <row r="297" spans="1:7">
      <c r="B297" s="6">
        <f>ChartDataA!$DJ$21</f>
        <v>1.9999999999999999E-6</v>
      </c>
      <c r="C297" s="6">
        <f>ChartDataA!$DJ$22</f>
        <v>3.1401539999999999</v>
      </c>
      <c r="D297" s="6">
        <f>ChartDataA!$DJ$23</f>
        <v>1.3265309999999999</v>
      </c>
      <c r="E297" s="6">
        <f>ChartDataA!$DJ$24</f>
        <v>1.244E-2</v>
      </c>
      <c r="F297" s="6">
        <f>ChartDataA!$DJ$25</f>
        <v>0.480402</v>
      </c>
      <c r="G297" s="6">
        <f>ChartDataA!$DJ$26</f>
        <v>0.6321279999999998</v>
      </c>
    </row>
    <row r="298" spans="1:7">
      <c r="B298" s="6">
        <f>ChartDataA!$DK$21</f>
        <v>1.9999999999999999E-6</v>
      </c>
      <c r="C298" s="6">
        <f>ChartDataA!$DK$22</f>
        <v>3.1159919999999999</v>
      </c>
      <c r="D298" s="6">
        <f>ChartDataA!$DK$23</f>
        <v>1.2845739999999999</v>
      </c>
      <c r="E298" s="6">
        <f>ChartDataA!$DK$24</f>
        <v>2.3047999999999999E-2</v>
      </c>
      <c r="F298" s="6">
        <f>ChartDataA!$DK$25</f>
        <v>0.48784299999999997</v>
      </c>
      <c r="G298" s="6">
        <f>ChartDataA!$DK$26</f>
        <v>0.65638400000000008</v>
      </c>
    </row>
    <row r="299" spans="1:7">
      <c r="A299" s="6" t="str">
        <f>ChartDataA!$DL$20</f>
        <v>yt 30 06 2020</v>
      </c>
      <c r="B299" s="6">
        <f>ChartDataA!$DL$21</f>
        <v>1.9999999999999999E-6</v>
      </c>
      <c r="C299" s="6">
        <f>ChartDataA!$DL$22</f>
        <v>3.089512</v>
      </c>
      <c r="D299" s="6">
        <f>ChartDataA!$DL$23</f>
        <v>1.331045</v>
      </c>
      <c r="E299" s="6">
        <f>ChartDataA!$DL$24</f>
        <v>2.5751999999999997E-2</v>
      </c>
      <c r="F299" s="6">
        <f>ChartDataA!$DL$25</f>
        <v>0.475962</v>
      </c>
      <c r="G299" s="6">
        <f>ChartDataA!$DL$26</f>
        <v>0.61385999999999985</v>
      </c>
    </row>
    <row r="300" spans="1:7">
      <c r="B300" s="6">
        <f>ChartDataA!$DM$21</f>
        <v>1.9999999999999999E-6</v>
      </c>
      <c r="C300" s="6">
        <f>ChartDataA!$DM$22</f>
        <v>3.040063</v>
      </c>
      <c r="D300" s="6">
        <f>ChartDataA!$DM$23</f>
        <v>1.3184039999999999</v>
      </c>
      <c r="E300" s="6">
        <f>ChartDataA!$DM$24</f>
        <v>3.0757999999999997E-2</v>
      </c>
      <c r="F300" s="6">
        <f>ChartDataA!$DM$25</f>
        <v>0.47329099999999996</v>
      </c>
      <c r="G300" s="6">
        <f>ChartDataA!$DM$26</f>
        <v>0.61572100000000063</v>
      </c>
    </row>
    <row r="301" spans="1:7">
      <c r="B301" s="6">
        <f>ChartDataA!$DN$21</f>
        <v>1.9999999999999999E-6</v>
      </c>
      <c r="C301" s="6">
        <f>ChartDataA!$DN$22</f>
        <v>2.9093059999999999</v>
      </c>
      <c r="D301" s="6">
        <f>ChartDataA!$DN$23</f>
        <v>1.3537859999999999</v>
      </c>
      <c r="E301" s="6">
        <f>ChartDataA!$DN$24</f>
        <v>8.2282999999999995E-2</v>
      </c>
      <c r="F301" s="6">
        <f>ChartDataA!$DN$25</f>
        <v>0.47131999999999996</v>
      </c>
      <c r="G301" s="6">
        <f>ChartDataA!$DN$26</f>
        <v>0.62153299999999856</v>
      </c>
    </row>
    <row r="302" spans="1:7">
      <c r="B302" s="6">
        <f>ChartDataA!$DO$21</f>
        <v>0</v>
      </c>
      <c r="C302" s="6">
        <f>ChartDataA!$DO$22</f>
        <v>2.8418969999999999</v>
      </c>
      <c r="D302" s="6">
        <f>ChartDataA!$DO$23</f>
        <v>1.3165099999999998</v>
      </c>
      <c r="E302" s="6">
        <f>ChartDataA!$DO$24</f>
        <v>8.0713999999999994E-2</v>
      </c>
      <c r="F302" s="6">
        <f>ChartDataA!$DO$25</f>
        <v>0.44633299999999998</v>
      </c>
      <c r="G302" s="6">
        <f>ChartDataA!$DO$26</f>
        <v>0.58976099999999931</v>
      </c>
    </row>
    <row r="303" spans="1:7">
      <c r="B303" s="6">
        <f>ChartDataA!$DP$21</f>
        <v>0</v>
      </c>
      <c r="C303" s="6">
        <f>ChartDataA!$DP$22</f>
        <v>2.774267</v>
      </c>
      <c r="D303" s="6">
        <f>ChartDataA!$DP$23</f>
        <v>1.2923819999999999</v>
      </c>
      <c r="E303" s="6">
        <f>ChartDataA!$DP$24</f>
        <v>8.0739999999999992E-2</v>
      </c>
      <c r="F303" s="6">
        <f>ChartDataA!$DP$25</f>
        <v>0.44600199999999995</v>
      </c>
      <c r="G303" s="6">
        <f>ChartDataA!$DP$26</f>
        <v>0.50807900000000039</v>
      </c>
    </row>
    <row r="304" spans="1:7">
      <c r="B304" s="6">
        <f>ChartDataA!$DQ$21</f>
        <v>0</v>
      </c>
      <c r="C304" s="6">
        <f>ChartDataA!$DQ$22</f>
        <v>2.7422079999999998</v>
      </c>
      <c r="D304" s="6">
        <f>ChartDataA!$DQ$23</f>
        <v>1.2589249999999998</v>
      </c>
      <c r="E304" s="6">
        <f>ChartDataA!$DQ$24</f>
        <v>8.3035999999999999E-2</v>
      </c>
      <c r="F304" s="6">
        <f>ChartDataA!$DQ$25</f>
        <v>0.45765899999999998</v>
      </c>
      <c r="G304" s="6">
        <f>ChartDataA!$DQ$26</f>
        <v>0.49511700000000047</v>
      </c>
    </row>
    <row r="305" spans="1:7">
      <c r="A305" s="6" t="str">
        <f>ChartDataA!$DR$20</f>
        <v>yt 31 12 2020</v>
      </c>
      <c r="B305" s="6">
        <f>ChartDataA!$DR$21</f>
        <v>0</v>
      </c>
      <c r="C305" s="6">
        <f>ChartDataA!$DR$22</f>
        <v>2.7527619999999997</v>
      </c>
      <c r="D305" s="6">
        <f>ChartDataA!$DR$23</f>
        <v>1.096079</v>
      </c>
      <c r="E305" s="6">
        <f>ChartDataA!$DR$24</f>
        <v>8.3008999999999999E-2</v>
      </c>
      <c r="F305" s="6">
        <f>ChartDataA!$DR$25</f>
        <v>0.47708499999999998</v>
      </c>
      <c r="G305" s="6">
        <f>ChartDataA!$DR$26</f>
        <v>0.45285400000000031</v>
      </c>
    </row>
    <row r="306" spans="1:7">
      <c r="B306" s="6">
        <f>ChartDataA!$DS$21</f>
        <v>0</v>
      </c>
      <c r="C306" s="6">
        <f>ChartDataA!$DS$22</f>
        <v>2.7128159999999997</v>
      </c>
      <c r="D306" s="6">
        <f>ChartDataA!$DS$23</f>
        <v>1.0396570000000001</v>
      </c>
      <c r="E306" s="6">
        <f>ChartDataA!$DS$24</f>
        <v>0.12045699999999999</v>
      </c>
      <c r="F306" s="6">
        <f>ChartDataA!$DS$25</f>
        <v>0.440083</v>
      </c>
      <c r="G306" s="6">
        <f>ChartDataA!$DS$26</f>
        <v>0.38320099999999968</v>
      </c>
    </row>
    <row r="307" spans="1:7">
      <c r="B307" s="6">
        <f>ChartDataA!$DT$21</f>
        <v>0</v>
      </c>
      <c r="C307" s="6">
        <f>ChartDataA!$DT$22</f>
        <v>2.6857249999999997</v>
      </c>
      <c r="D307" s="6">
        <f>ChartDataA!$DT$23</f>
        <v>0.97264299999999992</v>
      </c>
      <c r="E307" s="6">
        <f>ChartDataA!$DT$24</f>
        <v>0.13908899999999999</v>
      </c>
      <c r="F307" s="6">
        <f>ChartDataA!$DT$25</f>
        <v>0.48584099999999997</v>
      </c>
      <c r="G307" s="6">
        <f>ChartDataA!$DT$26</f>
        <v>0.30582700000000074</v>
      </c>
    </row>
    <row r="308" spans="1:7">
      <c r="B308" s="6">
        <f>ChartDataA!$DU$21</f>
        <v>0</v>
      </c>
      <c r="C308" s="6">
        <f>ChartDataA!$DU$22</f>
        <v>2.6454040000000001</v>
      </c>
      <c r="D308" s="6">
        <f>ChartDataA!$DU$23</f>
        <v>1.0307549999999999</v>
      </c>
      <c r="E308" s="6">
        <f>ChartDataA!$DU$24</f>
        <v>0.16206599999999999</v>
      </c>
      <c r="F308" s="6">
        <f>ChartDataA!$DU$25</f>
        <v>0.56262400000000001</v>
      </c>
      <c r="G308" s="6">
        <f>ChartDataA!$DU$26</f>
        <v>0.31133299999999942</v>
      </c>
    </row>
    <row r="309" spans="1:7">
      <c r="B309" s="6">
        <f>ChartDataA!$DV$21</f>
        <v>5.0699999999999996E-4</v>
      </c>
      <c r="C309" s="6">
        <f>ChartDataA!$DV$22</f>
        <v>2.7215149999999997</v>
      </c>
      <c r="D309" s="6">
        <f>ChartDataA!$DV$23</f>
        <v>1.030775</v>
      </c>
      <c r="E309" s="6">
        <f>ChartDataA!$DV$24</f>
        <v>0.18482199999999999</v>
      </c>
      <c r="F309" s="6">
        <f>ChartDataA!$DV$25</f>
        <v>0.61055499999999996</v>
      </c>
      <c r="G309" s="6">
        <f>ChartDataA!$DV$26</f>
        <v>0.32907400000000031</v>
      </c>
    </row>
    <row r="310" spans="1:7">
      <c r="B310" s="6">
        <f>ChartDataA!$DW$21</f>
        <v>5.0699999999999996E-4</v>
      </c>
      <c r="C310" s="6">
        <f>ChartDataA!$DW$22</f>
        <v>2.7424709999999997</v>
      </c>
      <c r="D310" s="6">
        <f>ChartDataA!$DW$23</f>
        <v>1.068727</v>
      </c>
      <c r="E310" s="6">
        <f>ChartDataA!$DW$24</f>
        <v>0.20510199999999998</v>
      </c>
      <c r="F310" s="6">
        <f>ChartDataA!$DW$25</f>
        <v>0.609016</v>
      </c>
      <c r="G310" s="6">
        <f>ChartDataA!$DW$26</f>
        <v>0.32257800000000003</v>
      </c>
    </row>
    <row r="311" spans="1:7">
      <c r="A311" s="6" t="str">
        <f>ChartDataA!$DX$20</f>
        <v>yt 30 06 2021</v>
      </c>
      <c r="B311" s="6">
        <f>ChartDataA!$DX$21</f>
        <v>1.1799999999999998E-3</v>
      </c>
      <c r="C311" s="6">
        <f>ChartDataA!$DX$22</f>
        <v>2.7441309999999999</v>
      </c>
      <c r="D311" s="6">
        <f>ChartDataA!$DX$23</f>
        <v>1.096408</v>
      </c>
      <c r="E311" s="6">
        <f>ChartDataA!$DX$24</f>
        <v>0.24426199999999998</v>
      </c>
      <c r="F311" s="6">
        <f>ChartDataA!$DX$25</f>
        <v>0.62867899999999999</v>
      </c>
      <c r="G311" s="6">
        <f>ChartDataA!$DX$26</f>
        <v>0.33084999999999987</v>
      </c>
    </row>
    <row r="312" spans="1:7">
      <c r="B312" s="6">
        <f>ChartDataA!$DY$21</f>
        <v>2.1579999999999998E-3</v>
      </c>
      <c r="C312" s="6">
        <f>ChartDataA!$DY$22</f>
        <v>2.7280739999999999</v>
      </c>
      <c r="D312" s="6">
        <f>ChartDataA!$DY$23</f>
        <v>1.1710939999999999</v>
      </c>
      <c r="E312" s="6">
        <f>ChartDataA!$DY$24</f>
        <v>0.27951100000000001</v>
      </c>
      <c r="F312" s="6">
        <f>ChartDataA!$DY$25</f>
        <v>0.64468899999999996</v>
      </c>
      <c r="G312" s="6">
        <f>ChartDataA!$DY$26</f>
        <v>0.37212900000000015</v>
      </c>
    </row>
    <row r="313" spans="1:7">
      <c r="B313" s="6">
        <f>ChartDataA!$DZ$21</f>
        <v>2.1579999999999998E-3</v>
      </c>
      <c r="C313" s="6">
        <f>ChartDataA!$DZ$22</f>
        <v>2.79338</v>
      </c>
      <c r="D313" s="6">
        <f>ChartDataA!$DZ$23</f>
        <v>1.2426839999999999</v>
      </c>
      <c r="E313" s="6">
        <f>ChartDataA!$DZ$24</f>
        <v>0.27904999999999996</v>
      </c>
      <c r="F313" s="6">
        <f>ChartDataA!$DZ$25</f>
        <v>0.66883799999999993</v>
      </c>
      <c r="G313" s="6">
        <f>ChartDataA!$DZ$26</f>
        <v>0.40906300000000062</v>
      </c>
    </row>
    <row r="314" spans="1:7">
      <c r="B314" s="6">
        <f>ChartDataA!$EA$21</f>
        <v>2.8209999999999997E-3</v>
      </c>
      <c r="C314" s="6">
        <f>ChartDataA!$EA$22</f>
        <v>2.7876129999999999</v>
      </c>
      <c r="D314" s="6">
        <f>ChartDataA!$EA$23</f>
        <v>1.3444</v>
      </c>
      <c r="E314" s="6">
        <f>ChartDataA!$EA$24</f>
        <v>0.321355</v>
      </c>
      <c r="F314" s="6">
        <f>ChartDataA!$EA$25</f>
        <v>0.68654700000000002</v>
      </c>
      <c r="G314" s="6">
        <f>ChartDataA!$EA$26</f>
        <v>0.46582000000000079</v>
      </c>
    </row>
    <row r="315" spans="1:7">
      <c r="B315" s="6">
        <f>ChartDataA!$EB$21</f>
        <v>2.8209999999999997E-3</v>
      </c>
      <c r="C315" s="6">
        <f>ChartDataA!$EB$22</f>
        <v>2.76166</v>
      </c>
      <c r="D315" s="6">
        <f>ChartDataA!$EB$23</f>
        <v>1.409691</v>
      </c>
      <c r="E315" s="6">
        <f>ChartDataA!$EB$24</f>
        <v>0.42216999999999999</v>
      </c>
      <c r="F315" s="6">
        <f>ChartDataA!$EB$25</f>
        <v>0.73609000000000002</v>
      </c>
      <c r="G315" s="6">
        <f>ChartDataA!$EB$26</f>
        <v>0.44573399999999985</v>
      </c>
    </row>
    <row r="316" spans="1:7">
      <c r="B316" s="6">
        <f>ChartDataA!$EC$21</f>
        <v>2.8209999999999997E-3</v>
      </c>
      <c r="C316" s="6">
        <f>ChartDataA!$EC$22</f>
        <v>2.8621659999999998</v>
      </c>
      <c r="D316" s="6">
        <f>ChartDataA!$EC$23</f>
        <v>1.487908</v>
      </c>
      <c r="E316" s="6">
        <f>ChartDataA!$EC$24</f>
        <v>0.47251399999999999</v>
      </c>
      <c r="F316" s="6">
        <f>ChartDataA!$EC$25</f>
        <v>0.74373</v>
      </c>
      <c r="G316" s="6">
        <f>ChartDataA!$EC$26</f>
        <v>0.45212399999999953</v>
      </c>
    </row>
    <row r="317" spans="1:7">
      <c r="A317" s="6" t="str">
        <f>ChartDataA!$ED$20</f>
        <v>yt 31 12 2021</v>
      </c>
      <c r="B317" s="6">
        <f>ChartDataA!$ED$21</f>
        <v>2.8209999999999997E-3</v>
      </c>
      <c r="C317" s="6">
        <f>ChartDataA!$ED$22</f>
        <v>3.0307009999999996</v>
      </c>
      <c r="D317" s="6">
        <f>ChartDataA!$ED$23</f>
        <v>1.7133729999999998</v>
      </c>
      <c r="E317" s="6">
        <f>ChartDataA!$ED$24</f>
        <v>0.50328600000000001</v>
      </c>
      <c r="F317" s="6">
        <f>ChartDataA!$ED$25</f>
        <v>0.83082899999999993</v>
      </c>
      <c r="G317" s="6">
        <f>ChartDataA!$ED$26</f>
        <v>0.45476000000000028</v>
      </c>
    </row>
    <row r="318" spans="1:7">
      <c r="B318" s="6">
        <f>ChartDataA!$EE$21</f>
        <v>2.8209999999999997E-3</v>
      </c>
      <c r="C318" s="6">
        <f>ChartDataA!$EE$22</f>
        <v>3.2215849999999997</v>
      </c>
      <c r="D318" s="6">
        <f>ChartDataA!$EE$23</f>
        <v>1.7507949999999999</v>
      </c>
      <c r="E318" s="6">
        <f>ChartDataA!$EE$24</f>
        <v>0.51734499999999994</v>
      </c>
      <c r="F318" s="6">
        <f>ChartDataA!$EE$25</f>
        <v>1.01172</v>
      </c>
      <c r="G318" s="6">
        <f>ChartDataA!$EE$26</f>
        <v>0.49675000000000136</v>
      </c>
    </row>
    <row r="319" spans="1:7">
      <c r="B319" s="6">
        <f>ChartDataA!$EF$21</f>
        <v>2.8209999999999997E-3</v>
      </c>
      <c r="C319" s="6">
        <f>ChartDataA!$EF$22</f>
        <v>3.3960329999999996</v>
      </c>
      <c r="D319" s="6">
        <f>ChartDataA!$EF$23</f>
        <v>1.8090819999999999</v>
      </c>
      <c r="E319" s="6">
        <f>ChartDataA!$EF$24</f>
        <v>0.56065399999999999</v>
      </c>
      <c r="F319" s="6">
        <f>ChartDataA!$EF$25</f>
        <v>1.0059119999999999</v>
      </c>
      <c r="G319" s="6">
        <f>ChartDataA!$EF$26</f>
        <v>0.52860700000000094</v>
      </c>
    </row>
    <row r="320" spans="1:7">
      <c r="B320" s="6">
        <f>ChartDataA!$EG$21</f>
        <v>2.8209999999999997E-3</v>
      </c>
      <c r="C320" s="6">
        <f>ChartDataA!$EG$22</f>
        <v>3.731862</v>
      </c>
      <c r="D320" s="6">
        <f>ChartDataA!$EG$23</f>
        <v>1.870193</v>
      </c>
      <c r="E320" s="6">
        <f>ChartDataA!$EG$24</f>
        <v>0.61962299999999992</v>
      </c>
      <c r="F320" s="6">
        <f>ChartDataA!$EG$25</f>
        <v>1.0502259999999999</v>
      </c>
      <c r="G320" s="6">
        <f>ChartDataA!$EG$26</f>
        <v>0.55660700000000052</v>
      </c>
    </row>
    <row r="321" spans="1:7">
      <c r="B321" s="6">
        <f>ChartDataA!$EH$21</f>
        <v>2.349E-3</v>
      </c>
      <c r="C321" s="6">
        <f>ChartDataA!$EH$22</f>
        <v>3.9530069999999999</v>
      </c>
      <c r="D321" s="6">
        <f>ChartDataA!$EH$23</f>
        <v>1.9308339999999999</v>
      </c>
      <c r="E321" s="6">
        <f>ChartDataA!$EH$24</f>
        <v>0.67521299999999995</v>
      </c>
      <c r="F321" s="6">
        <f>ChartDataA!$EH$25</f>
        <v>0.99948899999999996</v>
      </c>
      <c r="G321" s="6">
        <f>ChartDataA!$EH$26</f>
        <v>0.55998499999999929</v>
      </c>
    </row>
    <row r="322" spans="1:7">
      <c r="B322" s="6">
        <f>ChartDataA!$EI$21</f>
        <v>4.1640000000000002E-3</v>
      </c>
      <c r="C322" s="6">
        <f>ChartDataA!$EI$22</f>
        <v>4.1658849999999994</v>
      </c>
      <c r="D322" s="6">
        <f>ChartDataA!$EI$23</f>
        <v>1.984105</v>
      </c>
      <c r="E322" s="6">
        <f>ChartDataA!$EI$24</f>
        <v>0.66255199999999992</v>
      </c>
      <c r="F322" s="6">
        <f>ChartDataA!$EI$25</f>
        <v>1.0136099999999999</v>
      </c>
      <c r="G322" s="6">
        <f>ChartDataA!$EI$26</f>
        <v>0.5916660000000018</v>
      </c>
    </row>
    <row r="323" spans="1:7">
      <c r="A323" s="6" t="str">
        <f>ChartDataA!$EJ$20</f>
        <v>yt 30 06 2022</v>
      </c>
      <c r="B323" s="6">
        <f>ChartDataA!$EJ$21</f>
        <v>6.9879999999999994E-3</v>
      </c>
      <c r="C323" s="6">
        <f>ChartDataA!$EJ$22</f>
        <v>4.3854220000000002</v>
      </c>
      <c r="D323" s="6">
        <f>ChartDataA!$EJ$23</f>
        <v>2.0288999999999997</v>
      </c>
      <c r="E323" s="6">
        <f>ChartDataA!$EJ$24</f>
        <v>0.68585099999999999</v>
      </c>
      <c r="F323" s="6">
        <f>ChartDataA!$EJ$25</f>
        <v>1.006918</v>
      </c>
      <c r="G323" s="6">
        <f>ChartDataA!$EJ$26</f>
        <v>0.60457799999999828</v>
      </c>
    </row>
    <row r="324" spans="1:7">
      <c r="B324" s="6">
        <f>ChartDataA!$EK$21</f>
        <v>6.0099999999999997E-3</v>
      </c>
      <c r="C324" s="6">
        <f>ChartDataA!$EK$22</f>
        <v>4.5968919999999995</v>
      </c>
      <c r="D324" s="6">
        <f>ChartDataA!$EK$23</f>
        <v>2.079882</v>
      </c>
      <c r="E324" s="6">
        <f>ChartDataA!$EK$24</f>
        <v>0.66237199999999996</v>
      </c>
      <c r="F324" s="6">
        <f>ChartDataA!$EK$25</f>
        <v>0.98224299999999998</v>
      </c>
      <c r="G324" s="6">
        <f>ChartDataA!$EK$26</f>
        <v>0.58833300000000044</v>
      </c>
    </row>
    <row r="325" spans="1:7">
      <c r="B325" s="6">
        <f>ChartDataA!$EL$21</f>
        <v>6.0099999999999997E-3</v>
      </c>
      <c r="C325" s="6">
        <f>ChartDataA!$EL$22</f>
        <v>4.6151419999999996</v>
      </c>
      <c r="D325" s="6">
        <f>ChartDataA!$EL$23</f>
        <v>1.947495</v>
      </c>
      <c r="E325" s="6">
        <f>ChartDataA!$EL$24</f>
        <v>0.62222599999999995</v>
      </c>
      <c r="F325" s="6">
        <f>ChartDataA!$EL$25</f>
        <v>0.92619499999999999</v>
      </c>
      <c r="G325" s="6">
        <f>ChartDataA!$EL$26</f>
        <v>0.55895199999999967</v>
      </c>
    </row>
    <row r="326" spans="1:7">
      <c r="B326" s="6">
        <f>ChartDataA!$EM$21</f>
        <v>5.3470000000000002E-3</v>
      </c>
      <c r="C326" s="6">
        <f>ChartDataA!$EM$22</f>
        <v>4.5184709999999999</v>
      </c>
      <c r="D326" s="6">
        <f>ChartDataA!$EM$23</f>
        <v>1.959738</v>
      </c>
      <c r="E326" s="6">
        <f>ChartDataA!$EM$24</f>
        <v>0.57984599999999997</v>
      </c>
      <c r="F326" s="6">
        <f>ChartDataA!$EM$25</f>
        <v>0.88311600000000001</v>
      </c>
      <c r="G326" s="6">
        <f>ChartDataA!$EM$26</f>
        <v>0.49830299999999905</v>
      </c>
    </row>
    <row r="327" spans="1:7">
      <c r="B327" s="6">
        <f>ChartDataA!$EN$21</f>
        <v>5.3470000000000002E-3</v>
      </c>
      <c r="C327" s="6">
        <f>ChartDataA!$EN$22</f>
        <v>4.5869099999999996</v>
      </c>
      <c r="D327" s="6">
        <f>ChartDataA!$EN$23</f>
        <v>1.981009</v>
      </c>
      <c r="E327" s="6">
        <f>ChartDataA!$EN$24</f>
        <v>0.47900499999999996</v>
      </c>
      <c r="F327" s="6">
        <f>ChartDataA!$EN$25</f>
        <v>0.80100399999999994</v>
      </c>
      <c r="G327" s="6">
        <f>ChartDataA!$EN$26</f>
        <v>0.49520000000000053</v>
      </c>
    </row>
    <row r="328" spans="1:7">
      <c r="B328" s="6">
        <f>ChartDataA!$EO$21</f>
        <v>5.3470000000000002E-3</v>
      </c>
      <c r="C328" s="6">
        <f>ChartDataA!$EO$22</f>
        <v>4.7074369999999996</v>
      </c>
      <c r="D328" s="6">
        <f>ChartDataA!$EO$23</f>
        <v>1.9277899999999999</v>
      </c>
      <c r="E328" s="6">
        <f>ChartDataA!$EO$24</f>
        <v>0.43114799999999998</v>
      </c>
      <c r="F328" s="6">
        <f>ChartDataA!$EO$25</f>
        <v>0.761822</v>
      </c>
      <c r="G328" s="6">
        <f>ChartDataA!$EO$26</f>
        <v>0.5178919999999998</v>
      </c>
    </row>
    <row r="329" spans="1:7">
      <c r="A329" s="6" t="str">
        <f>ChartDataA!$EP$20</f>
        <v>yt 31 12 2022</v>
      </c>
      <c r="B329" s="6">
        <f>ChartDataA!$EP$21</f>
        <v>6.0289999999999996E-3</v>
      </c>
      <c r="C329" s="6">
        <f>ChartDataA!$EP$22</f>
        <v>4.5437399999999997</v>
      </c>
      <c r="D329" s="6">
        <f>ChartDataA!$EP$23</f>
        <v>1.697875</v>
      </c>
      <c r="E329" s="6">
        <f>ChartDataA!$EP$24</f>
        <v>0.39908399999999999</v>
      </c>
      <c r="F329" s="6">
        <f>ChartDataA!$EP$25</f>
        <v>0.65113699999999997</v>
      </c>
      <c r="G329" s="6">
        <f>ChartDataA!$EP$26</f>
        <v>0.52604299999999959</v>
      </c>
    </row>
    <row r="330" spans="1:7">
      <c r="B330" s="6">
        <f>ChartDataA!$EQ$21</f>
        <v>6.0289999999999996E-3</v>
      </c>
      <c r="C330" s="6">
        <f>ChartDataA!$EQ$22</f>
        <v>4.5441009999999995</v>
      </c>
      <c r="D330" s="6">
        <f>ChartDataA!$EQ$23</f>
        <v>1.6372249999999999</v>
      </c>
      <c r="E330" s="6">
        <f>ChartDataA!$EQ$24</f>
        <v>0.34678799999999999</v>
      </c>
      <c r="F330" s="6">
        <f>ChartDataA!$EQ$25</f>
        <v>0.45806999999999998</v>
      </c>
      <c r="G330" s="6">
        <f>ChartDataA!$EQ$26</f>
        <v>0.50243899999999986</v>
      </c>
    </row>
    <row r="331" spans="1:7">
      <c r="B331" s="6">
        <f>ChartDataA!$ER$21</f>
        <v>6.0289999999999996E-3</v>
      </c>
      <c r="C331" s="6">
        <f>ChartDataA!$ER$22</f>
        <v>4.5558439999999996</v>
      </c>
      <c r="D331" s="6">
        <f>ChartDataA!$ER$23</f>
        <v>1.5242629999999999</v>
      </c>
      <c r="E331" s="6">
        <f>ChartDataA!$ER$24</f>
        <v>0.28484699999999996</v>
      </c>
      <c r="F331" s="6">
        <f>ChartDataA!$ER$25</f>
        <v>0.38797499999999996</v>
      </c>
      <c r="G331" s="6">
        <f>ChartDataA!$ER$26</f>
        <v>0.48067299999999946</v>
      </c>
    </row>
    <row r="332" spans="1:7">
      <c r="B332" s="6">
        <f>ChartDataA!$ES$21</f>
        <v>6.0289999999999996E-3</v>
      </c>
      <c r="C332" s="6">
        <f>ChartDataA!$ES$22</f>
        <v>4.6885959999999995</v>
      </c>
      <c r="D332" s="6">
        <f>ChartDataA!$ES$23</f>
        <v>1.404528</v>
      </c>
      <c r="E332" s="6">
        <f>ChartDataA!$ES$24</f>
        <v>0.20250699999999999</v>
      </c>
      <c r="F332" s="6">
        <f>ChartDataA!$ES$25</f>
        <v>0.25912599999999997</v>
      </c>
      <c r="G332" s="6">
        <f>ChartDataA!$ES$26</f>
        <v>0.50314900000000051</v>
      </c>
    </row>
    <row r="333" spans="1:7">
      <c r="B333" s="6">
        <f>ChartDataA!$ET$21</f>
        <v>5.9939999999999993E-3</v>
      </c>
      <c r="C333" s="6">
        <f>ChartDataA!$ET$22</f>
        <v>4.6110329999999999</v>
      </c>
      <c r="D333" s="6">
        <f>ChartDataA!$ET$23</f>
        <v>1.3585159999999998</v>
      </c>
      <c r="E333" s="6">
        <f>ChartDataA!$ET$24</f>
        <v>0.117697</v>
      </c>
      <c r="F333" s="6">
        <f>ChartDataA!$ET$25</f>
        <v>0.22861299999999998</v>
      </c>
      <c r="G333" s="6">
        <f>ChartDataA!$ET$26</f>
        <v>0.53893400000000025</v>
      </c>
    </row>
    <row r="334" spans="1:7">
      <c r="B334" s="6">
        <f>ChartDataA!$EU$21</f>
        <v>4.1789999999999996E-3</v>
      </c>
      <c r="C334" s="6">
        <f>ChartDataA!$EU$22</f>
        <v>4.6222409999999998</v>
      </c>
      <c r="D334" s="6">
        <f>ChartDataA!$EU$23</f>
        <v>1.3095559999999999</v>
      </c>
      <c r="E334" s="6">
        <f>ChartDataA!$EU$24</f>
        <v>9.9469999999999989E-2</v>
      </c>
      <c r="F334" s="6">
        <f>ChartDataA!$EU$25</f>
        <v>0.21958999999999998</v>
      </c>
      <c r="G334" s="6">
        <f>ChartDataA!$EU$26</f>
        <v>0.50763800000000003</v>
      </c>
    </row>
    <row r="335" spans="1:7">
      <c r="A335" s="6" t="str">
        <f>ChartDataA!$EV$20</f>
        <v>yt 30 06 2023</v>
      </c>
      <c r="B335" s="6">
        <f>ChartDataA!$EV$21</f>
        <v>6.8199999999999999E-4</v>
      </c>
      <c r="C335" s="6">
        <f>ChartDataA!$EV$22</f>
        <v>4.5915780000000002</v>
      </c>
      <c r="D335" s="6">
        <f>ChartDataA!$EV$23</f>
        <v>1.237093</v>
      </c>
      <c r="E335" s="6">
        <f>ChartDataA!$EV$24</f>
        <v>3.4306999999999997E-2</v>
      </c>
      <c r="F335" s="6">
        <f>ChartDataA!$EV$25</f>
        <v>0.17843299999999998</v>
      </c>
      <c r="G335" s="6">
        <f>ChartDataA!$EV$26</f>
        <v>0.49765299999999968</v>
      </c>
    </row>
    <row r="336" spans="1:7">
      <c r="B336" s="6">
        <f>ChartDataA!$EW$21</f>
        <v>6.8199999999999999E-4</v>
      </c>
      <c r="C336" s="6">
        <f>ChartDataA!$EW$22</f>
        <v>4.3860469999999996</v>
      </c>
      <c r="D336" s="6">
        <f>ChartDataA!$EW$23</f>
        <v>1.137508</v>
      </c>
      <c r="E336" s="6">
        <f>ChartDataA!$EW$24</f>
        <v>1.7541999999999999E-2</v>
      </c>
      <c r="F336" s="6">
        <f>ChartDataA!$EW$25</f>
        <v>0.18185799999999999</v>
      </c>
      <c r="G336" s="6">
        <f>ChartDataA!$EW$26</f>
        <v>0.49316400000000016</v>
      </c>
    </row>
    <row r="337" spans="1:7">
      <c r="B337" s="6">
        <f>ChartDataA!$EX$21</f>
        <v>6.8199999999999999E-4</v>
      </c>
      <c r="C337" s="6">
        <f>ChartDataA!$EX$22</f>
        <v>4.3568220000000002</v>
      </c>
      <c r="D337" s="6">
        <f>ChartDataA!$EX$23</f>
        <v>1.2203649999999999</v>
      </c>
      <c r="E337" s="6">
        <f>ChartDataA!$EX$24</f>
        <v>6.5699999999999995E-3</v>
      </c>
      <c r="F337" s="6">
        <f>ChartDataA!$EX$25</f>
        <v>0.197209</v>
      </c>
      <c r="G337" s="6">
        <f>ChartDataA!$EX$26</f>
        <v>0.47730999999999923</v>
      </c>
    </row>
    <row r="338" spans="1:7">
      <c r="B338" s="6">
        <f>ChartDataA!$EY$21</f>
        <v>6.8199999999999999E-4</v>
      </c>
      <c r="C338" s="6">
        <f>ChartDataA!$EY$22</f>
        <v>4.3867479999999999</v>
      </c>
      <c r="D338" s="6">
        <f>ChartDataA!$EY$23</f>
        <v>1.22157</v>
      </c>
      <c r="E338" s="6">
        <f>ChartDataA!$EY$24</f>
        <v>4.8449999999999995E-3</v>
      </c>
      <c r="F338" s="6">
        <f>ChartDataA!$EY$25</f>
        <v>0.21177599999999999</v>
      </c>
      <c r="G338" s="6">
        <f>ChartDataA!$EY$26</f>
        <v>0.5312209999999995</v>
      </c>
    </row>
    <row r="339" spans="1:7">
      <c r="B339" s="6">
        <f>ChartDataA!$EZ$21</f>
        <v>6.8199999999999999E-4</v>
      </c>
      <c r="C339" s="6">
        <f>ChartDataA!$EZ$22</f>
        <v>4.3777089999999994</v>
      </c>
      <c r="D339" s="6">
        <f>ChartDataA!$EZ$23</f>
        <v>1.1525030000000001</v>
      </c>
      <c r="E339" s="6">
        <f>ChartDataA!$EZ$24</f>
        <v>4.8449999999999995E-3</v>
      </c>
      <c r="F339" s="6">
        <f>ChartDataA!$EZ$25</f>
        <v>0.23500099999999999</v>
      </c>
      <c r="G339" s="6">
        <f>ChartDataA!$EZ$26</f>
        <v>0.75836799999999993</v>
      </c>
    </row>
    <row r="340" spans="1:7">
      <c r="B340" s="6">
        <f>ChartDataA!$FA$21</f>
        <v>6.8199999999999999E-4</v>
      </c>
      <c r="C340" s="6">
        <f>ChartDataA!$FA$22</f>
        <v>4.1929059999999998</v>
      </c>
      <c r="D340" s="6">
        <f>ChartDataA!$FA$23</f>
        <v>1.1353260000000001</v>
      </c>
      <c r="E340" s="6">
        <f>ChartDataA!$FA$24</f>
        <v>9.2999999999999997E-5</v>
      </c>
      <c r="F340" s="6">
        <f>ChartDataA!$FA$25</f>
        <v>0.27787000000000001</v>
      </c>
      <c r="G340" s="6">
        <f>ChartDataA!$FA$26</f>
        <v>0.79910999999999976</v>
      </c>
    </row>
    <row r="341" spans="1:7">
      <c r="A341" s="6" t="str">
        <f>ChartDataA!$FB$20</f>
        <v>yt 31 12 2023</v>
      </c>
      <c r="B341" s="6">
        <f>ChartDataA!$FB$21</f>
        <v>0</v>
      </c>
      <c r="C341" s="6">
        <f>ChartDataA!$FB$22</f>
        <v>4.1578809999999997</v>
      </c>
      <c r="D341" s="6">
        <f>ChartDataA!$FB$23</f>
        <v>1.144123</v>
      </c>
      <c r="E341" s="6">
        <f>ChartDataA!$FB$24</f>
        <v>8.599999999999999E-5</v>
      </c>
      <c r="F341" s="6">
        <f>ChartDataA!$FB$25</f>
        <v>0.394459</v>
      </c>
      <c r="G341" s="6">
        <f>ChartDataA!$FB$26</f>
        <v>0.80850499999999936</v>
      </c>
    </row>
    <row r="342" spans="1:7">
      <c r="B342" s="6">
        <f>ChartDataA!$FC$21</f>
        <v>0</v>
      </c>
      <c r="C342" s="6">
        <f>ChartDataA!$FC$22</f>
        <v>4.0774210000000002</v>
      </c>
      <c r="D342" s="6">
        <f>ChartDataA!$FC$23</f>
        <v>1.1759389999999998</v>
      </c>
      <c r="E342" s="6">
        <f>ChartDataA!$FC$24</f>
        <v>2.1739999999999997E-3</v>
      </c>
      <c r="F342" s="6">
        <f>ChartDataA!$FC$25</f>
        <v>0.37634699999999999</v>
      </c>
      <c r="G342" s="6">
        <f>ChartDataA!$FC$26</f>
        <v>0.78640699999999963</v>
      </c>
    </row>
    <row r="343" spans="1:7">
      <c r="B343" s="6">
        <f>ChartDataA!$FD$21</f>
        <v>0</v>
      </c>
      <c r="C343" s="6">
        <f>ChartDataA!$FD$22</f>
        <v>4.1478039999999998</v>
      </c>
      <c r="D343" s="6">
        <f>ChartDataA!$FD$23</f>
        <v>1.1823630000000001</v>
      </c>
      <c r="E343" s="6">
        <f>ChartDataA!$FD$24</f>
        <v>2.1930000000000001E-3</v>
      </c>
      <c r="F343" s="6">
        <f>ChartDataA!$FD$25</f>
        <v>0.395117</v>
      </c>
      <c r="G343" s="6">
        <f>ChartDataA!$FD$26</f>
        <v>0.76108200000000004</v>
      </c>
    </row>
    <row r="344" spans="1:7">
      <c r="B344" s="6">
        <f>ChartDataA!$FE$21</f>
        <v>0</v>
      </c>
      <c r="C344" s="6">
        <f>ChartDataA!$FE$22</f>
        <v>3.9925139999999999</v>
      </c>
      <c r="D344" s="6">
        <f>ChartDataA!$FE$23</f>
        <v>1.196332</v>
      </c>
      <c r="E344" s="6">
        <f>ChartDataA!$FE$24</f>
        <v>2.1930000000000001E-3</v>
      </c>
      <c r="F344" s="6">
        <f>ChartDataA!$FE$25</f>
        <v>0.39775299999999997</v>
      </c>
      <c r="G344" s="6">
        <f>ChartDataA!$FE$26</f>
        <v>0.68524899999999977</v>
      </c>
    </row>
    <row r="345" spans="1:7">
      <c r="B345" s="6">
        <f>ChartDataA!$FF$21</f>
        <v>0</v>
      </c>
      <c r="C345" s="6">
        <f>ChartDataA!$FF$22</f>
        <v>4.2080729999999997</v>
      </c>
      <c r="D345" s="6">
        <f>ChartDataA!$FF$23</f>
        <v>1.183208</v>
      </c>
      <c r="E345" s="6">
        <f>ChartDataA!$FF$24</f>
        <v>2.2329999999999997E-3</v>
      </c>
      <c r="F345" s="6">
        <f>ChartDataA!$FF$25</f>
        <v>0.41466500000000001</v>
      </c>
      <c r="G345" s="6">
        <f>ChartDataA!$FF$26</f>
        <v>0.60174199999999978</v>
      </c>
    </row>
    <row r="346" spans="1:7">
      <c r="B346" s="6">
        <f>ChartDataA!$FG$21</f>
        <v>0</v>
      </c>
      <c r="C346" s="6">
        <f>ChartDataA!$FG$22</f>
        <v>4.0408369999999998</v>
      </c>
      <c r="D346" s="6">
        <f>ChartDataA!$FG$23</f>
        <v>1.172077</v>
      </c>
      <c r="E346" s="6">
        <f>ChartDataA!$FG$24</f>
        <v>2.3270000000000001E-3</v>
      </c>
      <c r="F346" s="6">
        <f>ChartDataA!$FG$25</f>
        <v>0.38648899999999997</v>
      </c>
      <c r="G346" s="6">
        <f>ChartDataA!$FG$26</f>
        <v>0.58425700000000003</v>
      </c>
    </row>
    <row r="347" spans="1:7">
      <c r="A347" s="6" t="str">
        <f>ChartDataA!$FH$20</f>
        <v>yt 30 06 2024</v>
      </c>
      <c r="B347" s="6">
        <f>ChartDataA!$FH$21</f>
        <v>0</v>
      </c>
      <c r="C347" s="6">
        <f>ChartDataA!$FH$22</f>
        <v>3.8155029999999996</v>
      </c>
      <c r="D347" s="6">
        <f>ChartDataA!$FH$23</f>
        <v>1.1739109999999999</v>
      </c>
      <c r="E347" s="6">
        <f>ChartDataA!$FH$24</f>
        <v>2.6966999999999998E-2</v>
      </c>
      <c r="F347" s="6">
        <f>ChartDataA!$FH$25</f>
        <v>0.40142899999999998</v>
      </c>
      <c r="G347" s="6">
        <f>ChartDataA!$FH$26</f>
        <v>0.5652279999999994</v>
      </c>
    </row>
    <row r="348" spans="1:7">
      <c r="B348" s="6">
        <f>ChartDataA!$FI$21</f>
        <v>3.6899999999999997E-4</v>
      </c>
      <c r="C348" s="6">
        <f>ChartDataA!$FI$22</f>
        <v>3.7727489999999997</v>
      </c>
      <c r="D348" s="6">
        <f>ChartDataA!$FI$23</f>
        <v>1.191981</v>
      </c>
      <c r="E348" s="6">
        <f>ChartDataA!$FI$24</f>
        <v>3.5581999999999996E-2</v>
      </c>
      <c r="F348" s="6">
        <f>ChartDataA!$FI$25</f>
        <v>0.41266900000000001</v>
      </c>
      <c r="G348" s="6">
        <f>ChartDataA!$FI$26</f>
        <v>0.54704599999999992</v>
      </c>
    </row>
    <row r="349" spans="1:7">
      <c r="B349" s="6">
        <f>ChartDataA!$FJ$21</f>
        <v>3.6899999999999997E-4</v>
      </c>
      <c r="C349" s="6">
        <f>ChartDataA!$FJ$22</f>
        <v>3.7952649999999997</v>
      </c>
      <c r="D349" s="6">
        <f>ChartDataA!$FJ$23</f>
        <v>1.1802979999999998</v>
      </c>
      <c r="E349" s="6">
        <f>ChartDataA!$FJ$24</f>
        <v>4.6328000000000001E-2</v>
      </c>
      <c r="F349" s="6">
        <f>ChartDataA!$FJ$25</f>
        <v>0.42171500000000001</v>
      </c>
      <c r="G349" s="6">
        <f>ChartDataA!$FJ$26</f>
        <v>0.54417300000000068</v>
      </c>
    </row>
    <row r="350" spans="1:7">
      <c r="B350" s="6">
        <f>ChartDataA!$FK$21</f>
        <v>3.6899999999999997E-4</v>
      </c>
      <c r="C350" s="6">
        <f>ChartDataA!$FK$22</f>
        <v>3.8762619999999997</v>
      </c>
      <c r="D350" s="6">
        <f>ChartDataA!$FK$23</f>
        <v>1.092749</v>
      </c>
      <c r="E350" s="6">
        <f>ChartDataA!$FK$24</f>
        <v>4.9637000000000001E-2</v>
      </c>
      <c r="F350" s="6">
        <f>ChartDataA!$FK$25</f>
        <v>0.42370099999999999</v>
      </c>
      <c r="G350" s="6">
        <f>ChartDataA!$FK$26</f>
        <v>0.47844399999999965</v>
      </c>
    </row>
    <row r="351" spans="1:7">
      <c r="B351" s="6">
        <f>ChartDataA!$FL$21</f>
        <v>3.6899999999999997E-4</v>
      </c>
      <c r="C351" s="6">
        <f>ChartDataA!$FL$22</f>
        <v>3.552692</v>
      </c>
      <c r="D351" s="6">
        <f>ChartDataA!$FL$23</f>
        <v>1.013409</v>
      </c>
      <c r="E351" s="6">
        <f>ChartDataA!$FL$24</f>
        <v>4.9637000000000001E-2</v>
      </c>
      <c r="F351" s="6">
        <f>ChartDataA!$FL$25</f>
        <v>0.39559899999999998</v>
      </c>
      <c r="G351" s="6">
        <f>ChartDataA!$FL$26</f>
        <v>0.23238600000000087</v>
      </c>
    </row>
    <row r="352" spans="1:7" hidden="1">
      <c r="B352" s="6">
        <f>ChartDataA!$FM$21</f>
        <v>3.6899999999999997E-4</v>
      </c>
      <c r="C352" s="6">
        <f>ChartDataA!$FM$22</f>
        <v>3.3286289999999998</v>
      </c>
      <c r="D352" s="6">
        <f>ChartDataA!$FM$23</f>
        <v>0.97537799999999997</v>
      </c>
      <c r="E352" s="6">
        <f>ChartDataA!$FM$24</f>
        <v>4.9604999999999996E-2</v>
      </c>
      <c r="F352" s="6">
        <f>ChartDataA!$FM$25</f>
        <v>0.35192699999999999</v>
      </c>
      <c r="G352" s="6">
        <f>ChartDataA!$FM$26</f>
        <v>0.10811000000000082</v>
      </c>
    </row>
    <row r="353" spans="1:7" hidden="1">
      <c r="A353" s="6" t="str">
        <f>ChartDataA!$FN$20</f>
        <v>yt 31 12 2024</v>
      </c>
      <c r="B353" s="6">
        <f>ChartDataA!$FN$21</f>
        <v>3.6899999999999997E-4</v>
      </c>
      <c r="C353" s="6">
        <f>ChartDataA!$FN$22</f>
        <v>3.2145239999999999</v>
      </c>
      <c r="D353" s="6">
        <f>ChartDataA!$FN$23</f>
        <v>0.95840899999999996</v>
      </c>
      <c r="E353" s="6">
        <f>ChartDataA!$FN$24</f>
        <v>4.9604999999999996E-2</v>
      </c>
      <c r="F353" s="6">
        <f>ChartDataA!$FN$25</f>
        <v>0.223941</v>
      </c>
      <c r="G353" s="6">
        <f>ChartDataA!$FN$26</f>
        <v>6.0547000000000573E-2</v>
      </c>
    </row>
    <row r="354" spans="1:7">
      <c r="G354" s="6"/>
    </row>
    <row r="355" spans="1:7">
      <c r="G355" s="6"/>
    </row>
    <row r="356" spans="1:7">
      <c r="G356" s="6"/>
    </row>
    <row r="357" spans="1:7">
      <c r="G357" s="6"/>
    </row>
    <row r="358" spans="1:7">
      <c r="G358" s="6"/>
    </row>
    <row r="359" spans="1:7">
      <c r="G359" s="6"/>
    </row>
    <row r="360" spans="1:7">
      <c r="G360" s="6"/>
    </row>
    <row r="361" spans="1:7">
      <c r="G361" s="6"/>
    </row>
    <row r="362" spans="1:7">
      <c r="G362" s="6"/>
    </row>
    <row r="366" spans="1:7">
      <c r="B366" s="6" t="str">
        <f>ChartDataA!$A$38</f>
        <v>Non EU-27</v>
      </c>
      <c r="C366" s="6" t="str">
        <f>ChartDataA!$A$39</f>
        <v>Austria</v>
      </c>
      <c r="D366" s="6" t="str">
        <f>ChartDataA!$A$40</f>
        <v>Italy</v>
      </c>
      <c r="E366" s="6" t="str">
        <f>ChartDataA!$A$41</f>
        <v>Slovakia</v>
      </c>
      <c r="F366" s="6" t="str">
        <f>ChartDataA!$A$42</f>
        <v>Slovenia</v>
      </c>
      <c r="G366" s="6" t="str">
        <f>ChartDataA!$A$43</f>
        <v>Other EU-27</v>
      </c>
    </row>
    <row r="367" spans="1:7">
      <c r="A367" s="2" t="str">
        <f>ChartDataA!$B$37</f>
        <v>yt 31 12 2010</v>
      </c>
      <c r="B367" s="6">
        <f>ChartDataA!$B$38</f>
        <v>0.21543899999999999</v>
      </c>
      <c r="C367" s="6">
        <f>ChartDataA!$B$39</f>
        <v>1.9407539999999999</v>
      </c>
      <c r="D367" s="6">
        <f>ChartDataA!$B$40</f>
        <v>1.0508E-2</v>
      </c>
      <c r="E367" s="6">
        <f>ChartDataA!$B$41</f>
        <v>0.23591899999999999</v>
      </c>
      <c r="F367" s="6">
        <f>ChartDataA!$B$42</f>
        <v>0</v>
      </c>
      <c r="G367" s="6">
        <f>ChartDataA!$B$43</f>
        <v>2.9126999999999903E-2</v>
      </c>
    </row>
    <row r="368" spans="1:7">
      <c r="A368" s="2"/>
      <c r="B368" s="6">
        <f>ChartDataA!$C$38</f>
        <v>0.212644</v>
      </c>
      <c r="C368" s="6">
        <f>ChartDataA!$C$39</f>
        <v>1.9905189999999999</v>
      </c>
      <c r="D368" s="6">
        <f>ChartDataA!$C$40</f>
        <v>1.0508E-2</v>
      </c>
      <c r="E368" s="6">
        <f>ChartDataA!$C$41</f>
        <v>0.23020399999999999</v>
      </c>
      <c r="F368" s="6">
        <f>ChartDataA!$C$42</f>
        <v>0</v>
      </c>
      <c r="G368" s="6">
        <f>ChartDataA!$C$43</f>
        <v>2.9132999999999853E-2</v>
      </c>
    </row>
    <row r="369" spans="1:7">
      <c r="A369" s="2"/>
      <c r="B369" s="6">
        <f>ChartDataA!$D$38</f>
        <v>0.21293899999999999</v>
      </c>
      <c r="C369" s="6">
        <f>ChartDataA!$D$39</f>
        <v>2.0808610000000001</v>
      </c>
      <c r="D369" s="6">
        <f>ChartDataA!$D$40</f>
        <v>1.0508E-2</v>
      </c>
      <c r="E369" s="6">
        <f>ChartDataA!$D$41</f>
        <v>0.234621</v>
      </c>
      <c r="F369" s="6">
        <f>ChartDataA!$D$42</f>
        <v>0</v>
      </c>
      <c r="G369" s="6">
        <f>ChartDataA!$D$43</f>
        <v>2.8819999999999624E-2</v>
      </c>
    </row>
    <row r="370" spans="1:7">
      <c r="A370" s="2"/>
      <c r="B370" s="6">
        <f>ChartDataA!$E$38</f>
        <v>0.23775199999999999</v>
      </c>
      <c r="C370" s="6">
        <f>ChartDataA!$E$39</f>
        <v>2.1644700000000001</v>
      </c>
      <c r="D370" s="6">
        <f>ChartDataA!$E$40</f>
        <v>1.0508E-2</v>
      </c>
      <c r="E370" s="6">
        <f>ChartDataA!$E$41</f>
        <v>0.21326799999999999</v>
      </c>
      <c r="F370" s="6">
        <f>ChartDataA!$E$42</f>
        <v>0</v>
      </c>
      <c r="G370" s="6">
        <f>ChartDataA!$E$43</f>
        <v>2.9044999999999987E-2</v>
      </c>
    </row>
    <row r="371" spans="1:7">
      <c r="A371" s="2"/>
      <c r="B371" s="6">
        <f>ChartDataA!$F$38</f>
        <v>0.19195199999999998</v>
      </c>
      <c r="C371" s="6">
        <f>ChartDataA!$F$39</f>
        <v>2.3468040000000001</v>
      </c>
      <c r="D371" s="6">
        <f>ChartDataA!$F$40</f>
        <v>1.0085E-2</v>
      </c>
      <c r="E371" s="6">
        <f>ChartDataA!$F$41</f>
        <v>0.22274099999999999</v>
      </c>
      <c r="F371" s="6">
        <f>ChartDataA!$F$42</f>
        <v>0</v>
      </c>
      <c r="G371" s="6">
        <f>ChartDataA!$F$43</f>
        <v>3.0050999999999384E-2</v>
      </c>
    </row>
    <row r="372" spans="1:7">
      <c r="A372" s="2"/>
      <c r="B372" s="6">
        <f>ChartDataA!$G$38</f>
        <v>0.18137999999999999</v>
      </c>
      <c r="C372" s="6">
        <f>ChartDataA!$G$39</f>
        <v>2.6040009999999998</v>
      </c>
      <c r="D372" s="6">
        <f>ChartDataA!$G$40</f>
        <v>0</v>
      </c>
      <c r="E372" s="6">
        <f>ChartDataA!$G$41</f>
        <v>0.24804199999999998</v>
      </c>
      <c r="F372" s="6">
        <f>ChartDataA!$G$42</f>
        <v>0</v>
      </c>
      <c r="G372" s="6">
        <f>ChartDataA!$G$43</f>
        <v>3.0943000000000165E-2</v>
      </c>
    </row>
    <row r="373" spans="1:7">
      <c r="A373" s="2" t="str">
        <f>ChartDataA!$H$37</f>
        <v>yt 30 06 2011</v>
      </c>
      <c r="B373" s="6">
        <f>ChartDataA!$H$38</f>
        <v>0.15550999999999998</v>
      </c>
      <c r="C373" s="6">
        <f>ChartDataA!$H$39</f>
        <v>2.8547689999999997</v>
      </c>
      <c r="D373" s="6">
        <f>ChartDataA!$H$40</f>
        <v>0</v>
      </c>
      <c r="E373" s="6">
        <f>ChartDataA!$H$41</f>
        <v>0.25496399999999997</v>
      </c>
      <c r="F373" s="6">
        <f>ChartDataA!$H$42</f>
        <v>0</v>
      </c>
      <c r="G373" s="6">
        <f>ChartDataA!$H$43</f>
        <v>4.3709000000000664E-2</v>
      </c>
    </row>
    <row r="374" spans="1:7">
      <c r="A374" s="2"/>
      <c r="B374" s="6">
        <f>ChartDataA!$I$38</f>
        <v>0.170485</v>
      </c>
      <c r="C374" s="6">
        <f>ChartDataA!$I$39</f>
        <v>3.1020429999999997</v>
      </c>
      <c r="D374" s="6">
        <f>ChartDataA!$I$40</f>
        <v>0</v>
      </c>
      <c r="E374" s="6">
        <f>ChartDataA!$I$41</f>
        <v>0.24143699999999998</v>
      </c>
      <c r="F374" s="6">
        <f>ChartDataA!$I$42</f>
        <v>0</v>
      </c>
      <c r="G374" s="6">
        <f>ChartDataA!$I$43</f>
        <v>4.4980000000000242E-2</v>
      </c>
    </row>
    <row r="375" spans="1:7">
      <c r="A375" s="2"/>
      <c r="B375" s="6">
        <f>ChartDataA!$J$38</f>
        <v>0.18101199999999998</v>
      </c>
      <c r="C375" s="6">
        <f>ChartDataA!$J$39</f>
        <v>3.3003139999999997</v>
      </c>
      <c r="D375" s="6">
        <f>ChartDataA!$J$40</f>
        <v>0</v>
      </c>
      <c r="E375" s="6">
        <f>ChartDataA!$J$41</f>
        <v>0.28135299999999996</v>
      </c>
      <c r="F375" s="6">
        <f>ChartDataA!$J$42</f>
        <v>0</v>
      </c>
      <c r="G375" s="6">
        <f>ChartDataA!$J$43</f>
        <v>4.5158000000000253E-2</v>
      </c>
    </row>
    <row r="376" spans="1:7">
      <c r="A376" s="2"/>
      <c r="B376" s="6">
        <f>ChartDataA!$K$38</f>
        <v>0.18101199999999998</v>
      </c>
      <c r="C376" s="6">
        <f>ChartDataA!$K$39</f>
        <v>3.640771</v>
      </c>
      <c r="D376" s="6">
        <f>ChartDataA!$K$40</f>
        <v>0</v>
      </c>
      <c r="E376" s="6">
        <f>ChartDataA!$K$41</f>
        <v>0.36063999999999996</v>
      </c>
      <c r="F376" s="6">
        <f>ChartDataA!$K$42</f>
        <v>0</v>
      </c>
      <c r="G376" s="6">
        <f>ChartDataA!$K$43</f>
        <v>4.8150999999999833E-2</v>
      </c>
    </row>
    <row r="377" spans="1:7">
      <c r="A377" s="2"/>
      <c r="B377" s="6">
        <f>ChartDataA!$L$38</f>
        <v>0.18792799999999998</v>
      </c>
      <c r="C377" s="6">
        <f>ChartDataA!$L$39</f>
        <v>3.9317959999999998</v>
      </c>
      <c r="D377" s="6">
        <f>ChartDataA!$L$40</f>
        <v>0</v>
      </c>
      <c r="E377" s="6">
        <f>ChartDataA!$L$41</f>
        <v>0.31438299999999997</v>
      </c>
      <c r="F377" s="6">
        <f>ChartDataA!$L$42</f>
        <v>0</v>
      </c>
      <c r="G377" s="6">
        <f>ChartDataA!$L$43</f>
        <v>4.9169000000000018E-2</v>
      </c>
    </row>
    <row r="378" spans="1:7">
      <c r="A378" s="2"/>
      <c r="B378" s="6">
        <f>ChartDataA!$M$38</f>
        <v>0.18777199999999999</v>
      </c>
      <c r="C378" s="6">
        <f>ChartDataA!$M$39</f>
        <v>4.3153179999999995</v>
      </c>
      <c r="D378" s="6">
        <f>ChartDataA!$M$40</f>
        <v>0</v>
      </c>
      <c r="E378" s="6">
        <f>ChartDataA!$M$41</f>
        <v>0.256463</v>
      </c>
      <c r="F378" s="6">
        <f>ChartDataA!$M$42</f>
        <v>0</v>
      </c>
      <c r="G378" s="6">
        <f>ChartDataA!$M$43</f>
        <v>6.1751000000000111E-2</v>
      </c>
    </row>
    <row r="379" spans="1:7">
      <c r="A379" s="2" t="str">
        <f>ChartDataA!$N$37</f>
        <v>yt 31 12 2011</v>
      </c>
      <c r="B379" s="6">
        <f>ChartDataA!$N$38</f>
        <v>0.148559</v>
      </c>
      <c r="C379" s="6">
        <f>ChartDataA!$N$39</f>
        <v>4.5414889999999994</v>
      </c>
      <c r="D379" s="6">
        <f>ChartDataA!$N$40</f>
        <v>0</v>
      </c>
      <c r="E379" s="6">
        <f>ChartDataA!$N$41</f>
        <v>0.25858700000000001</v>
      </c>
      <c r="F379" s="6">
        <f>ChartDataA!$N$42</f>
        <v>0</v>
      </c>
      <c r="G379" s="6">
        <f>ChartDataA!$N$43</f>
        <v>7.3217999999999783E-2</v>
      </c>
    </row>
    <row r="380" spans="1:7">
      <c r="A380" s="2"/>
      <c r="B380" s="6">
        <f>ChartDataA!$O$38</f>
        <v>0.185775</v>
      </c>
      <c r="C380" s="6">
        <f>ChartDataA!$O$39</f>
        <v>4.8076169999999996</v>
      </c>
      <c r="D380" s="6">
        <f>ChartDataA!$O$40</f>
        <v>0</v>
      </c>
      <c r="E380" s="6">
        <f>ChartDataA!$O$41</f>
        <v>0.25501599999999996</v>
      </c>
      <c r="F380" s="6">
        <f>ChartDataA!$O$42</f>
        <v>0</v>
      </c>
      <c r="G380" s="6">
        <f>ChartDataA!$O$43</f>
        <v>7.3214000000000112E-2</v>
      </c>
    </row>
    <row r="381" spans="1:7">
      <c r="A381" s="2"/>
      <c r="B381" s="6">
        <f>ChartDataA!$P$38</f>
        <v>0.18715199999999999</v>
      </c>
      <c r="C381" s="6">
        <f>ChartDataA!$P$39</f>
        <v>5.0402889999999996</v>
      </c>
      <c r="D381" s="6">
        <f>ChartDataA!$P$40</f>
        <v>0</v>
      </c>
      <c r="E381" s="6">
        <f>ChartDataA!$P$41</f>
        <v>0.26753399999999999</v>
      </c>
      <c r="F381" s="6">
        <f>ChartDataA!$P$42</f>
        <v>0</v>
      </c>
      <c r="G381" s="6">
        <f>ChartDataA!$P$43</f>
        <v>7.5745999999999647E-2</v>
      </c>
    </row>
    <row r="382" spans="1:7">
      <c r="A382" s="2"/>
      <c r="B382" s="6">
        <f>ChartDataA!$Q$38</f>
        <v>0.13516300000000001</v>
      </c>
      <c r="C382" s="6">
        <f>ChartDataA!$Q$39</f>
        <v>5.2019760000000002</v>
      </c>
      <c r="D382" s="6">
        <f>ChartDataA!$Q$40</f>
        <v>0</v>
      </c>
      <c r="E382" s="6">
        <f>ChartDataA!$Q$41</f>
        <v>0.312861</v>
      </c>
      <c r="F382" s="6">
        <f>ChartDataA!$Q$42</f>
        <v>0</v>
      </c>
      <c r="G382" s="6">
        <f>ChartDataA!$Q$43</f>
        <v>7.5777999999999679E-2</v>
      </c>
    </row>
    <row r="383" spans="1:7">
      <c r="A383" s="2"/>
      <c r="B383" s="6">
        <f>ChartDataA!$R$38</f>
        <v>0.14155799999999999</v>
      </c>
      <c r="C383" s="6">
        <f>ChartDataA!$R$39</f>
        <v>5.2361069999999996</v>
      </c>
      <c r="D383" s="6">
        <f>ChartDataA!$R$40</f>
        <v>0</v>
      </c>
      <c r="E383" s="6">
        <f>ChartDataA!$R$41</f>
        <v>0.398283</v>
      </c>
      <c r="F383" s="6">
        <f>ChartDataA!$R$42</f>
        <v>0</v>
      </c>
      <c r="G383" s="6">
        <f>ChartDataA!$R$43</f>
        <v>7.6223999999999847E-2</v>
      </c>
    </row>
    <row r="384" spans="1:7">
      <c r="A384" s="2"/>
      <c r="B384" s="6">
        <f>ChartDataA!$S$38</f>
        <v>0.15235199999999999</v>
      </c>
      <c r="C384" s="6">
        <f>ChartDataA!$S$39</f>
        <v>5.1563150000000002</v>
      </c>
      <c r="D384" s="6">
        <f>ChartDataA!$S$40</f>
        <v>0</v>
      </c>
      <c r="E384" s="6">
        <f>ChartDataA!$S$41</f>
        <v>0.437529</v>
      </c>
      <c r="F384" s="6">
        <f>ChartDataA!$S$42</f>
        <v>0</v>
      </c>
      <c r="G384" s="6">
        <f>ChartDataA!$S$43</f>
        <v>6.4707000000000292E-2</v>
      </c>
    </row>
    <row r="385" spans="1:7">
      <c r="A385" s="2" t="str">
        <f>ChartDataA!$T$37</f>
        <v>yt 30 06 2012</v>
      </c>
      <c r="B385" s="6">
        <f>ChartDataA!$T$38</f>
        <v>0.17891099999999999</v>
      </c>
      <c r="C385" s="6">
        <f>ChartDataA!$T$39</f>
        <v>5.0764649999999998</v>
      </c>
      <c r="D385" s="6">
        <f>ChartDataA!$T$40</f>
        <v>0</v>
      </c>
      <c r="E385" s="6">
        <f>ChartDataA!$T$41</f>
        <v>0.46110799999999996</v>
      </c>
      <c r="F385" s="6">
        <f>ChartDataA!$T$42</f>
        <v>0</v>
      </c>
      <c r="G385" s="6">
        <f>ChartDataA!$T$43</f>
        <v>5.2203999999999695E-2</v>
      </c>
    </row>
    <row r="386" spans="1:7">
      <c r="A386" s="2"/>
      <c r="B386" s="6">
        <f>ChartDataA!$U$38</f>
        <v>0.14982699999999999</v>
      </c>
      <c r="C386" s="6">
        <f>ChartDataA!$U$39</f>
        <v>4.9046769999999995</v>
      </c>
      <c r="D386" s="6">
        <f>ChartDataA!$U$40</f>
        <v>0</v>
      </c>
      <c r="E386" s="6">
        <f>ChartDataA!$U$41</f>
        <v>0.55591800000000002</v>
      </c>
      <c r="F386" s="6">
        <f>ChartDataA!$U$42</f>
        <v>0</v>
      </c>
      <c r="G386" s="6">
        <f>ChartDataA!$U$43</f>
        <v>4.2192000000000007E-2</v>
      </c>
    </row>
    <row r="387" spans="1:7">
      <c r="A387" s="2"/>
      <c r="B387" s="6">
        <f>ChartDataA!$V$38</f>
        <v>0.16116899999999998</v>
      </c>
      <c r="C387" s="6">
        <f>ChartDataA!$V$39</f>
        <v>4.7092890000000001</v>
      </c>
      <c r="D387" s="6">
        <f>ChartDataA!$V$40</f>
        <v>0</v>
      </c>
      <c r="E387" s="6">
        <f>ChartDataA!$V$41</f>
        <v>0.66540899999999992</v>
      </c>
      <c r="F387" s="6">
        <f>ChartDataA!$V$42</f>
        <v>0</v>
      </c>
      <c r="G387" s="6">
        <f>ChartDataA!$V$43</f>
        <v>4.3085999999999736E-2</v>
      </c>
    </row>
    <row r="388" spans="1:7">
      <c r="A388" s="2"/>
      <c r="B388" s="6">
        <f>ChartDataA!$W$38</f>
        <v>0.18348199999999998</v>
      </c>
      <c r="C388" s="6">
        <f>ChartDataA!$W$39</f>
        <v>4.4639150000000001</v>
      </c>
      <c r="D388" s="6">
        <f>ChartDataA!$W$40</f>
        <v>0</v>
      </c>
      <c r="E388" s="6">
        <f>ChartDataA!$W$41</f>
        <v>0.64629499999999995</v>
      </c>
      <c r="F388" s="6">
        <f>ChartDataA!$W$42</f>
        <v>0</v>
      </c>
      <c r="G388" s="6">
        <f>ChartDataA!$W$43</f>
        <v>3.8064999999999571E-2</v>
      </c>
    </row>
    <row r="389" spans="1:7">
      <c r="A389" s="2"/>
      <c r="B389" s="6">
        <f>ChartDataA!$X$38</f>
        <v>0.176008</v>
      </c>
      <c r="C389" s="6">
        <f>ChartDataA!$X$39</f>
        <v>4.350333</v>
      </c>
      <c r="D389" s="6">
        <f>ChartDataA!$X$40</f>
        <v>0</v>
      </c>
      <c r="E389" s="6">
        <f>ChartDataA!$X$41</f>
        <v>0.65673199999999998</v>
      </c>
      <c r="F389" s="6">
        <f>ChartDataA!$X$42</f>
        <v>0</v>
      </c>
      <c r="G389" s="6">
        <f>ChartDataA!$X$43</f>
        <v>4.9190999999999541E-2</v>
      </c>
    </row>
    <row r="390" spans="1:7">
      <c r="A390" s="2"/>
      <c r="B390" s="6">
        <f>ChartDataA!$Y$38</f>
        <v>0.176008</v>
      </c>
      <c r="C390" s="6">
        <f>ChartDataA!$Y$39</f>
        <v>4.1695199999999994</v>
      </c>
      <c r="D390" s="6">
        <f>ChartDataA!$Y$40</f>
        <v>0</v>
      </c>
      <c r="E390" s="6">
        <f>ChartDataA!$Y$41</f>
        <v>0.69650800000000002</v>
      </c>
      <c r="F390" s="6">
        <f>ChartDataA!$Y$42</f>
        <v>0</v>
      </c>
      <c r="G390" s="6">
        <f>ChartDataA!$Y$43</f>
        <v>4.1620000000000879E-2</v>
      </c>
    </row>
    <row r="391" spans="1:7">
      <c r="A391" s="2" t="str">
        <f>ChartDataA!$Z$37</f>
        <v>yt 31 12 2012</v>
      </c>
      <c r="B391" s="6">
        <f>ChartDataA!$Z$38</f>
        <v>0.22325999999999999</v>
      </c>
      <c r="C391" s="6">
        <f>ChartDataA!$Z$39</f>
        <v>4.0848389999999997</v>
      </c>
      <c r="D391" s="6">
        <f>ChartDataA!$Z$40</f>
        <v>0</v>
      </c>
      <c r="E391" s="6">
        <f>ChartDataA!$Z$41</f>
        <v>0.76260799999999995</v>
      </c>
      <c r="F391" s="6">
        <f>ChartDataA!$Z$42</f>
        <v>0</v>
      </c>
      <c r="G391" s="6">
        <f>ChartDataA!$Z$43</f>
        <v>3.1321000000000154E-2</v>
      </c>
    </row>
    <row r="392" spans="1:7">
      <c r="A392" s="2"/>
      <c r="B392" s="6">
        <f>ChartDataA!$AA$38</f>
        <v>0.22967099999999999</v>
      </c>
      <c r="C392" s="6">
        <f>ChartDataA!$AA$39</f>
        <v>4.0771049999999995</v>
      </c>
      <c r="D392" s="6">
        <f>ChartDataA!$AA$40</f>
        <v>0</v>
      </c>
      <c r="E392" s="6">
        <f>ChartDataA!$AA$41</f>
        <v>0.89704600000000001</v>
      </c>
      <c r="F392" s="6">
        <f>ChartDataA!$AA$42</f>
        <v>3.042E-3</v>
      </c>
      <c r="G392" s="6">
        <f>ChartDataA!$AA$43</f>
        <v>3.1541000000000707E-2</v>
      </c>
    </row>
    <row r="393" spans="1:7">
      <c r="A393" s="2"/>
      <c r="B393" s="6">
        <f>ChartDataA!$AB$38</f>
        <v>0.22791699999999998</v>
      </c>
      <c r="C393" s="6">
        <f>ChartDataA!$AB$39</f>
        <v>3.9810659999999998</v>
      </c>
      <c r="D393" s="6">
        <f>ChartDataA!$AB$40</f>
        <v>0</v>
      </c>
      <c r="E393" s="6">
        <f>ChartDataA!$AB$41</f>
        <v>0.97787099999999993</v>
      </c>
      <c r="F393" s="6">
        <f>ChartDataA!$AB$42</f>
        <v>1.9772999999999999E-2</v>
      </c>
      <c r="G393" s="6">
        <f>ChartDataA!$AB$43</f>
        <v>3.5892000000000479E-2</v>
      </c>
    </row>
    <row r="394" spans="1:7">
      <c r="A394" s="2"/>
      <c r="B394" s="6">
        <f>ChartDataA!$AC$38</f>
        <v>0.25727299999999997</v>
      </c>
      <c r="C394" s="6">
        <f>ChartDataA!$AC$39</f>
        <v>3.9224899999999998</v>
      </c>
      <c r="D394" s="6">
        <f>ChartDataA!$AC$40</f>
        <v>0</v>
      </c>
      <c r="E394" s="6">
        <f>ChartDataA!$AC$41</f>
        <v>1.149772</v>
      </c>
      <c r="F394" s="6">
        <f>ChartDataA!$AC$42</f>
        <v>1.9772999999999999E-2</v>
      </c>
      <c r="G394" s="6">
        <f>ChartDataA!$AC$43</f>
        <v>4.5096000000000025E-2</v>
      </c>
    </row>
    <row r="395" spans="1:7">
      <c r="A395" s="2"/>
      <c r="B395" s="6">
        <f>ChartDataA!$AD$38</f>
        <v>0.25617299999999998</v>
      </c>
      <c r="C395" s="6">
        <f>ChartDataA!$AD$39</f>
        <v>3.9521919999999997</v>
      </c>
      <c r="D395" s="6">
        <f>ChartDataA!$AD$40</f>
        <v>0</v>
      </c>
      <c r="E395" s="6">
        <f>ChartDataA!$AD$41</f>
        <v>1.1704139999999998</v>
      </c>
      <c r="F395" s="6">
        <f>ChartDataA!$AD$42</f>
        <v>2.3923E-2</v>
      </c>
      <c r="G395" s="6">
        <f>ChartDataA!$AD$43</f>
        <v>4.4622000000000384E-2</v>
      </c>
    </row>
    <row r="396" spans="1:7">
      <c r="A396" s="2"/>
      <c r="B396" s="6">
        <f>ChartDataA!$AE$38</f>
        <v>0.24537899999999999</v>
      </c>
      <c r="C396" s="6">
        <f>ChartDataA!$AE$39</f>
        <v>3.991743</v>
      </c>
      <c r="D396" s="6">
        <f>ChartDataA!$AE$40</f>
        <v>0</v>
      </c>
      <c r="E396" s="6">
        <f>ChartDataA!$AE$41</f>
        <v>1.2227599999999998</v>
      </c>
      <c r="F396" s="6">
        <f>ChartDataA!$AE$42</f>
        <v>2.3923E-2</v>
      </c>
      <c r="G396" s="6">
        <f>ChartDataA!$AE$43</f>
        <v>4.6232999999999969E-2</v>
      </c>
    </row>
    <row r="397" spans="1:7">
      <c r="A397" s="2" t="str">
        <f>ChartDataA!$AF$37</f>
        <v>yt 30 06 2013</v>
      </c>
      <c r="B397" s="6">
        <f>ChartDataA!$AF$38</f>
        <v>0.23614199999999999</v>
      </c>
      <c r="C397" s="6">
        <f>ChartDataA!$AF$39</f>
        <v>4.2809650000000001</v>
      </c>
      <c r="D397" s="6">
        <f>ChartDataA!$AF$40</f>
        <v>0</v>
      </c>
      <c r="E397" s="6">
        <f>ChartDataA!$AF$41</f>
        <v>1.2603979999999999</v>
      </c>
      <c r="F397" s="6">
        <f>ChartDataA!$AF$42</f>
        <v>2.3923E-2</v>
      </c>
      <c r="G397" s="6">
        <f>ChartDataA!$AF$43</f>
        <v>4.6166999999999625E-2</v>
      </c>
    </row>
    <row r="398" spans="1:7">
      <c r="A398" s="2"/>
      <c r="B398" s="6">
        <f>ChartDataA!$AG$38</f>
        <v>0.23835799999999999</v>
      </c>
      <c r="C398" s="6">
        <f>ChartDataA!$AG$39</f>
        <v>4.584136</v>
      </c>
      <c r="D398" s="6">
        <f>ChartDataA!$AG$40</f>
        <v>0</v>
      </c>
      <c r="E398" s="6">
        <f>ChartDataA!$AG$41</f>
        <v>1.1644369999999999</v>
      </c>
      <c r="F398" s="6">
        <f>ChartDataA!$AG$42</f>
        <v>2.3923E-2</v>
      </c>
      <c r="G398" s="6">
        <f>ChartDataA!$AG$43</f>
        <v>4.5730999999999078E-2</v>
      </c>
    </row>
    <row r="399" spans="1:7">
      <c r="A399" s="2"/>
      <c r="B399" s="6">
        <f>ChartDataA!$AH$38</f>
        <v>0.22182199999999999</v>
      </c>
      <c r="C399" s="6">
        <f>ChartDataA!$AH$39</f>
        <v>4.9154089999999995</v>
      </c>
      <c r="D399" s="6">
        <f>ChartDataA!$AH$40</f>
        <v>0</v>
      </c>
      <c r="E399" s="6">
        <f>ChartDataA!$AH$41</f>
        <v>1.0657729999999999</v>
      </c>
      <c r="F399" s="6">
        <f>ChartDataA!$AH$42</f>
        <v>2.5668E-2</v>
      </c>
      <c r="G399" s="6">
        <f>ChartDataA!$AH$43</f>
        <v>4.427000000000092E-2</v>
      </c>
    </row>
    <row r="400" spans="1:7">
      <c r="A400" s="2"/>
      <c r="B400" s="6">
        <f>ChartDataA!$AI$38</f>
        <v>0.25428699999999999</v>
      </c>
      <c r="C400" s="6">
        <f>ChartDataA!$AI$39</f>
        <v>5.3280839999999996</v>
      </c>
      <c r="D400" s="6">
        <f>ChartDataA!$AI$40</f>
        <v>0</v>
      </c>
      <c r="E400" s="6">
        <f>ChartDataA!$AI$41</f>
        <v>1.0538959999999999</v>
      </c>
      <c r="F400" s="6">
        <f>ChartDataA!$AI$42</f>
        <v>2.7862999999999999E-2</v>
      </c>
      <c r="G400" s="6">
        <f>ChartDataA!$AI$43</f>
        <v>4.2818000000000467E-2</v>
      </c>
    </row>
    <row r="401" spans="1:7">
      <c r="A401" s="2"/>
      <c r="B401" s="6">
        <f>ChartDataA!$AJ$38</f>
        <v>0.26233200000000001</v>
      </c>
      <c r="C401" s="6">
        <f>ChartDataA!$AJ$39</f>
        <v>5.7377139999999995</v>
      </c>
      <c r="D401" s="6">
        <f>ChartDataA!$AJ$40</f>
        <v>0</v>
      </c>
      <c r="E401" s="6">
        <f>ChartDataA!$AJ$41</f>
        <v>1.0975280000000001</v>
      </c>
      <c r="F401" s="6">
        <f>ChartDataA!$AJ$42</f>
        <v>3.0553999999999998E-2</v>
      </c>
      <c r="G401" s="6">
        <f>ChartDataA!$AJ$43</f>
        <v>3.1215999999999688E-2</v>
      </c>
    </row>
    <row r="402" spans="1:7">
      <c r="A402" s="2"/>
      <c r="B402" s="6">
        <f>ChartDataA!$AK$38</f>
        <v>0.26891100000000001</v>
      </c>
      <c r="C402" s="6">
        <f>ChartDataA!$AK$39</f>
        <v>5.9297499999999994</v>
      </c>
      <c r="D402" s="6">
        <f>ChartDataA!$AK$40</f>
        <v>0</v>
      </c>
      <c r="E402" s="6">
        <f>ChartDataA!$AK$41</f>
        <v>1.0935459999999999</v>
      </c>
      <c r="F402" s="6">
        <f>ChartDataA!$AK$42</f>
        <v>3.4729999999999997E-2</v>
      </c>
      <c r="G402" s="6">
        <f>ChartDataA!$AK$43</f>
        <v>2.6185000000000791E-2</v>
      </c>
    </row>
    <row r="403" spans="1:7">
      <c r="A403" s="2" t="str">
        <f>ChartDataA!$AL$37</f>
        <v>yt 31 12 2013</v>
      </c>
      <c r="B403" s="6">
        <f>ChartDataA!$AL$38</f>
        <v>0.22591499999999998</v>
      </c>
      <c r="C403" s="6">
        <f>ChartDataA!$AL$39</f>
        <v>6.1300059999999998</v>
      </c>
      <c r="D403" s="6">
        <f>ChartDataA!$AL$40</f>
        <v>0</v>
      </c>
      <c r="E403" s="6">
        <f>ChartDataA!$AL$41</f>
        <v>1.051833</v>
      </c>
      <c r="F403" s="6">
        <f>ChartDataA!$AL$42</f>
        <v>3.4729999999999997E-2</v>
      </c>
      <c r="G403" s="6">
        <f>ChartDataA!$AL$43</f>
        <v>2.475700000000014E-2</v>
      </c>
    </row>
    <row r="404" spans="1:7">
      <c r="A404" s="2"/>
      <c r="B404" s="6">
        <f>ChartDataA!$AM$38</f>
        <v>0.22068299999999999</v>
      </c>
      <c r="C404" s="6">
        <f>ChartDataA!$AM$39</f>
        <v>6.3244020000000001</v>
      </c>
      <c r="D404" s="6">
        <f>ChartDataA!$AM$40</f>
        <v>0</v>
      </c>
      <c r="E404" s="6">
        <f>ChartDataA!$AM$41</f>
        <v>0.93630199999999997</v>
      </c>
      <c r="F404" s="6">
        <f>ChartDataA!$AM$42</f>
        <v>3.6264999999999999E-2</v>
      </c>
      <c r="G404" s="6">
        <f>ChartDataA!$AM$43</f>
        <v>2.5397999999999143E-2</v>
      </c>
    </row>
    <row r="405" spans="1:7">
      <c r="A405" s="2"/>
      <c r="B405" s="6">
        <f>ChartDataA!$AN$38</f>
        <v>0.20485199999999998</v>
      </c>
      <c r="C405" s="6">
        <f>ChartDataA!$AN$39</f>
        <v>6.6226789999999998</v>
      </c>
      <c r="D405" s="6">
        <f>ChartDataA!$AN$40</f>
        <v>0</v>
      </c>
      <c r="E405" s="6">
        <f>ChartDataA!$AN$41</f>
        <v>0.886131</v>
      </c>
      <c r="F405" s="6">
        <f>ChartDataA!$AN$42</f>
        <v>2.1242E-2</v>
      </c>
      <c r="G405" s="6">
        <f>ChartDataA!$AN$43</f>
        <v>1.8817000000000306E-2</v>
      </c>
    </row>
    <row r="406" spans="1:7">
      <c r="A406" s="2"/>
      <c r="B406" s="6">
        <f>ChartDataA!$AO$38</f>
        <v>0.19672699999999999</v>
      </c>
      <c r="C406" s="6">
        <f>ChartDataA!$AO$39</f>
        <v>7.0446949999999999</v>
      </c>
      <c r="D406" s="6">
        <f>ChartDataA!$AO$40</f>
        <v>0</v>
      </c>
      <c r="E406" s="6">
        <f>ChartDataA!$AO$41</f>
        <v>0.70351199999999992</v>
      </c>
      <c r="F406" s="6">
        <f>ChartDataA!$AO$42</f>
        <v>2.4736999999999999E-2</v>
      </c>
      <c r="G406" s="6">
        <f>ChartDataA!$AO$43</f>
        <v>1.485700000000012E-2</v>
      </c>
    </row>
    <row r="407" spans="1:7">
      <c r="A407" s="2"/>
      <c r="B407" s="6">
        <f>ChartDataA!$AP$38</f>
        <v>0.218944</v>
      </c>
      <c r="C407" s="6">
        <f>ChartDataA!$AP$39</f>
        <v>7.1740699999999995</v>
      </c>
      <c r="D407" s="6">
        <f>ChartDataA!$AP$40</f>
        <v>0</v>
      </c>
      <c r="E407" s="6">
        <f>ChartDataA!$AP$41</f>
        <v>0.62954900000000003</v>
      </c>
      <c r="F407" s="6">
        <f>ChartDataA!$AP$42</f>
        <v>2.0586999999999998E-2</v>
      </c>
      <c r="G407" s="6">
        <f>ChartDataA!$AP$43</f>
        <v>1.6909000000000063E-2</v>
      </c>
    </row>
    <row r="408" spans="1:7">
      <c r="A408" s="2"/>
      <c r="B408" s="6">
        <f>ChartDataA!$AQ$38</f>
        <v>0.218944</v>
      </c>
      <c r="C408" s="6">
        <f>ChartDataA!$AQ$39</f>
        <v>7.1841019999999993</v>
      </c>
      <c r="D408" s="6">
        <f>ChartDataA!$AQ$40</f>
        <v>0</v>
      </c>
      <c r="E408" s="6">
        <f>ChartDataA!$AQ$41</f>
        <v>0.55105999999999999</v>
      </c>
      <c r="F408" s="6">
        <f>ChartDataA!$AQ$42</f>
        <v>2.0586999999999998E-2</v>
      </c>
      <c r="G408" s="6">
        <f>ChartDataA!$AQ$43</f>
        <v>1.5231000000000883E-2</v>
      </c>
    </row>
    <row r="409" spans="1:7">
      <c r="A409" s="2" t="str">
        <f>ChartDataA!$AR$37</f>
        <v>yt 30 06 2014</v>
      </c>
      <c r="B409" s="6">
        <f>ChartDataA!$AR$38</f>
        <v>0.24049699999999999</v>
      </c>
      <c r="C409" s="6">
        <f>ChartDataA!$AR$39</f>
        <v>7.0101839999999997</v>
      </c>
      <c r="D409" s="6">
        <f>ChartDataA!$AR$40</f>
        <v>0</v>
      </c>
      <c r="E409" s="6">
        <f>ChartDataA!$AR$41</f>
        <v>0.50274299999999994</v>
      </c>
      <c r="F409" s="6">
        <f>ChartDataA!$AR$42</f>
        <v>2.2499999999999999E-2</v>
      </c>
      <c r="G409" s="6">
        <f>ChartDataA!$AR$43</f>
        <v>1.6289000000000442E-2</v>
      </c>
    </row>
    <row r="410" spans="1:7">
      <c r="A410" s="2"/>
      <c r="B410" s="6">
        <f>ChartDataA!$AS$38</f>
        <v>0.239535</v>
      </c>
      <c r="C410" s="6">
        <f>ChartDataA!$AS$39</f>
        <v>7.0773589999999995</v>
      </c>
      <c r="D410" s="6">
        <f>ChartDataA!$AS$40</f>
        <v>0</v>
      </c>
      <c r="E410" s="6">
        <f>ChartDataA!$AS$41</f>
        <v>0.480854</v>
      </c>
      <c r="F410" s="6">
        <f>ChartDataA!$AS$42</f>
        <v>2.2499999999999999E-2</v>
      </c>
      <c r="G410" s="6">
        <f>ChartDataA!$AS$43</f>
        <v>1.3542000000000165E-2</v>
      </c>
    </row>
    <row r="411" spans="1:7">
      <c r="A411" s="2"/>
      <c r="B411" s="6">
        <f>ChartDataA!$AT$38</f>
        <v>0.24585599999999999</v>
      </c>
      <c r="C411" s="6">
        <f>ChartDataA!$AT$39</f>
        <v>6.9581409999999995</v>
      </c>
      <c r="D411" s="6">
        <f>ChartDataA!$AT$40</f>
        <v>0</v>
      </c>
      <c r="E411" s="6">
        <f>ChartDataA!$AT$41</f>
        <v>0.44151099999999999</v>
      </c>
      <c r="F411" s="6">
        <f>ChartDataA!$AT$42</f>
        <v>2.4521999999999999E-2</v>
      </c>
      <c r="G411" s="6">
        <f>ChartDataA!$AT$43</f>
        <v>1.3279999999999959E-2</v>
      </c>
    </row>
    <row r="412" spans="1:7">
      <c r="A412" s="2"/>
      <c r="B412" s="6">
        <f>ChartDataA!$AU$38</f>
        <v>0.227517</v>
      </c>
      <c r="C412" s="6">
        <f>ChartDataA!$AU$39</f>
        <v>6.8585479999999999</v>
      </c>
      <c r="D412" s="6">
        <f>ChartDataA!$AU$40</f>
        <v>0</v>
      </c>
      <c r="E412" s="6">
        <f>ChartDataA!$AU$41</f>
        <v>0.39949199999999996</v>
      </c>
      <c r="F412" s="6">
        <f>ChartDataA!$AU$42</f>
        <v>2.5389999999999999E-2</v>
      </c>
      <c r="G412" s="6">
        <f>ChartDataA!$AU$43</f>
        <v>1.4162000000000674E-2</v>
      </c>
    </row>
    <row r="413" spans="1:7">
      <c r="A413" s="2"/>
      <c r="B413" s="6">
        <f>ChartDataA!$AV$38</f>
        <v>0.22326099999999999</v>
      </c>
      <c r="C413" s="6">
        <f>ChartDataA!$AV$39</f>
        <v>6.6264409999999998</v>
      </c>
      <c r="D413" s="6">
        <f>ChartDataA!$AV$40</f>
        <v>0</v>
      </c>
      <c r="E413" s="6">
        <f>ChartDataA!$AV$41</f>
        <v>0.35483199999999998</v>
      </c>
      <c r="F413" s="6">
        <f>ChartDataA!$AV$42</f>
        <v>2.3217999999999999E-2</v>
      </c>
      <c r="G413" s="6">
        <f>ChartDataA!$AV$43</f>
        <v>1.5355999999999703E-2</v>
      </c>
    </row>
    <row r="414" spans="1:7">
      <c r="A414" s="2"/>
      <c r="B414" s="6">
        <f>ChartDataA!$AW$38</f>
        <v>0.27521000000000001</v>
      </c>
      <c r="C414" s="6">
        <f>ChartDataA!$AW$39</f>
        <v>6.6065670000000001</v>
      </c>
      <c r="D414" s="6">
        <f>ChartDataA!$AW$40</f>
        <v>0</v>
      </c>
      <c r="E414" s="6">
        <f>ChartDataA!$AW$41</f>
        <v>0.32158500000000001</v>
      </c>
      <c r="F414" s="6">
        <f>ChartDataA!$AW$42</f>
        <v>2.1794999999999998E-2</v>
      </c>
      <c r="G414" s="6">
        <f>ChartDataA!$AW$43</f>
        <v>1.6382000000000119E-2</v>
      </c>
    </row>
    <row r="415" spans="1:7">
      <c r="A415" s="2" t="str">
        <f>ChartDataA!$AX$37</f>
        <v>yt 31 12 2014</v>
      </c>
      <c r="B415" s="6">
        <f>ChartDataA!$AX$38</f>
        <v>0.316521</v>
      </c>
      <c r="C415" s="6">
        <f>ChartDataA!$AX$39</f>
        <v>6.4970749999999997</v>
      </c>
      <c r="D415" s="6">
        <f>ChartDataA!$AX$40</f>
        <v>0</v>
      </c>
      <c r="E415" s="6">
        <f>ChartDataA!$AX$41</f>
        <v>0.30007099999999998</v>
      </c>
      <c r="F415" s="6">
        <f>ChartDataA!$AX$42</f>
        <v>2.1794999999999998E-2</v>
      </c>
      <c r="G415" s="6">
        <f>ChartDataA!$AX$43</f>
        <v>1.7908000000000257E-2</v>
      </c>
    </row>
    <row r="416" spans="1:7">
      <c r="A416" s="2"/>
      <c r="B416" s="6">
        <f>ChartDataA!$AY$38</f>
        <v>0.28012100000000001</v>
      </c>
      <c r="C416" s="6">
        <f>ChartDataA!$AY$39</f>
        <v>6.4209909999999999</v>
      </c>
      <c r="D416" s="6">
        <f>ChartDataA!$AY$40</f>
        <v>0</v>
      </c>
      <c r="E416" s="6">
        <f>ChartDataA!$AY$41</f>
        <v>0.306973</v>
      </c>
      <c r="F416" s="6">
        <f>ChartDataA!$AY$42</f>
        <v>1.8723E-2</v>
      </c>
      <c r="G416" s="6">
        <f>ChartDataA!$AY$43</f>
        <v>1.8939999999999735E-2</v>
      </c>
    </row>
    <row r="417" spans="1:7">
      <c r="A417" s="2"/>
      <c r="B417" s="6">
        <f>ChartDataA!$AZ$38</f>
        <v>0.31085599999999997</v>
      </c>
      <c r="C417" s="6">
        <f>ChartDataA!$AZ$39</f>
        <v>6.4515940000000001</v>
      </c>
      <c r="D417" s="6">
        <f>ChartDataA!$AZ$40</f>
        <v>0</v>
      </c>
      <c r="E417" s="6">
        <f>ChartDataA!$AZ$41</f>
        <v>0.28259099999999998</v>
      </c>
      <c r="F417" s="6">
        <f>ChartDataA!$AZ$42</f>
        <v>2.6064999999999998E-2</v>
      </c>
      <c r="G417" s="6">
        <f>ChartDataA!$AZ$43</f>
        <v>1.9425999999999277E-2</v>
      </c>
    </row>
    <row r="418" spans="1:7">
      <c r="A418" s="2"/>
      <c r="B418" s="6">
        <f>ChartDataA!$BA$38</f>
        <v>0.32940399999999997</v>
      </c>
      <c r="C418" s="6">
        <f>ChartDataA!$BA$39</f>
        <v>6.2979959999999995</v>
      </c>
      <c r="D418" s="6">
        <f>ChartDataA!$BA$40</f>
        <v>0</v>
      </c>
      <c r="E418" s="6">
        <f>ChartDataA!$BA$41</f>
        <v>0.24183299999999999</v>
      </c>
      <c r="F418" s="6">
        <f>ChartDataA!$BA$42</f>
        <v>2.6959E-2</v>
      </c>
      <c r="G418" s="6">
        <f>ChartDataA!$BA$43</f>
        <v>1.6389000000001097E-2</v>
      </c>
    </row>
    <row r="419" spans="1:7">
      <c r="A419" s="2"/>
      <c r="B419" s="6">
        <f>ChartDataA!$BB$38</f>
        <v>0.30267699999999997</v>
      </c>
      <c r="C419" s="6">
        <f>ChartDataA!$BB$39</f>
        <v>6.3067189999999993</v>
      </c>
      <c r="D419" s="6">
        <f>ChartDataA!$BB$40</f>
        <v>0</v>
      </c>
      <c r="E419" s="6">
        <f>ChartDataA!$BB$41</f>
        <v>0.21645099999999998</v>
      </c>
      <c r="F419" s="6">
        <f>ChartDataA!$BB$42</f>
        <v>4.8194000000000001E-2</v>
      </c>
      <c r="G419" s="6">
        <f>ChartDataA!$BB$43</f>
        <v>1.5036000000000271E-2</v>
      </c>
    </row>
    <row r="420" spans="1:7">
      <c r="A420" s="2"/>
      <c r="B420" s="6">
        <f>ChartDataA!$BC$38</f>
        <v>0.339696</v>
      </c>
      <c r="C420" s="6">
        <f>ChartDataA!$BC$39</f>
        <v>6.4928659999999994</v>
      </c>
      <c r="D420" s="6">
        <f>ChartDataA!$BC$40</f>
        <v>0</v>
      </c>
      <c r="E420" s="6">
        <f>ChartDataA!$BC$41</f>
        <v>0.199098</v>
      </c>
      <c r="F420" s="6">
        <f>ChartDataA!$BC$42</f>
        <v>5.8611999999999997E-2</v>
      </c>
      <c r="G420" s="6">
        <f>ChartDataA!$BC$43</f>
        <v>1.5649999999999942E-2</v>
      </c>
    </row>
    <row r="421" spans="1:7">
      <c r="A421" s="2" t="str">
        <f>ChartDataA!$BD$37</f>
        <v>yt 30 06 2015</v>
      </c>
      <c r="B421" s="6">
        <f>ChartDataA!$BD$38</f>
        <v>0.316639</v>
      </c>
      <c r="C421" s="6">
        <f>ChartDataA!$BD$39</f>
        <v>6.7381409999999997</v>
      </c>
      <c r="D421" s="6">
        <f>ChartDataA!$BD$40</f>
        <v>0</v>
      </c>
      <c r="E421" s="6">
        <f>ChartDataA!$BD$41</f>
        <v>0.19131799999999999</v>
      </c>
      <c r="F421" s="6">
        <f>ChartDataA!$BD$42</f>
        <v>6.6165000000000002E-2</v>
      </c>
      <c r="G421" s="6">
        <f>ChartDataA!$BD$43</f>
        <v>1.5668000000000681E-2</v>
      </c>
    </row>
    <row r="422" spans="1:7">
      <c r="A422" s="2"/>
      <c r="B422" s="6">
        <f>ChartDataA!$BE$38</f>
        <v>0.32089000000000001</v>
      </c>
      <c r="C422" s="6">
        <f>ChartDataA!$BE$39</f>
        <v>6.7912929999999996</v>
      </c>
      <c r="D422" s="6">
        <f>ChartDataA!$BE$40</f>
        <v>0</v>
      </c>
      <c r="E422" s="6">
        <f>ChartDataA!$BE$41</f>
        <v>0.17824699999999999</v>
      </c>
      <c r="F422" s="6">
        <f>ChartDataA!$BE$42</f>
        <v>7.0849999999999996E-2</v>
      </c>
      <c r="G422" s="6">
        <f>ChartDataA!$BE$43</f>
        <v>1.7891999999999797E-2</v>
      </c>
    </row>
    <row r="423" spans="1:7">
      <c r="A423" s="2"/>
      <c r="B423" s="6">
        <f>ChartDataA!$BF$38</f>
        <v>0.33768799999999999</v>
      </c>
      <c r="C423" s="6">
        <f>ChartDataA!$BF$39</f>
        <v>7.01694</v>
      </c>
      <c r="D423" s="6">
        <f>ChartDataA!$BF$40</f>
        <v>0</v>
      </c>
      <c r="E423" s="6">
        <f>ChartDataA!$BF$41</f>
        <v>0.16311699999999998</v>
      </c>
      <c r="F423" s="6">
        <f>ChartDataA!$BF$42</f>
        <v>7.3787999999999992E-2</v>
      </c>
      <c r="G423" s="6">
        <f>ChartDataA!$BF$43</f>
        <v>1.7901999999999418E-2</v>
      </c>
    </row>
    <row r="424" spans="1:7">
      <c r="A424" s="2"/>
      <c r="B424" s="6">
        <f>ChartDataA!$BG$38</f>
        <v>0.385156</v>
      </c>
      <c r="C424" s="6">
        <f>ChartDataA!$BG$39</f>
        <v>7.0654729999999999</v>
      </c>
      <c r="D424" s="6">
        <f>ChartDataA!$BG$40</f>
        <v>0</v>
      </c>
      <c r="E424" s="6">
        <f>ChartDataA!$BG$41</f>
        <v>0.15359999999999999</v>
      </c>
      <c r="F424" s="6">
        <f>ChartDataA!$BG$42</f>
        <v>7.2449E-2</v>
      </c>
      <c r="G424" s="6">
        <f>ChartDataA!$BG$43</f>
        <v>1.7363999999999713E-2</v>
      </c>
    </row>
    <row r="425" spans="1:7">
      <c r="A425" s="2"/>
      <c r="B425" s="6">
        <f>ChartDataA!$BH$38</f>
        <v>0.38766599999999996</v>
      </c>
      <c r="C425" s="6">
        <f>ChartDataA!$BH$39</f>
        <v>7.1602980000000001</v>
      </c>
      <c r="D425" s="6">
        <f>ChartDataA!$BH$40</f>
        <v>0</v>
      </c>
      <c r="E425" s="6">
        <f>ChartDataA!$BH$41</f>
        <v>0.14718299999999998</v>
      </c>
      <c r="F425" s="6">
        <f>ChartDataA!$BH$42</f>
        <v>7.4526999999999996E-2</v>
      </c>
      <c r="G425" s="6">
        <f>ChartDataA!$BH$43</f>
        <v>1.6156999999999755E-2</v>
      </c>
    </row>
    <row r="426" spans="1:7">
      <c r="A426" s="2"/>
      <c r="B426" s="6">
        <f>ChartDataA!$BI$38</f>
        <v>0.37768599999999997</v>
      </c>
      <c r="C426" s="6">
        <f>ChartDataA!$BI$39</f>
        <v>7.2710669999999995</v>
      </c>
      <c r="D426" s="6">
        <f>ChartDataA!$BI$40</f>
        <v>0</v>
      </c>
      <c r="E426" s="6">
        <f>ChartDataA!$BI$41</f>
        <v>0.14207799999999998</v>
      </c>
      <c r="F426" s="6">
        <f>ChartDataA!$BI$42</f>
        <v>7.5594999999999996E-2</v>
      </c>
      <c r="G426" s="6">
        <f>ChartDataA!$BI$43</f>
        <v>1.5959000000000501E-2</v>
      </c>
    </row>
    <row r="427" spans="1:7">
      <c r="A427" s="2" t="str">
        <f>ChartDataA!$BJ$37</f>
        <v>yt 31 12 2015</v>
      </c>
      <c r="B427" s="6">
        <f>ChartDataA!$BJ$38</f>
        <v>0.37999299999999997</v>
      </c>
      <c r="C427" s="6">
        <f>ChartDataA!$BJ$39</f>
        <v>7.3163579999999993</v>
      </c>
      <c r="D427" s="6">
        <f>ChartDataA!$BJ$40</f>
        <v>0</v>
      </c>
      <c r="E427" s="6">
        <f>ChartDataA!$BJ$41</f>
        <v>0.13598099999999999</v>
      </c>
      <c r="F427" s="6">
        <f>ChartDataA!$BJ$42</f>
        <v>7.5594999999999996E-2</v>
      </c>
      <c r="G427" s="6">
        <f>ChartDataA!$BJ$43</f>
        <v>1.4341000000000825E-2</v>
      </c>
    </row>
    <row r="428" spans="1:7">
      <c r="A428" s="2"/>
      <c r="B428" s="6">
        <f>ChartDataA!$BK$38</f>
        <v>0.38772299999999998</v>
      </c>
      <c r="C428" s="6">
        <f>ChartDataA!$BK$39</f>
        <v>7.21394</v>
      </c>
      <c r="D428" s="6">
        <f>ChartDataA!$BK$40</f>
        <v>0</v>
      </c>
      <c r="E428" s="6">
        <f>ChartDataA!$BK$41</f>
        <v>0.102934</v>
      </c>
      <c r="F428" s="6">
        <f>ChartDataA!$BK$42</f>
        <v>7.4090000000000003E-2</v>
      </c>
      <c r="G428" s="6">
        <f>ChartDataA!$BK$43</f>
        <v>1.312099999999905E-2</v>
      </c>
    </row>
    <row r="429" spans="1:7">
      <c r="A429" s="2"/>
      <c r="B429" s="6">
        <f>ChartDataA!$BL$38</f>
        <v>0.36001299999999997</v>
      </c>
      <c r="C429" s="6">
        <f>ChartDataA!$BL$39</f>
        <v>7.0525289999999998</v>
      </c>
      <c r="D429" s="6">
        <f>ChartDataA!$BL$40</f>
        <v>0</v>
      </c>
      <c r="E429" s="6">
        <f>ChartDataA!$BL$41</f>
        <v>8.0251000000000003E-2</v>
      </c>
      <c r="F429" s="6">
        <f>ChartDataA!$BL$42</f>
        <v>7.3308999999999999E-2</v>
      </c>
      <c r="G429" s="6">
        <f>ChartDataA!$BL$43</f>
        <v>1.5502000000000571E-2</v>
      </c>
    </row>
    <row r="430" spans="1:7">
      <c r="A430" s="2"/>
      <c r="B430" s="6">
        <f>ChartDataA!$BM$38</f>
        <v>0.36216299999999996</v>
      </c>
      <c r="C430" s="6">
        <f>ChartDataA!$BM$39</f>
        <v>6.8181099999999999</v>
      </c>
      <c r="D430" s="6">
        <f>ChartDataA!$BM$40</f>
        <v>0</v>
      </c>
      <c r="E430" s="6">
        <f>ChartDataA!$BM$41</f>
        <v>8.8138999999999995E-2</v>
      </c>
      <c r="F430" s="6">
        <f>ChartDataA!$BM$42</f>
        <v>7.6666999999999999E-2</v>
      </c>
      <c r="G430" s="6">
        <f>ChartDataA!$BM$43</f>
        <v>1.3556000000000346E-2</v>
      </c>
    </row>
    <row r="431" spans="1:7">
      <c r="A431" s="2"/>
      <c r="B431" s="6">
        <f>ChartDataA!$BN$38</f>
        <v>0.386403</v>
      </c>
      <c r="C431" s="6">
        <f>ChartDataA!$BN$39</f>
        <v>6.7571669999999999</v>
      </c>
      <c r="D431" s="6">
        <f>ChartDataA!$BN$40</f>
        <v>0</v>
      </c>
      <c r="E431" s="6">
        <f>ChartDataA!$BN$41</f>
        <v>8.2039000000000001E-2</v>
      </c>
      <c r="F431" s="6">
        <f>ChartDataA!$BN$42</f>
        <v>5.8143E-2</v>
      </c>
      <c r="G431" s="6">
        <f>ChartDataA!$BN$43</f>
        <v>1.5495999999999732E-2</v>
      </c>
    </row>
    <row r="432" spans="1:7">
      <c r="A432" s="2"/>
      <c r="B432" s="6">
        <f>ChartDataA!$BO$38</f>
        <v>0.38817299999999999</v>
      </c>
      <c r="C432" s="6">
        <f>ChartDataA!$BO$39</f>
        <v>6.5453599999999996</v>
      </c>
      <c r="D432" s="6">
        <f>ChartDataA!$BO$40</f>
        <v>0</v>
      </c>
      <c r="E432" s="6">
        <f>ChartDataA!$BO$41</f>
        <v>8.5016999999999995E-2</v>
      </c>
      <c r="F432" s="6">
        <f>ChartDataA!$BO$42</f>
        <v>5.5333E-2</v>
      </c>
      <c r="G432" s="6">
        <f>ChartDataA!$BO$43</f>
        <v>1.6917000000000293E-2</v>
      </c>
    </row>
    <row r="433" spans="1:7">
      <c r="A433" s="2" t="str">
        <f>ChartDataA!$BP$37</f>
        <v>yt 30 06 2016</v>
      </c>
      <c r="B433" s="6">
        <f>ChartDataA!$BP$38</f>
        <v>0.41003499999999998</v>
      </c>
      <c r="C433" s="6">
        <f>ChartDataA!$BP$39</f>
        <v>6.2203499999999998</v>
      </c>
      <c r="D433" s="6">
        <f>ChartDataA!$BP$40</f>
        <v>0</v>
      </c>
      <c r="E433" s="6">
        <f>ChartDataA!$BP$41</f>
        <v>7.6757999999999993E-2</v>
      </c>
      <c r="F433" s="6">
        <f>ChartDataA!$BP$42</f>
        <v>4.9623E-2</v>
      </c>
      <c r="G433" s="6">
        <f>ChartDataA!$BP$43</f>
        <v>2.0371999999999169E-2</v>
      </c>
    </row>
    <row r="434" spans="1:7">
      <c r="A434" s="2"/>
      <c r="B434" s="6">
        <f>ChartDataA!$BQ$38</f>
        <v>0.43764699999999995</v>
      </c>
      <c r="C434" s="6">
        <f>ChartDataA!$BQ$39</f>
        <v>5.8782519999999998</v>
      </c>
      <c r="D434" s="6">
        <f>ChartDataA!$BQ$40</f>
        <v>0</v>
      </c>
      <c r="E434" s="6">
        <f>ChartDataA!$BQ$41</f>
        <v>7.6381999999999992E-2</v>
      </c>
      <c r="F434" s="6">
        <f>ChartDataA!$BQ$42</f>
        <v>4.6005999999999998E-2</v>
      </c>
      <c r="G434" s="6">
        <f>ChartDataA!$BQ$43</f>
        <v>3.8992999999999611E-2</v>
      </c>
    </row>
    <row r="435" spans="1:7">
      <c r="A435" s="2"/>
      <c r="B435" s="6">
        <f>ChartDataA!$BR$38</f>
        <v>0.40989399999999998</v>
      </c>
      <c r="C435" s="6">
        <f>ChartDataA!$BR$39</f>
        <v>5.8229689999999996</v>
      </c>
      <c r="D435" s="6">
        <f>ChartDataA!$BR$40</f>
        <v>0</v>
      </c>
      <c r="E435" s="6">
        <f>ChartDataA!$BR$41</f>
        <v>8.6494000000000001E-2</v>
      </c>
      <c r="F435" s="6">
        <f>ChartDataA!$BR$42</f>
        <v>4.0340999999999995E-2</v>
      </c>
      <c r="G435" s="6">
        <f>ChartDataA!$BR$43</f>
        <v>3.9331999999999923E-2</v>
      </c>
    </row>
    <row r="436" spans="1:7">
      <c r="A436" s="2"/>
      <c r="B436" s="6">
        <f>ChartDataA!$BS$38</f>
        <v>0.362765</v>
      </c>
      <c r="C436" s="6">
        <f>ChartDataA!$BS$39</f>
        <v>5.6129039999999994</v>
      </c>
      <c r="D436" s="6">
        <f>ChartDataA!$BS$40</f>
        <v>0</v>
      </c>
      <c r="E436" s="6">
        <f>ChartDataA!$BS$41</f>
        <v>8.5280999999999996E-2</v>
      </c>
      <c r="F436" s="6">
        <f>ChartDataA!$BS$42</f>
        <v>4.5738999999999995E-2</v>
      </c>
      <c r="G436" s="6">
        <f>ChartDataA!$BS$43</f>
        <v>3.9592999999999989E-2</v>
      </c>
    </row>
    <row r="437" spans="1:7">
      <c r="A437" s="2"/>
      <c r="B437" s="6">
        <f>ChartDataA!$BT$38</f>
        <v>0.39136299999999996</v>
      </c>
      <c r="C437" s="6">
        <f>ChartDataA!$BT$39</f>
        <v>5.3253599999999999</v>
      </c>
      <c r="D437" s="6">
        <f>ChartDataA!$BT$40</f>
        <v>0</v>
      </c>
      <c r="E437" s="6">
        <f>ChartDataA!$BT$41</f>
        <v>7.7923999999999993E-2</v>
      </c>
      <c r="F437" s="6">
        <f>ChartDataA!$BT$42</f>
        <v>4.3142E-2</v>
      </c>
      <c r="G437" s="6">
        <f>ChartDataA!$BT$43</f>
        <v>3.9525000000000254E-2</v>
      </c>
    </row>
    <row r="438" spans="1:7">
      <c r="A438" s="2"/>
      <c r="B438" s="6">
        <f>ChartDataA!$BU$38</f>
        <v>0.36035400000000001</v>
      </c>
      <c r="C438" s="6">
        <f>ChartDataA!$BU$39</f>
        <v>5.0690609999999996</v>
      </c>
      <c r="D438" s="6">
        <f>ChartDataA!$BU$40</f>
        <v>0</v>
      </c>
      <c r="E438" s="6">
        <f>ChartDataA!$BU$41</f>
        <v>7.400799999999999E-2</v>
      </c>
      <c r="F438" s="6">
        <f>ChartDataA!$BU$42</f>
        <v>3.9320999999999995E-2</v>
      </c>
      <c r="G438" s="6">
        <f>ChartDataA!$BU$43</f>
        <v>3.9053000000000004E-2</v>
      </c>
    </row>
    <row r="439" spans="1:7">
      <c r="A439" s="2" t="str">
        <f>ChartDataA!$BV$37</f>
        <v>yt 31 12 2016</v>
      </c>
      <c r="B439" s="6">
        <f>ChartDataA!$BV$38</f>
        <v>0.37096199999999996</v>
      </c>
      <c r="C439" s="6">
        <f>ChartDataA!$BV$39</f>
        <v>4.9627819999999998</v>
      </c>
      <c r="D439" s="6">
        <f>ChartDataA!$BV$40</f>
        <v>0</v>
      </c>
      <c r="E439" s="6">
        <f>ChartDataA!$BV$41</f>
        <v>7.746299999999999E-2</v>
      </c>
      <c r="F439" s="6">
        <f>ChartDataA!$BV$42</f>
        <v>3.9320999999999995E-2</v>
      </c>
      <c r="G439" s="6">
        <f>ChartDataA!$BV$43</f>
        <v>3.9342999999999684E-2</v>
      </c>
    </row>
    <row r="440" spans="1:7">
      <c r="B440" s="6">
        <f>ChartDataA!$BW$38</f>
        <v>0.36147699999999999</v>
      </c>
      <c r="C440" s="6">
        <f>ChartDataA!$BW$39</f>
        <v>5.1460119999999998</v>
      </c>
      <c r="D440" s="6">
        <f>ChartDataA!$BW$40</f>
        <v>0</v>
      </c>
      <c r="E440" s="6">
        <f>ChartDataA!$BW$41</f>
        <v>8.288899999999999E-2</v>
      </c>
      <c r="F440" s="6">
        <f>ChartDataA!$BW$42</f>
        <v>5.0182999999999998E-2</v>
      </c>
      <c r="G440" s="6">
        <f>ChartDataA!$BW$43</f>
        <v>3.947300000000098E-2</v>
      </c>
    </row>
    <row r="441" spans="1:7">
      <c r="B441" s="6">
        <f>ChartDataA!$BX$38</f>
        <v>0.37911999999999996</v>
      </c>
      <c r="C441" s="6">
        <f>ChartDataA!$BX$39</f>
        <v>4.9904630000000001</v>
      </c>
      <c r="D441" s="6">
        <f>ChartDataA!$BX$40</f>
        <v>0</v>
      </c>
      <c r="E441" s="6">
        <f>ChartDataA!$BX$41</f>
        <v>8.9470999999999995E-2</v>
      </c>
      <c r="F441" s="6">
        <f>ChartDataA!$BX$42</f>
        <v>5.2093E-2</v>
      </c>
      <c r="G441" s="6">
        <f>ChartDataA!$BX$43</f>
        <v>3.8713999999999693E-2</v>
      </c>
    </row>
    <row r="442" spans="1:7">
      <c r="B442" s="6">
        <f>ChartDataA!$BY$38</f>
        <v>0.34051100000000001</v>
      </c>
      <c r="C442" s="6">
        <f>ChartDataA!$BY$39</f>
        <v>5.3298949999999996</v>
      </c>
      <c r="D442" s="6">
        <f>ChartDataA!$BY$40</f>
        <v>0</v>
      </c>
      <c r="E442" s="6">
        <f>ChartDataA!$BY$41</f>
        <v>9.5398999999999998E-2</v>
      </c>
      <c r="F442" s="6">
        <f>ChartDataA!$BY$42</f>
        <v>5.8347999999999997E-2</v>
      </c>
      <c r="G442" s="6">
        <f>ChartDataA!$BY$43</f>
        <v>4.5434000000001085E-2</v>
      </c>
    </row>
    <row r="443" spans="1:7">
      <c r="B443" s="6">
        <f>ChartDataA!$BZ$38</f>
        <v>0.31557599999999997</v>
      </c>
      <c r="C443" s="6">
        <f>ChartDataA!$BZ$39</f>
        <v>5.3626550000000002</v>
      </c>
      <c r="D443" s="6">
        <f>ChartDataA!$BZ$40</f>
        <v>0</v>
      </c>
      <c r="E443" s="6">
        <f>ChartDataA!$BZ$41</f>
        <v>9.0591999999999992E-2</v>
      </c>
      <c r="F443" s="6">
        <f>ChartDataA!$BZ$42</f>
        <v>6.2890000000000001E-2</v>
      </c>
      <c r="G443" s="6">
        <f>ChartDataA!$BZ$43</f>
        <v>4.4559999999998823E-2</v>
      </c>
    </row>
    <row r="444" spans="1:7">
      <c r="B444" s="6">
        <f>ChartDataA!$CA$38</f>
        <v>0.27850399999999997</v>
      </c>
      <c r="C444" s="6">
        <f>ChartDataA!$CA$39</f>
        <v>5.4722569999999999</v>
      </c>
      <c r="D444" s="6">
        <f>ChartDataA!$CA$40</f>
        <v>0</v>
      </c>
      <c r="E444" s="6">
        <f>ChartDataA!$CA$41</f>
        <v>9.0228000000000003E-2</v>
      </c>
      <c r="F444" s="6">
        <f>ChartDataA!$CA$42</f>
        <v>6.0294999999999994E-2</v>
      </c>
      <c r="G444" s="6">
        <f>ChartDataA!$CA$43</f>
        <v>4.3321999999999861E-2</v>
      </c>
    </row>
    <row r="445" spans="1:7">
      <c r="A445" s="6" t="str">
        <f>ChartDataA!$CB$37</f>
        <v>yt 30 06 2017</v>
      </c>
      <c r="B445" s="6">
        <f>ChartDataA!$CB$38</f>
        <v>0.28004999999999997</v>
      </c>
      <c r="C445" s="6">
        <f>ChartDataA!$CB$39</f>
        <v>5.6995839999999998</v>
      </c>
      <c r="D445" s="6">
        <f>ChartDataA!$CB$40</f>
        <v>0</v>
      </c>
      <c r="E445" s="6">
        <f>ChartDataA!$CB$41</f>
        <v>9.3525999999999998E-2</v>
      </c>
      <c r="F445" s="6">
        <f>ChartDataA!$CB$42</f>
        <v>6.6276000000000002E-2</v>
      </c>
      <c r="G445" s="6">
        <f>ChartDataA!$CB$43</f>
        <v>3.9690000000000225E-2</v>
      </c>
    </row>
    <row r="446" spans="1:7">
      <c r="B446" s="6">
        <f>ChartDataA!$CC$38</f>
        <v>0.29090899999999997</v>
      </c>
      <c r="C446" s="6">
        <f>ChartDataA!$CC$39</f>
        <v>5.8608159999999998</v>
      </c>
      <c r="D446" s="6">
        <f>ChartDataA!$CC$40</f>
        <v>2.8298E-2</v>
      </c>
      <c r="E446" s="6">
        <f>ChartDataA!$CC$41</f>
        <v>9.171E-2</v>
      </c>
      <c r="F446" s="6">
        <f>ChartDataA!$CC$42</f>
        <v>6.8515999999999994E-2</v>
      </c>
      <c r="G446" s="6">
        <f>ChartDataA!$CC$43</f>
        <v>1.885699999999968E-2</v>
      </c>
    </row>
    <row r="447" spans="1:7">
      <c r="B447" s="6">
        <f>ChartDataA!$CD$38</f>
        <v>0.31175799999999998</v>
      </c>
      <c r="C447" s="6">
        <f>ChartDataA!$CD$39</f>
        <v>5.7609979999999998</v>
      </c>
      <c r="D447" s="6">
        <f>ChartDataA!$CD$40</f>
        <v>2.8298E-2</v>
      </c>
      <c r="E447" s="6">
        <f>ChartDataA!$CD$41</f>
        <v>8.8751999999999998E-2</v>
      </c>
      <c r="F447" s="6">
        <f>ChartDataA!$CD$42</f>
        <v>7.1650999999999992E-2</v>
      </c>
      <c r="G447" s="6">
        <f>ChartDataA!$CD$43</f>
        <v>1.9094999999999196E-2</v>
      </c>
    </row>
    <row r="448" spans="1:7">
      <c r="B448" s="6">
        <f>ChartDataA!$CE$38</f>
        <v>0.302624</v>
      </c>
      <c r="C448" s="6">
        <f>ChartDataA!$CE$39</f>
        <v>6.0154759999999996</v>
      </c>
      <c r="D448" s="6">
        <f>ChartDataA!$CE$40</f>
        <v>2.8298E-2</v>
      </c>
      <c r="E448" s="6">
        <f>ChartDataA!$CE$41</f>
        <v>9.6929000000000001E-2</v>
      </c>
      <c r="F448" s="6">
        <f>ChartDataA!$CE$42</f>
        <v>6.6611000000000004E-2</v>
      </c>
      <c r="G448" s="6">
        <f>ChartDataA!$CE$43</f>
        <v>2.0099999999999341E-2</v>
      </c>
    </row>
    <row r="449" spans="1:7">
      <c r="B449" s="6">
        <f>ChartDataA!$CF$38</f>
        <v>0.26858499999999996</v>
      </c>
      <c r="C449" s="6">
        <f>ChartDataA!$CF$39</f>
        <v>6.2205859999999999</v>
      </c>
      <c r="D449" s="6">
        <f>ChartDataA!$CF$40</f>
        <v>2.8298E-2</v>
      </c>
      <c r="E449" s="6">
        <f>ChartDataA!$CF$41</f>
        <v>9.4094999999999998E-2</v>
      </c>
      <c r="F449" s="6">
        <f>ChartDataA!$CF$42</f>
        <v>6.6611000000000004E-2</v>
      </c>
      <c r="G449" s="6">
        <f>ChartDataA!$CF$43</f>
        <v>2.1260999999999086E-2</v>
      </c>
    </row>
    <row r="450" spans="1:7">
      <c r="B450" s="6">
        <f>ChartDataA!$CG$38</f>
        <v>0.26203100000000001</v>
      </c>
      <c r="C450" s="6">
        <f>ChartDataA!$CG$39</f>
        <v>6.3941929999999996</v>
      </c>
      <c r="D450" s="6">
        <f>ChartDataA!$CG$40</f>
        <v>2.8298E-2</v>
      </c>
      <c r="E450" s="6">
        <f>ChartDataA!$CG$41</f>
        <v>0.10798199999999999</v>
      </c>
      <c r="F450" s="6">
        <f>ChartDataA!$CG$42</f>
        <v>6.7428000000000002E-2</v>
      </c>
      <c r="G450" s="6">
        <f>ChartDataA!$CG$43</f>
        <v>2.1179000000000059E-2</v>
      </c>
    </row>
    <row r="451" spans="1:7">
      <c r="A451" s="6" t="str">
        <f>ChartDataA!$CH$37</f>
        <v>yt 31 12 2017</v>
      </c>
      <c r="B451" s="6">
        <f>ChartDataA!$CH$38</f>
        <v>0.252805</v>
      </c>
      <c r="C451" s="6">
        <f>ChartDataA!$CH$39</f>
        <v>6.4104579999999993</v>
      </c>
      <c r="D451" s="6">
        <f>ChartDataA!$CH$40</f>
        <v>2.8298E-2</v>
      </c>
      <c r="E451" s="6">
        <f>ChartDataA!$CH$41</f>
        <v>0.10651099999999999</v>
      </c>
      <c r="F451" s="6">
        <f>ChartDataA!$CH$42</f>
        <v>7.1355000000000002E-2</v>
      </c>
      <c r="G451" s="6">
        <f>ChartDataA!$CH$43</f>
        <v>2.1957000000000448E-2</v>
      </c>
    </row>
    <row r="452" spans="1:7">
      <c r="B452" s="6">
        <f>ChartDataA!$CI$38</f>
        <v>0.25725199999999998</v>
      </c>
      <c r="C452" s="6">
        <f>ChartDataA!$CI$39</f>
        <v>6.1864229999999996</v>
      </c>
      <c r="D452" s="6">
        <f>ChartDataA!$CI$40</f>
        <v>2.8355999999999999E-2</v>
      </c>
      <c r="E452" s="6">
        <f>ChartDataA!$CI$41</f>
        <v>0.10123499999999999</v>
      </c>
      <c r="F452" s="6">
        <f>ChartDataA!$CI$42</f>
        <v>6.2918000000000002E-2</v>
      </c>
      <c r="G452" s="6">
        <f>ChartDataA!$CI$43</f>
        <v>3.7106000000000527E-2</v>
      </c>
    </row>
    <row r="453" spans="1:7">
      <c r="B453" s="6">
        <f>ChartDataA!$CJ$38</f>
        <v>0.24076899999999998</v>
      </c>
      <c r="C453" s="6">
        <f>ChartDataA!$CJ$39</f>
        <v>6.112107</v>
      </c>
      <c r="D453" s="6">
        <f>ChartDataA!$CJ$40</f>
        <v>2.8355999999999999E-2</v>
      </c>
      <c r="E453" s="6">
        <f>ChartDataA!$CJ$41</f>
        <v>0.10697</v>
      </c>
      <c r="F453" s="6">
        <f>ChartDataA!$CJ$42</f>
        <v>5.8819999999999997E-2</v>
      </c>
      <c r="G453" s="6">
        <f>ChartDataA!$CJ$43</f>
        <v>7.4132000000000531E-2</v>
      </c>
    </row>
    <row r="454" spans="1:7">
      <c r="B454" s="6">
        <f>ChartDataA!$CK$38</f>
        <v>0.23744899999999999</v>
      </c>
      <c r="C454" s="6">
        <f>ChartDataA!$CK$39</f>
        <v>5.686985</v>
      </c>
      <c r="D454" s="6">
        <f>ChartDataA!$CK$40</f>
        <v>2.8955999999999999E-2</v>
      </c>
      <c r="E454" s="6">
        <f>ChartDataA!$CK$41</f>
        <v>0.10607999999999999</v>
      </c>
      <c r="F454" s="6">
        <f>ChartDataA!$CK$42</f>
        <v>5.1880999999999997E-2</v>
      </c>
      <c r="G454" s="6">
        <f>ChartDataA!$CK$43</f>
        <v>0.11193899999999957</v>
      </c>
    </row>
    <row r="455" spans="1:7">
      <c r="B455" s="6">
        <f>ChartDataA!$CL$38</f>
        <v>0.24784199999999998</v>
      </c>
      <c r="C455" s="6">
        <f>ChartDataA!$CL$39</f>
        <v>5.5006369999999993</v>
      </c>
      <c r="D455" s="6">
        <f>ChartDataA!$CL$40</f>
        <v>2.8955999999999999E-2</v>
      </c>
      <c r="E455" s="6">
        <f>ChartDataA!$CL$41</f>
        <v>0.118979</v>
      </c>
      <c r="F455" s="6">
        <f>ChartDataA!$CL$42</f>
        <v>6.1723999999999994E-2</v>
      </c>
      <c r="G455" s="6">
        <f>ChartDataA!$CL$43</f>
        <v>0.1669419999999997</v>
      </c>
    </row>
    <row r="456" spans="1:7">
      <c r="B456" s="6">
        <f>ChartDataA!$CM$38</f>
        <v>0.255276</v>
      </c>
      <c r="C456" s="6">
        <f>ChartDataA!$CM$39</f>
        <v>5.3328410000000002</v>
      </c>
      <c r="D456" s="6">
        <f>ChartDataA!$CM$40</f>
        <v>3.2328999999999997E-2</v>
      </c>
      <c r="E456" s="6">
        <f>ChartDataA!$CM$41</f>
        <v>0.104756</v>
      </c>
      <c r="F456" s="6">
        <f>ChartDataA!$CM$42</f>
        <v>7.4852000000000002E-2</v>
      </c>
      <c r="G456" s="6">
        <f>ChartDataA!$CM$43</f>
        <v>0.20563299999999973</v>
      </c>
    </row>
    <row r="457" spans="1:7">
      <c r="A457" s="6" t="str">
        <f>ChartDataA!$CN$37</f>
        <v>yt 30 06 2018</v>
      </c>
      <c r="B457" s="6">
        <f>ChartDataA!$CN$38</f>
        <v>0.23497299999999999</v>
      </c>
      <c r="C457" s="6">
        <f>ChartDataA!$CN$39</f>
        <v>5.0096799999999995</v>
      </c>
      <c r="D457" s="6">
        <f>ChartDataA!$CN$40</f>
        <v>3.2558999999999998E-2</v>
      </c>
      <c r="E457" s="6">
        <f>ChartDataA!$CN$41</f>
        <v>0.10384299999999999</v>
      </c>
      <c r="F457" s="6">
        <f>ChartDataA!$CN$42</f>
        <v>8.4060999999999997E-2</v>
      </c>
      <c r="G457" s="6">
        <f>ChartDataA!$CN$43</f>
        <v>0.24280399999999958</v>
      </c>
    </row>
    <row r="458" spans="1:7">
      <c r="B458" s="6">
        <f>ChartDataA!$CO$38</f>
        <v>0.22348999999999999</v>
      </c>
      <c r="C458" s="6">
        <f>ChartDataA!$CO$39</f>
        <v>4.8820059999999996</v>
      </c>
      <c r="D458" s="6">
        <f>ChartDataA!$CO$40</f>
        <v>4.4389999999999994E-3</v>
      </c>
      <c r="E458" s="6">
        <f>ChartDataA!$CO$41</f>
        <v>0.11076699999999999</v>
      </c>
      <c r="F458" s="6">
        <f>ChartDataA!$CO$42</f>
        <v>8.5918999999999995E-2</v>
      </c>
      <c r="G458" s="6">
        <f>ChartDataA!$CO$43</f>
        <v>0.27596700000000052</v>
      </c>
    </row>
    <row r="459" spans="1:7">
      <c r="B459" s="6">
        <f>ChartDataA!$CP$38</f>
        <v>0.206484</v>
      </c>
      <c r="C459" s="6">
        <f>ChartDataA!$CP$39</f>
        <v>4.744923</v>
      </c>
      <c r="D459" s="6">
        <f>ChartDataA!$CP$40</f>
        <v>4.4389999999999994E-3</v>
      </c>
      <c r="E459" s="6">
        <f>ChartDataA!$CP$41</f>
        <v>0.106476</v>
      </c>
      <c r="F459" s="6">
        <f>ChartDataA!$CP$42</f>
        <v>0.104533</v>
      </c>
      <c r="G459" s="6">
        <f>ChartDataA!$CP$43</f>
        <v>0.31115000000000048</v>
      </c>
    </row>
    <row r="460" spans="1:7">
      <c r="B460" s="6">
        <f>ChartDataA!$CQ$38</f>
        <v>0.17884</v>
      </c>
      <c r="C460" s="6">
        <f>ChartDataA!$CQ$39</f>
        <v>4.4656269999999996</v>
      </c>
      <c r="D460" s="6">
        <f>ChartDataA!$CQ$40</f>
        <v>4.4389999999999994E-3</v>
      </c>
      <c r="E460" s="6">
        <f>ChartDataA!$CQ$41</f>
        <v>0.10174</v>
      </c>
      <c r="F460" s="6">
        <f>ChartDataA!$CQ$42</f>
        <v>0.12696099999999999</v>
      </c>
      <c r="G460" s="6">
        <f>ChartDataA!$CQ$43</f>
        <v>0.31044300000000025</v>
      </c>
    </row>
    <row r="461" spans="1:7">
      <c r="B461" s="6">
        <f>ChartDataA!$CR$38</f>
        <v>0.18177299999999999</v>
      </c>
      <c r="C461" s="6">
        <f>ChartDataA!$CR$39</f>
        <v>4.2406329999999999</v>
      </c>
      <c r="D461" s="6">
        <f>ChartDataA!$CR$40</f>
        <v>4.4389999999999994E-3</v>
      </c>
      <c r="E461" s="6">
        <f>ChartDataA!$CR$41</f>
        <v>0.104348</v>
      </c>
      <c r="F461" s="6">
        <f>ChartDataA!$CR$42</f>
        <v>0.147622</v>
      </c>
      <c r="G461" s="6">
        <f>ChartDataA!$CR$43</f>
        <v>0.309755</v>
      </c>
    </row>
    <row r="462" spans="1:7">
      <c r="B462" s="6">
        <f>ChartDataA!$CS$38</f>
        <v>0.22022</v>
      </c>
      <c r="C462" s="6">
        <f>ChartDataA!$CS$39</f>
        <v>4.0181519999999997</v>
      </c>
      <c r="D462" s="6">
        <f>ChartDataA!$CS$40</f>
        <v>4.4389999999999994E-3</v>
      </c>
      <c r="E462" s="6">
        <f>ChartDataA!$CS$41</f>
        <v>8.9416999999999996E-2</v>
      </c>
      <c r="F462" s="6">
        <f>ChartDataA!$CS$42</f>
        <v>0.16519899999999998</v>
      </c>
      <c r="G462" s="6">
        <f>ChartDataA!$CS$43</f>
        <v>0.31501200000000029</v>
      </c>
    </row>
    <row r="463" spans="1:7">
      <c r="A463" s="6" t="str">
        <f>ChartDataA!$CT$37</f>
        <v>yt 31 12 2018</v>
      </c>
      <c r="B463" s="6">
        <f>ChartDataA!$CT$38</f>
        <v>0.184304</v>
      </c>
      <c r="C463" s="6">
        <f>ChartDataA!$CT$39</f>
        <v>3.85175</v>
      </c>
      <c r="D463" s="6">
        <f>ChartDataA!$CT$40</f>
        <v>4.8119999999999994E-3</v>
      </c>
      <c r="E463" s="6">
        <f>ChartDataA!$CT$41</f>
        <v>8.7520000000000001E-2</v>
      </c>
      <c r="F463" s="6">
        <f>ChartDataA!$CT$42</f>
        <v>0.16895099999999999</v>
      </c>
      <c r="G463" s="6">
        <f>ChartDataA!$CT$43</f>
        <v>0.3151780000000004</v>
      </c>
    </row>
    <row r="464" spans="1:7">
      <c r="B464" s="6">
        <f>ChartDataA!$CU$38</f>
        <v>0.17124</v>
      </c>
      <c r="C464" s="6">
        <f>ChartDataA!$CU$39</f>
        <v>3.8449209999999998</v>
      </c>
      <c r="D464" s="6">
        <f>ChartDataA!$CU$40</f>
        <v>4.7539999999999995E-3</v>
      </c>
      <c r="E464" s="6">
        <f>ChartDataA!$CU$41</f>
        <v>8.7523999999999991E-2</v>
      </c>
      <c r="F464" s="6">
        <f>ChartDataA!$CU$42</f>
        <v>0.16652599999999998</v>
      </c>
      <c r="G464" s="6">
        <f>ChartDataA!$CU$43</f>
        <v>0.30006799999999956</v>
      </c>
    </row>
    <row r="465" spans="1:7">
      <c r="B465" s="6">
        <f>ChartDataA!$CV$38</f>
        <v>0.17294499999999999</v>
      </c>
      <c r="C465" s="6">
        <f>ChartDataA!$CV$39</f>
        <v>3.907959</v>
      </c>
      <c r="D465" s="6">
        <f>ChartDataA!$CV$40</f>
        <v>4.7539999999999995E-3</v>
      </c>
      <c r="E465" s="6">
        <f>ChartDataA!$CV$41</f>
        <v>8.0868999999999996E-2</v>
      </c>
      <c r="F465" s="6">
        <f>ChartDataA!$CV$42</f>
        <v>0.16044899999999998</v>
      </c>
      <c r="G465" s="6">
        <f>ChartDataA!$CV$43</f>
        <v>0.28692799999999963</v>
      </c>
    </row>
    <row r="466" spans="1:7">
      <c r="B466" s="6">
        <f>ChartDataA!$CW$38</f>
        <v>0.174572</v>
      </c>
      <c r="C466" s="6">
        <f>ChartDataA!$CW$39</f>
        <v>3.9095249999999999</v>
      </c>
      <c r="D466" s="6">
        <f>ChartDataA!$CW$40</f>
        <v>4.1539999999999997E-3</v>
      </c>
      <c r="E466" s="6">
        <f>ChartDataA!$CW$41</f>
        <v>6.6752999999999993E-2</v>
      </c>
      <c r="F466" s="6">
        <f>ChartDataA!$CW$42</f>
        <v>0.15338599999999999</v>
      </c>
      <c r="G466" s="6">
        <f>ChartDataA!$CW$43</f>
        <v>0.33171100000000031</v>
      </c>
    </row>
    <row r="467" spans="1:7">
      <c r="B467" s="6">
        <f>ChartDataA!$CX$38</f>
        <v>0.176124</v>
      </c>
      <c r="C467" s="6">
        <f>ChartDataA!$CX$39</f>
        <v>3.8633539999999997</v>
      </c>
      <c r="D467" s="6">
        <f>ChartDataA!$CX$40</f>
        <v>4.1539999999999997E-3</v>
      </c>
      <c r="E467" s="6">
        <f>ChartDataA!$CX$41</f>
        <v>4.8759999999999998E-2</v>
      </c>
      <c r="F467" s="6">
        <f>ChartDataA!$CX$42</f>
        <v>0.13628999999999999</v>
      </c>
      <c r="G467" s="6">
        <f>ChartDataA!$CX$43</f>
        <v>0.3406299999999991</v>
      </c>
    </row>
    <row r="468" spans="1:7">
      <c r="B468" s="6">
        <f>ChartDataA!$CY$38</f>
        <v>0.18107199999999998</v>
      </c>
      <c r="C468" s="6">
        <f>ChartDataA!$CY$39</f>
        <v>3.7287409999999999</v>
      </c>
      <c r="D468" s="6">
        <f>ChartDataA!$CY$40</f>
        <v>7.8100000000000001E-4</v>
      </c>
      <c r="E468" s="6">
        <f>ChartDataA!$CY$41</f>
        <v>3.9487999999999995E-2</v>
      </c>
      <c r="F468" s="6">
        <f>ChartDataA!$CY$42</f>
        <v>0.12693399999999999</v>
      </c>
      <c r="G468" s="6">
        <f>ChartDataA!$CY$43</f>
        <v>0.38770900000000053</v>
      </c>
    </row>
    <row r="469" spans="1:7">
      <c r="A469" s="6" t="str">
        <f>ChartDataA!$CZ$37</f>
        <v>yt 30 06 2019</v>
      </c>
      <c r="B469" s="6">
        <f>ChartDataA!$CZ$38</f>
        <v>0.195019</v>
      </c>
      <c r="C469" s="6">
        <f>ChartDataA!$CZ$39</f>
        <v>3.660577</v>
      </c>
      <c r="D469" s="6">
        <f>ChartDataA!$CZ$40</f>
        <v>5.5599999999999996E-4</v>
      </c>
      <c r="E469" s="6">
        <f>ChartDataA!$CZ$41</f>
        <v>3.3725999999999999E-2</v>
      </c>
      <c r="F469" s="6">
        <f>ChartDataA!$CZ$42</f>
        <v>0.13378099999999998</v>
      </c>
      <c r="G469" s="6">
        <f>ChartDataA!$CZ$43</f>
        <v>0.38240699999999972</v>
      </c>
    </row>
    <row r="470" spans="1:7">
      <c r="B470" s="6">
        <f>ChartDataA!$DA$38</f>
        <v>0.175623</v>
      </c>
      <c r="C470" s="6">
        <f>ChartDataA!$DA$39</f>
        <v>3.4935579999999997</v>
      </c>
      <c r="D470" s="6">
        <f>ChartDataA!$DA$40</f>
        <v>3.7799999999999997E-4</v>
      </c>
      <c r="E470" s="6">
        <f>ChartDataA!$DA$41</f>
        <v>2.3739999999999997E-2</v>
      </c>
      <c r="F470" s="6">
        <f>ChartDataA!$DA$42</f>
        <v>0.151972</v>
      </c>
      <c r="G470" s="6">
        <f>ChartDataA!$DA$43</f>
        <v>0.34992599999999996</v>
      </c>
    </row>
    <row r="471" spans="1:7">
      <c r="B471" s="6">
        <f>ChartDataA!$DB$38</f>
        <v>0.194498</v>
      </c>
      <c r="C471" s="6">
        <f>ChartDataA!$DB$39</f>
        <v>3.3590959999999996</v>
      </c>
      <c r="D471" s="6">
        <f>ChartDataA!$DB$40</f>
        <v>2.0080999999999998E-2</v>
      </c>
      <c r="E471" s="6">
        <f>ChartDataA!$DB$41</f>
        <v>2.0982000000000001E-2</v>
      </c>
      <c r="F471" s="6">
        <f>ChartDataA!$DB$42</f>
        <v>0.15678599999999998</v>
      </c>
      <c r="G471" s="6">
        <f>ChartDataA!$DB$43</f>
        <v>0.41178000000000026</v>
      </c>
    </row>
    <row r="472" spans="1:7">
      <c r="B472" s="6">
        <f>ChartDataA!$DC$38</f>
        <v>0.21667799999999998</v>
      </c>
      <c r="C472" s="6">
        <f>ChartDataA!$DC$39</f>
        <v>3.2306109999999997</v>
      </c>
      <c r="D472" s="6">
        <f>ChartDataA!$DC$40</f>
        <v>2.0080999999999998E-2</v>
      </c>
      <c r="E472" s="6">
        <f>ChartDataA!$DC$41</f>
        <v>1.3186E-2</v>
      </c>
      <c r="F472" s="6">
        <f>ChartDataA!$DC$42</f>
        <v>0.15687599999999999</v>
      </c>
      <c r="G472" s="6">
        <f>ChartDataA!$DC$43</f>
        <v>0.52647000000000022</v>
      </c>
    </row>
    <row r="473" spans="1:7">
      <c r="B473" s="6">
        <f>ChartDataA!$DD$38</f>
        <v>0.21424399999999999</v>
      </c>
      <c r="C473" s="6">
        <f>ChartDataA!$DD$39</f>
        <v>3.2059499999999996</v>
      </c>
      <c r="D473" s="6">
        <f>ChartDataA!$DD$40</f>
        <v>2.0080999999999998E-2</v>
      </c>
      <c r="E473" s="6">
        <f>ChartDataA!$DD$41</f>
        <v>1.0992E-2</v>
      </c>
      <c r="F473" s="6">
        <f>ChartDataA!$DD$42</f>
        <v>0.13818</v>
      </c>
      <c r="G473" s="6">
        <f>ChartDataA!$DD$43</f>
        <v>0.61984600000000034</v>
      </c>
    </row>
    <row r="474" spans="1:7">
      <c r="B474" s="6">
        <f>ChartDataA!$DE$38</f>
        <v>0.23490999999999998</v>
      </c>
      <c r="C474" s="6">
        <f>ChartDataA!$DE$39</f>
        <v>3.1679919999999999</v>
      </c>
      <c r="D474" s="6">
        <f>ChartDataA!$DE$40</f>
        <v>2.0080999999999998E-2</v>
      </c>
      <c r="E474" s="6">
        <f>ChartDataA!$DE$41</f>
        <v>1.128E-2</v>
      </c>
      <c r="F474" s="6">
        <f>ChartDataA!$DE$42</f>
        <v>0.13133500000000001</v>
      </c>
      <c r="G474" s="6">
        <f>ChartDataA!$DE$43</f>
        <v>0.70660699999999954</v>
      </c>
    </row>
    <row r="475" spans="1:7">
      <c r="A475" s="6" t="str">
        <f>ChartDataA!$DF$37</f>
        <v>yt 31 12 2019</v>
      </c>
      <c r="B475" s="6">
        <f>ChartDataA!$DF$38</f>
        <v>0.24745399999999998</v>
      </c>
      <c r="C475" s="6">
        <f>ChartDataA!$DF$39</f>
        <v>3.2078949999999997</v>
      </c>
      <c r="D475" s="6">
        <f>ChartDataA!$DF$40</f>
        <v>1.9708E-2</v>
      </c>
      <c r="E475" s="6">
        <f>ChartDataA!$DF$41</f>
        <v>1.1309E-2</v>
      </c>
      <c r="F475" s="6">
        <f>ChartDataA!$DF$42</f>
        <v>0.12876699999999999</v>
      </c>
      <c r="G475" s="6">
        <f>ChartDataA!$DF$43</f>
        <v>0.7978010000000002</v>
      </c>
    </row>
    <row r="476" spans="1:7">
      <c r="B476" s="6">
        <f>ChartDataA!$DG$38</f>
        <v>0.25671299999999997</v>
      </c>
      <c r="C476" s="6">
        <f>ChartDataA!$DG$39</f>
        <v>2.999736</v>
      </c>
      <c r="D476" s="6">
        <f>ChartDataA!$DG$40</f>
        <v>1.9708E-2</v>
      </c>
      <c r="E476" s="6">
        <f>ChartDataA!$DG$41</f>
        <v>2.1462999999999999E-2</v>
      </c>
      <c r="F476" s="6">
        <f>ChartDataA!$DG$42</f>
        <v>0.12876699999999999</v>
      </c>
      <c r="G476" s="6">
        <f>ChartDataA!$DG$43</f>
        <v>0.79881599999999997</v>
      </c>
    </row>
    <row r="477" spans="1:7">
      <c r="B477" s="6">
        <f>ChartDataA!$DH$38</f>
        <v>0.25057799999999997</v>
      </c>
      <c r="C477" s="6">
        <f>ChartDataA!$DH$39</f>
        <v>2.8492449999999998</v>
      </c>
      <c r="D477" s="6">
        <f>ChartDataA!$DH$40</f>
        <v>1.9708E-2</v>
      </c>
      <c r="E477" s="6">
        <f>ChartDataA!$DH$41</f>
        <v>1.5446999999999999E-2</v>
      </c>
      <c r="F477" s="6">
        <f>ChartDataA!$DH$42</f>
        <v>0.141845</v>
      </c>
      <c r="G477" s="6">
        <f>ChartDataA!$DH$43</f>
        <v>0.77566299999999977</v>
      </c>
    </row>
    <row r="478" spans="1:7">
      <c r="B478" s="6">
        <f>ChartDataA!$DI$38</f>
        <v>0.252496</v>
      </c>
      <c r="C478" s="6">
        <f>ChartDataA!$DI$39</f>
        <v>2.7235849999999999</v>
      </c>
      <c r="D478" s="6">
        <f>ChartDataA!$DI$40</f>
        <v>1.9708E-2</v>
      </c>
      <c r="E478" s="6">
        <f>ChartDataA!$DI$41</f>
        <v>1.4032999999999999E-2</v>
      </c>
      <c r="F478" s="6">
        <f>ChartDataA!$DI$42</f>
        <v>0.141845</v>
      </c>
      <c r="G478" s="6">
        <f>ChartDataA!$DI$43</f>
        <v>0.68861600000000012</v>
      </c>
    </row>
    <row r="479" spans="1:7">
      <c r="B479" s="6">
        <f>ChartDataA!$DJ$38</f>
        <v>0.24046099999999998</v>
      </c>
      <c r="C479" s="6">
        <f>ChartDataA!$DJ$39</f>
        <v>2.6590669999999998</v>
      </c>
      <c r="D479" s="6">
        <f>ChartDataA!$DJ$40</f>
        <v>1.9708E-2</v>
      </c>
      <c r="E479" s="6">
        <f>ChartDataA!$DJ$41</f>
        <v>2.3843E-2</v>
      </c>
      <c r="F479" s="6">
        <f>ChartDataA!$DJ$42</f>
        <v>0.142485</v>
      </c>
      <c r="G479" s="6">
        <f>ChartDataA!$DJ$43</f>
        <v>0.6241509999999999</v>
      </c>
    </row>
    <row r="480" spans="1:7">
      <c r="B480" s="6">
        <f>ChartDataA!$DK$38</f>
        <v>0.23108299999999998</v>
      </c>
      <c r="C480" s="6">
        <f>ChartDataA!$DK$39</f>
        <v>2.598757</v>
      </c>
      <c r="D480" s="6">
        <f>ChartDataA!$DK$40</f>
        <v>1.9708E-2</v>
      </c>
      <c r="E480" s="6">
        <f>ChartDataA!$DK$41</f>
        <v>2.3750999999999998E-2</v>
      </c>
      <c r="F480" s="6">
        <f>ChartDataA!$DK$42</f>
        <v>0.13434399999999999</v>
      </c>
      <c r="G480" s="6">
        <f>ChartDataA!$DK$43</f>
        <v>0.54436499999999999</v>
      </c>
    </row>
    <row r="481" spans="1:7">
      <c r="A481" s="6" t="str">
        <f>ChartDataA!$DL$37</f>
        <v>yt 30 06 2020</v>
      </c>
      <c r="B481" s="6">
        <f>ChartDataA!$DL$38</f>
        <v>0.204924</v>
      </c>
      <c r="C481" s="6">
        <f>ChartDataA!$DL$39</f>
        <v>2.5168049999999997</v>
      </c>
      <c r="D481" s="6">
        <f>ChartDataA!$DL$40</f>
        <v>1.9702999999999998E-2</v>
      </c>
      <c r="E481" s="6">
        <f>ChartDataA!$DL$41</f>
        <v>2.4565999999999998E-2</v>
      </c>
      <c r="F481" s="6">
        <f>ChartDataA!$DL$42</f>
        <v>0.10855099999999999</v>
      </c>
      <c r="G481" s="6">
        <f>ChartDataA!$DL$43</f>
        <v>0.51772700000000027</v>
      </c>
    </row>
    <row r="482" spans="1:7">
      <c r="B482" s="6">
        <f>ChartDataA!$DM$38</f>
        <v>0.19824799999999998</v>
      </c>
      <c r="C482" s="6">
        <f>ChartDataA!$DM$39</f>
        <v>2.4174129999999998</v>
      </c>
      <c r="D482" s="6">
        <f>ChartDataA!$DM$40</f>
        <v>1.9702999999999998E-2</v>
      </c>
      <c r="E482" s="6">
        <f>ChartDataA!$DM$41</f>
        <v>2.4246E-2</v>
      </c>
      <c r="F482" s="6">
        <f>ChartDataA!$DM$42</f>
        <v>8.5193999999999992E-2</v>
      </c>
      <c r="G482" s="6">
        <f>ChartDataA!$DM$43</f>
        <v>0.52176500000000026</v>
      </c>
    </row>
    <row r="483" spans="1:7">
      <c r="B483" s="6">
        <f>ChartDataA!$DN$38</f>
        <v>0.19600699999999999</v>
      </c>
      <c r="C483" s="6">
        <f>ChartDataA!$DN$39</f>
        <v>2.3128729999999997</v>
      </c>
      <c r="D483" s="6">
        <f>ChartDataA!$DN$40</f>
        <v>0</v>
      </c>
      <c r="E483" s="6">
        <f>ChartDataA!$DN$41</f>
        <v>2.8060999999999999E-2</v>
      </c>
      <c r="F483" s="6">
        <f>ChartDataA!$DN$42</f>
        <v>5.7590999999999996E-2</v>
      </c>
      <c r="G483" s="6">
        <f>ChartDataA!$DN$43</f>
        <v>0.4285239999999999</v>
      </c>
    </row>
    <row r="484" spans="1:7">
      <c r="B484" s="6">
        <f>ChartDataA!$DO$38</f>
        <v>0.177954</v>
      </c>
      <c r="C484" s="6">
        <f>ChartDataA!$DO$39</f>
        <v>2.2505009999999999</v>
      </c>
      <c r="D484" s="6">
        <f>ChartDataA!$DO$40</f>
        <v>0</v>
      </c>
      <c r="E484" s="6">
        <f>ChartDataA!$DO$41</f>
        <v>2.7497999999999998E-2</v>
      </c>
      <c r="F484" s="6">
        <f>ChartDataA!$DO$42</f>
        <v>3.3597999999999996E-2</v>
      </c>
      <c r="G484" s="6">
        <f>ChartDataA!$DO$43</f>
        <v>0.32884400000000014</v>
      </c>
    </row>
    <row r="485" spans="1:7">
      <c r="B485" s="6">
        <f>ChartDataA!$DP$38</f>
        <v>0.19591799999999998</v>
      </c>
      <c r="C485" s="6">
        <f>ChartDataA!$DP$39</f>
        <v>2.1442969999999999</v>
      </c>
      <c r="D485" s="6">
        <f>ChartDataA!$DP$40</f>
        <v>0</v>
      </c>
      <c r="E485" s="6">
        <f>ChartDataA!$DP$41</f>
        <v>2.7109999999999999E-2</v>
      </c>
      <c r="F485" s="6">
        <f>ChartDataA!$DP$42</f>
        <v>3.1633000000000001E-2</v>
      </c>
      <c r="G485" s="6">
        <f>ChartDataA!$DP$43</f>
        <v>0.37991000000000019</v>
      </c>
    </row>
    <row r="486" spans="1:7">
      <c r="B486" s="6">
        <f>ChartDataA!$DQ$38</f>
        <v>0.140485</v>
      </c>
      <c r="C486" s="6">
        <f>ChartDataA!$DQ$39</f>
        <v>2.0495649999999999</v>
      </c>
      <c r="D486" s="6">
        <f>ChartDataA!$DQ$40</f>
        <v>0</v>
      </c>
      <c r="E486" s="6">
        <f>ChartDataA!$DQ$41</f>
        <v>2.6903E-2</v>
      </c>
      <c r="F486" s="6">
        <f>ChartDataA!$DQ$42</f>
        <v>2.0584999999999999E-2</v>
      </c>
      <c r="G486" s="6">
        <f>ChartDataA!$DQ$43</f>
        <v>0.28868300000000024</v>
      </c>
    </row>
    <row r="487" spans="1:7">
      <c r="A487" s="6" t="str">
        <f>ChartDataA!$DR$37</f>
        <v>yt 31 12 2020</v>
      </c>
      <c r="B487" s="6">
        <f>ChartDataA!$DR$38</f>
        <v>0.13084699999999999</v>
      </c>
      <c r="C487" s="6">
        <f>ChartDataA!$DR$39</f>
        <v>1.9155119999999999</v>
      </c>
      <c r="D487" s="6">
        <f>ChartDataA!$DR$40</f>
        <v>0</v>
      </c>
      <c r="E487" s="6">
        <f>ChartDataA!$DR$41</f>
        <v>2.6841999999999998E-2</v>
      </c>
      <c r="F487" s="6">
        <f>ChartDataA!$DR$42</f>
        <v>1.5474E-2</v>
      </c>
      <c r="G487" s="6">
        <f>ChartDataA!$DR$43</f>
        <v>0.202704</v>
      </c>
    </row>
    <row r="488" spans="1:7">
      <c r="B488" s="6">
        <f>ChartDataA!$DS$38</f>
        <v>0.12460099999999999</v>
      </c>
      <c r="C488" s="6">
        <f>ChartDataA!$DS$39</f>
        <v>1.747873</v>
      </c>
      <c r="D488" s="6">
        <f>ChartDataA!$DS$40</f>
        <v>0</v>
      </c>
      <c r="E488" s="6">
        <f>ChartDataA!$DS$41</f>
        <v>1.6566000000000001E-2</v>
      </c>
      <c r="F488" s="6">
        <f>ChartDataA!$DS$42</f>
        <v>1.5474E-2</v>
      </c>
      <c r="G488" s="6">
        <f>ChartDataA!$DS$43</f>
        <v>0.20185799999999987</v>
      </c>
    </row>
    <row r="489" spans="1:7">
      <c r="B489" s="6">
        <f>ChartDataA!$DT$38</f>
        <v>0.13478599999999999</v>
      </c>
      <c r="C489" s="6">
        <f>ChartDataA!$DT$39</f>
        <v>1.5908599999999999</v>
      </c>
      <c r="D489" s="6">
        <f>ChartDataA!$DT$40</f>
        <v>0</v>
      </c>
      <c r="E489" s="6">
        <f>ChartDataA!$DT$41</f>
        <v>1.6548999999999998E-2</v>
      </c>
      <c r="F489" s="6">
        <f>ChartDataA!$DT$42</f>
        <v>2.392E-3</v>
      </c>
      <c r="G489" s="6">
        <f>ChartDataA!$DT$43</f>
        <v>0.20244500000000021</v>
      </c>
    </row>
    <row r="490" spans="1:7">
      <c r="B490" s="6">
        <f>ChartDataA!$DU$38</f>
        <v>0.13134899999999999</v>
      </c>
      <c r="C490" s="6">
        <f>ChartDataA!$DU$39</f>
        <v>1.4626859999999999</v>
      </c>
      <c r="D490" s="6">
        <f>ChartDataA!$DU$40</f>
        <v>0</v>
      </c>
      <c r="E490" s="6">
        <f>ChartDataA!$DU$41</f>
        <v>1.6704E-2</v>
      </c>
      <c r="F490" s="6">
        <f>ChartDataA!$DU$42</f>
        <v>2.8929999999999997E-3</v>
      </c>
      <c r="G490" s="6">
        <f>ChartDataA!$DU$43</f>
        <v>0.20042999999999989</v>
      </c>
    </row>
    <row r="491" spans="1:7">
      <c r="B491" s="6">
        <f>ChartDataA!$DV$38</f>
        <v>0.13705499999999998</v>
      </c>
      <c r="C491" s="6">
        <f>ChartDataA!$DV$39</f>
        <v>1.286098</v>
      </c>
      <c r="D491" s="6">
        <f>ChartDataA!$DV$40</f>
        <v>0</v>
      </c>
      <c r="E491" s="6">
        <f>ChartDataA!$DV$41</f>
        <v>6.7219999999999997E-3</v>
      </c>
      <c r="F491" s="6">
        <f>ChartDataA!$DV$42</f>
        <v>2.2529999999999998E-3</v>
      </c>
      <c r="G491" s="6">
        <f>ChartDataA!$DV$43</f>
        <v>0.20480699999999996</v>
      </c>
    </row>
    <row r="492" spans="1:7">
      <c r="B492" s="6">
        <f>ChartDataA!$DW$38</f>
        <v>0.15207599999999999</v>
      </c>
      <c r="C492" s="6">
        <f>ChartDataA!$DW$39</f>
        <v>1.199157</v>
      </c>
      <c r="D492" s="6">
        <f>ChartDataA!$DW$40</f>
        <v>0</v>
      </c>
      <c r="E492" s="6">
        <f>ChartDataA!$DW$41</f>
        <v>6.7729999999999995E-3</v>
      </c>
      <c r="F492" s="6">
        <f>ChartDataA!$DW$42</f>
        <v>2.598E-3</v>
      </c>
      <c r="G492" s="6">
        <f>ChartDataA!$DW$43</f>
        <v>0.20156399999999985</v>
      </c>
    </row>
    <row r="493" spans="1:7">
      <c r="A493" s="6" t="str">
        <f>ChartDataA!$DX$37</f>
        <v>yt 30 06 2021</v>
      </c>
      <c r="B493" s="6">
        <f>ChartDataA!$DX$38</f>
        <v>0.13896500000000001</v>
      </c>
      <c r="C493" s="6">
        <f>ChartDataA!$DX$39</f>
        <v>1.099483</v>
      </c>
      <c r="D493" s="6">
        <f>ChartDataA!$DX$40</f>
        <v>0</v>
      </c>
      <c r="E493" s="6">
        <f>ChartDataA!$DX$41</f>
        <v>5.6930000000000001E-3</v>
      </c>
      <c r="F493" s="6">
        <f>ChartDataA!$DX$42</f>
        <v>2.598E-3</v>
      </c>
      <c r="G493" s="6">
        <f>ChartDataA!$DX$43</f>
        <v>0.19968900000000001</v>
      </c>
    </row>
    <row r="494" spans="1:7">
      <c r="B494" s="6">
        <f>ChartDataA!$DY$38</f>
        <v>0.15376199999999998</v>
      </c>
      <c r="C494" s="6">
        <f>ChartDataA!$DY$39</f>
        <v>1.042605</v>
      </c>
      <c r="D494" s="6">
        <f>ChartDataA!$DY$40</f>
        <v>0</v>
      </c>
      <c r="E494" s="6">
        <f>ChartDataA!$DY$41</f>
        <v>5.6369999999999996E-3</v>
      </c>
      <c r="F494" s="6">
        <f>ChartDataA!$DY$42</f>
        <v>8.2360000000000003E-3</v>
      </c>
      <c r="G494" s="6">
        <f>ChartDataA!$DY$43</f>
        <v>0.61480500000000005</v>
      </c>
    </row>
    <row r="495" spans="1:7">
      <c r="B495" s="6">
        <f>ChartDataA!$DZ$38</f>
        <v>0.132247</v>
      </c>
      <c r="C495" s="6">
        <f>ChartDataA!$DZ$39</f>
        <v>0.98820699999999995</v>
      </c>
      <c r="D495" s="6">
        <f>ChartDataA!$DZ$40</f>
        <v>0</v>
      </c>
      <c r="E495" s="6">
        <f>ChartDataA!$DZ$41</f>
        <v>1.6099999999999999E-3</v>
      </c>
      <c r="F495" s="6">
        <f>ChartDataA!$DZ$42</f>
        <v>1.3087999999999999E-2</v>
      </c>
      <c r="G495" s="6">
        <f>ChartDataA!$DZ$43</f>
        <v>0.61267699999999992</v>
      </c>
    </row>
    <row r="496" spans="1:7">
      <c r="B496" s="6">
        <f>ChartDataA!$EA$38</f>
        <v>0.13508399999999998</v>
      </c>
      <c r="C496" s="6">
        <f>ChartDataA!$EA$39</f>
        <v>0.87398699999999996</v>
      </c>
      <c r="D496" s="6">
        <f>ChartDataA!$EA$40</f>
        <v>1.9699999999999999E-4</v>
      </c>
      <c r="E496" s="6">
        <f>ChartDataA!$EA$41</f>
        <v>2.905E-3</v>
      </c>
      <c r="F496" s="6">
        <f>ChartDataA!$EA$42</f>
        <v>2.1406999999999999E-2</v>
      </c>
      <c r="G496" s="6">
        <f>ChartDataA!$EA$43</f>
        <v>0.59834300000000007</v>
      </c>
    </row>
    <row r="497" spans="1:7">
      <c r="B497" s="6">
        <f>ChartDataA!$EB$38</f>
        <v>0.129527</v>
      </c>
      <c r="C497" s="6">
        <f>ChartDataA!$EB$39</f>
        <v>0.76535299999999995</v>
      </c>
      <c r="D497" s="6">
        <f>ChartDataA!$EB$40</f>
        <v>2.04E-4</v>
      </c>
      <c r="E497" s="6">
        <f>ChartDataA!$EB$41</f>
        <v>4.7799999999999995E-3</v>
      </c>
      <c r="F497" s="6">
        <f>ChartDataA!$EB$42</f>
        <v>2.6723E-2</v>
      </c>
      <c r="G497" s="6">
        <f>ChartDataA!$EB$43</f>
        <v>0.45929399999999998</v>
      </c>
    </row>
    <row r="498" spans="1:7">
      <c r="B498" s="6">
        <f>ChartDataA!$EC$38</f>
        <v>0.144126</v>
      </c>
      <c r="C498" s="6">
        <f>ChartDataA!$EC$39</f>
        <v>0.71813099999999996</v>
      </c>
      <c r="D498" s="6">
        <f>ChartDataA!$EC$40</f>
        <v>2.04E-4</v>
      </c>
      <c r="E498" s="6">
        <f>ChartDataA!$EC$41</f>
        <v>8.1989999999999997E-3</v>
      </c>
      <c r="F498" s="6">
        <f>ChartDataA!$EC$42</f>
        <v>3.5001999999999998E-2</v>
      </c>
      <c r="G498" s="6">
        <f>ChartDataA!$EC$43</f>
        <v>0.45947400000000005</v>
      </c>
    </row>
    <row r="499" spans="1:7">
      <c r="A499" s="6" t="str">
        <f>ChartDataA!$ED$37</f>
        <v>yt 31 12 2021</v>
      </c>
      <c r="B499" s="6">
        <f>ChartDataA!$ED$38</f>
        <v>0.13588899999999998</v>
      </c>
      <c r="C499" s="6">
        <f>ChartDataA!$ED$39</f>
        <v>0.72181799999999996</v>
      </c>
      <c r="D499" s="6">
        <f>ChartDataA!$ED$40</f>
        <v>2.04E-4</v>
      </c>
      <c r="E499" s="6">
        <f>ChartDataA!$ED$41</f>
        <v>2.0111E-2</v>
      </c>
      <c r="F499" s="6">
        <f>ChartDataA!$ED$42</f>
        <v>3.9121999999999997E-2</v>
      </c>
      <c r="G499" s="6">
        <f>ChartDataA!$ED$43</f>
        <v>0.45496999999999999</v>
      </c>
    </row>
    <row r="500" spans="1:7">
      <c r="B500" s="6">
        <f>ChartDataA!$EE$38</f>
        <v>0.139268</v>
      </c>
      <c r="C500" s="6">
        <f>ChartDataA!$EE$39</f>
        <v>0.69294</v>
      </c>
      <c r="D500" s="6">
        <f>ChartDataA!$EE$40</f>
        <v>2.04E-4</v>
      </c>
      <c r="E500" s="6">
        <f>ChartDataA!$EE$41</f>
        <v>2.589E-2</v>
      </c>
      <c r="F500" s="6">
        <f>ChartDataA!$EE$42</f>
        <v>4.0229000000000001E-2</v>
      </c>
      <c r="G500" s="6">
        <f>ChartDataA!$EE$43</f>
        <v>0.46393200000000012</v>
      </c>
    </row>
    <row r="501" spans="1:7">
      <c r="B501" s="6">
        <f>ChartDataA!$EF$38</f>
        <v>0.14127399999999998</v>
      </c>
      <c r="C501" s="6">
        <f>ChartDataA!$EF$39</f>
        <v>0.67323899999999992</v>
      </c>
      <c r="D501" s="6">
        <f>ChartDataA!$EF$40</f>
        <v>2.04E-4</v>
      </c>
      <c r="E501" s="6">
        <f>ChartDataA!$EF$41</f>
        <v>4.1030999999999998E-2</v>
      </c>
      <c r="F501" s="6">
        <f>ChartDataA!$EF$42</f>
        <v>4.7563000000000001E-2</v>
      </c>
      <c r="G501" s="6">
        <f>ChartDataA!$EF$43</f>
        <v>0.46133299999999988</v>
      </c>
    </row>
    <row r="502" spans="1:7">
      <c r="B502" s="6">
        <f>ChartDataA!$EG$38</f>
        <v>0.165905</v>
      </c>
      <c r="C502" s="6">
        <f>ChartDataA!$EG$39</f>
        <v>0.67670199999999991</v>
      </c>
      <c r="D502" s="6">
        <f>ChartDataA!$EG$40</f>
        <v>2.04E-4</v>
      </c>
      <c r="E502" s="6">
        <f>ChartDataA!$EG$41</f>
        <v>6.1147E-2</v>
      </c>
      <c r="F502" s="6">
        <f>ChartDataA!$EG$42</f>
        <v>5.7931999999999997E-2</v>
      </c>
      <c r="G502" s="6">
        <f>ChartDataA!$EG$43</f>
        <v>0.463121</v>
      </c>
    </row>
    <row r="503" spans="1:7">
      <c r="B503" s="6">
        <f>ChartDataA!$EH$38</f>
        <v>0.163302</v>
      </c>
      <c r="C503" s="6">
        <f>ChartDataA!$EH$39</f>
        <v>0.68108499999999994</v>
      </c>
      <c r="D503" s="6">
        <f>ChartDataA!$EH$40</f>
        <v>2.04E-4</v>
      </c>
      <c r="E503" s="6">
        <f>ChartDataA!$EH$41</f>
        <v>8.5440000000000002E-2</v>
      </c>
      <c r="F503" s="6">
        <f>ChartDataA!$EH$42</f>
        <v>6.4569000000000001E-2</v>
      </c>
      <c r="G503" s="6">
        <f>ChartDataA!$EH$43</f>
        <v>0.46248100000000014</v>
      </c>
    </row>
    <row r="504" spans="1:7">
      <c r="B504" s="6">
        <f>ChartDataA!$EI$38</f>
        <v>0.14710799999999999</v>
      </c>
      <c r="C504" s="6">
        <f>ChartDataA!$EI$39</f>
        <v>0.72897099999999992</v>
      </c>
      <c r="D504" s="6">
        <f>ChartDataA!$EI$40</f>
        <v>1.1092999999999999E-2</v>
      </c>
      <c r="E504" s="6">
        <f>ChartDataA!$EI$41</f>
        <v>0.10885299999999999</v>
      </c>
      <c r="F504" s="6">
        <f>ChartDataA!$EI$42</f>
        <v>6.3579999999999998E-2</v>
      </c>
      <c r="G504" s="6">
        <f>ChartDataA!$EI$43</f>
        <v>0.46402699999999997</v>
      </c>
    </row>
    <row r="505" spans="1:7">
      <c r="A505" s="6" t="str">
        <f>ChartDataA!$EJ$37</f>
        <v>yt 30 06 2022</v>
      </c>
      <c r="B505" s="6">
        <f>ChartDataA!$EJ$38</f>
        <v>0.17863199999999999</v>
      </c>
      <c r="C505" s="6">
        <f>ChartDataA!$EJ$39</f>
        <v>0.72586499999999998</v>
      </c>
      <c r="D505" s="6">
        <f>ChartDataA!$EJ$40</f>
        <v>1.1092999999999999E-2</v>
      </c>
      <c r="E505" s="6">
        <f>ChartDataA!$EJ$41</f>
        <v>0.12828899999999999</v>
      </c>
      <c r="F505" s="6">
        <f>ChartDataA!$EJ$42</f>
        <v>6.5168999999999991E-2</v>
      </c>
      <c r="G505" s="6">
        <f>ChartDataA!$EJ$43</f>
        <v>0.46185199999999982</v>
      </c>
    </row>
    <row r="506" spans="1:7">
      <c r="B506" s="6">
        <f>ChartDataA!$EK$38</f>
        <v>0.173815</v>
      </c>
      <c r="C506" s="6">
        <f>ChartDataA!$EK$39</f>
        <v>0.83116999999999996</v>
      </c>
      <c r="D506" s="6">
        <f>ChartDataA!$EK$40</f>
        <v>1.1092999999999999E-2</v>
      </c>
      <c r="E506" s="6">
        <f>ChartDataA!$EK$41</f>
        <v>0.157722</v>
      </c>
      <c r="F506" s="6">
        <f>ChartDataA!$EK$42</f>
        <v>5.9531000000000001E-2</v>
      </c>
      <c r="G506" s="6">
        <f>ChartDataA!$EK$43</f>
        <v>4.2987000000000108E-2</v>
      </c>
    </row>
    <row r="507" spans="1:7">
      <c r="B507" s="6">
        <f>ChartDataA!$EL$38</f>
        <v>0.183392</v>
      </c>
      <c r="C507" s="6">
        <f>ChartDataA!$EL$39</f>
        <v>0.79598399999999991</v>
      </c>
      <c r="D507" s="6">
        <f>ChartDataA!$EL$40</f>
        <v>1.1092999999999999E-2</v>
      </c>
      <c r="E507" s="6">
        <f>ChartDataA!$EL$41</f>
        <v>0.17238899999999999</v>
      </c>
      <c r="F507" s="6">
        <f>ChartDataA!$EL$42</f>
        <v>5.6522999999999997E-2</v>
      </c>
      <c r="G507" s="6">
        <f>ChartDataA!$EL$43</f>
        <v>6.4673999999999898E-2</v>
      </c>
    </row>
    <row r="508" spans="1:7">
      <c r="B508" s="6">
        <f>ChartDataA!$EM$38</f>
        <v>0.18370899999999998</v>
      </c>
      <c r="C508" s="6">
        <f>ChartDataA!$EM$39</f>
        <v>0.75872299999999993</v>
      </c>
      <c r="D508" s="6">
        <f>ChartDataA!$EM$40</f>
        <v>1.3392999999999999E-2</v>
      </c>
      <c r="E508" s="6">
        <f>ChartDataA!$EM$41</f>
        <v>0.20186299999999999</v>
      </c>
      <c r="F508" s="6">
        <f>ChartDataA!$EM$42</f>
        <v>4.7597E-2</v>
      </c>
      <c r="G508" s="6">
        <f>ChartDataA!$EM$43</f>
        <v>6.8400999999999934E-2</v>
      </c>
    </row>
    <row r="509" spans="1:7">
      <c r="B509" s="6">
        <f>ChartDataA!$EN$38</f>
        <v>0.19801199999999999</v>
      </c>
      <c r="C509" s="6">
        <f>ChartDataA!$EN$39</f>
        <v>0.723244</v>
      </c>
      <c r="D509" s="6">
        <f>ChartDataA!$EN$40</f>
        <v>1.5993E-2</v>
      </c>
      <c r="E509" s="6">
        <f>ChartDataA!$EN$41</f>
        <v>0.209953</v>
      </c>
      <c r="F509" s="6">
        <f>ChartDataA!$EN$42</f>
        <v>4.2280999999999999E-2</v>
      </c>
      <c r="G509" s="6">
        <f>ChartDataA!$EN$43</f>
        <v>6.6643999999999926E-2</v>
      </c>
    </row>
    <row r="510" spans="1:7">
      <c r="B510" s="6">
        <f>ChartDataA!$EO$38</f>
        <v>0.19741899999999998</v>
      </c>
      <c r="C510" s="6">
        <f>ChartDataA!$EO$39</f>
        <v>0.67117599999999999</v>
      </c>
      <c r="D510" s="6">
        <f>ChartDataA!$EO$40</f>
        <v>1.5993E-2</v>
      </c>
      <c r="E510" s="6">
        <f>ChartDataA!$EO$41</f>
        <v>0.22215699999999999</v>
      </c>
      <c r="F510" s="6">
        <f>ChartDataA!$EO$42</f>
        <v>3.3555000000000001E-2</v>
      </c>
      <c r="G510" s="6">
        <f>ChartDataA!$EO$43</f>
        <v>7.8121999999999803E-2</v>
      </c>
    </row>
    <row r="511" spans="1:7">
      <c r="A511" s="6" t="str">
        <f>ChartDataA!$EP$37</f>
        <v>yt 31 12 2022</v>
      </c>
      <c r="B511" s="6">
        <f>ChartDataA!$EP$38</f>
        <v>0.18298399999999998</v>
      </c>
      <c r="C511" s="6">
        <f>ChartDataA!$EP$39</f>
        <v>0.71582599999999996</v>
      </c>
      <c r="D511" s="6">
        <f>ChartDataA!$EP$40</f>
        <v>1.5993E-2</v>
      </c>
      <c r="E511" s="6">
        <f>ChartDataA!$EP$41</f>
        <v>0.225882</v>
      </c>
      <c r="F511" s="6">
        <f>ChartDataA!$EP$42</f>
        <v>2.9461999999999999E-2</v>
      </c>
      <c r="G511" s="6">
        <f>ChartDataA!$EP$43</f>
        <v>8.052400000000004E-2</v>
      </c>
    </row>
    <row r="512" spans="1:7">
      <c r="B512" s="6">
        <f>ChartDataA!$EQ$38</f>
        <v>0.17882199999999998</v>
      </c>
      <c r="C512" s="6">
        <f>ChartDataA!$EQ$39</f>
        <v>0.70622499999999999</v>
      </c>
      <c r="D512" s="6">
        <f>ChartDataA!$EQ$40</f>
        <v>1.5993E-2</v>
      </c>
      <c r="E512" s="6">
        <f>ChartDataA!$EQ$41</f>
        <v>0.23963099999999998</v>
      </c>
      <c r="F512" s="6">
        <f>ChartDataA!$EQ$42</f>
        <v>2.8354999999999998E-2</v>
      </c>
      <c r="G512" s="6">
        <f>ChartDataA!$EQ$43</f>
        <v>0.10152499999999998</v>
      </c>
    </row>
    <row r="513" spans="1:7">
      <c r="B513" s="6">
        <f>ChartDataA!$ER$38</f>
        <v>0.17382</v>
      </c>
      <c r="C513" s="6">
        <f>ChartDataA!$ER$39</f>
        <v>0.67882399999999998</v>
      </c>
      <c r="D513" s="6">
        <f>ChartDataA!$ER$40</f>
        <v>1.5993E-2</v>
      </c>
      <c r="E513" s="6">
        <f>ChartDataA!$ER$41</f>
        <v>0.24517699999999998</v>
      </c>
      <c r="F513" s="6">
        <f>ChartDataA!$ER$42</f>
        <v>2.1020999999999998E-2</v>
      </c>
      <c r="G513" s="6">
        <f>ChartDataA!$ER$43</f>
        <v>0.10993000000000008</v>
      </c>
    </row>
    <row r="514" spans="1:7">
      <c r="B514" s="6">
        <f>ChartDataA!$ES$38</f>
        <v>0.15313099999999999</v>
      </c>
      <c r="C514" s="6">
        <f>ChartDataA!$ES$39</f>
        <v>0.71958999999999995</v>
      </c>
      <c r="D514" s="6">
        <f>ChartDataA!$ES$40</f>
        <v>1.5993E-2</v>
      </c>
      <c r="E514" s="6">
        <f>ChartDataA!$ES$41</f>
        <v>0.27330099999999996</v>
      </c>
      <c r="F514" s="6">
        <f>ChartDataA!$ES$42</f>
        <v>1.0151E-2</v>
      </c>
      <c r="G514" s="6">
        <f>ChartDataA!$ES$43</f>
        <v>0.11076299999999994</v>
      </c>
    </row>
    <row r="515" spans="1:7">
      <c r="B515" s="6">
        <f>ChartDataA!$ET$38</f>
        <v>0.15238099999999999</v>
      </c>
      <c r="C515" s="6">
        <f>ChartDataA!$ET$39</f>
        <v>0.76595299999999999</v>
      </c>
      <c r="D515" s="6">
        <f>ChartDataA!$ET$40</f>
        <v>1.5993E-2</v>
      </c>
      <c r="E515" s="6">
        <f>ChartDataA!$ET$41</f>
        <v>0.25665399999999999</v>
      </c>
      <c r="F515" s="6">
        <f>ChartDataA!$ET$42</f>
        <v>3.5139999999999998E-3</v>
      </c>
      <c r="G515" s="6">
        <f>ChartDataA!$ET$43</f>
        <v>0.10691600000000001</v>
      </c>
    </row>
    <row r="516" spans="1:7">
      <c r="B516" s="6">
        <f>ChartDataA!$EU$38</f>
        <v>0.15642999999999999</v>
      </c>
      <c r="C516" s="6">
        <f>ChartDataA!$EU$39</f>
        <v>0.73803099999999999</v>
      </c>
      <c r="D516" s="6">
        <f>ChartDataA!$EU$40</f>
        <v>5.104E-3</v>
      </c>
      <c r="E516" s="6">
        <f>ChartDataA!$EU$41</f>
        <v>0.23335599999999998</v>
      </c>
      <c r="F516" s="6">
        <f>ChartDataA!$EU$42</f>
        <v>4.4159999999999998E-3</v>
      </c>
      <c r="G516" s="6">
        <f>ChartDataA!$EU$43</f>
        <v>0.10340299999999991</v>
      </c>
    </row>
    <row r="517" spans="1:7">
      <c r="A517" s="6" t="str">
        <f>ChartDataA!$EV$37</f>
        <v>yt 30 06 2023</v>
      </c>
      <c r="B517" s="6">
        <f>ChartDataA!$EV$38</f>
        <v>0.135103</v>
      </c>
      <c r="C517" s="6">
        <f>ChartDataA!$EV$39</f>
        <v>0.78357499999999991</v>
      </c>
      <c r="D517" s="6">
        <f>ChartDataA!$EV$40</f>
        <v>5.104E-3</v>
      </c>
      <c r="E517" s="6">
        <f>ChartDataA!$EV$41</f>
        <v>0.220356</v>
      </c>
      <c r="F517" s="6">
        <f>ChartDataA!$EV$42</f>
        <v>2.8270000000000001E-3</v>
      </c>
      <c r="G517" s="6">
        <f>ChartDataA!$EV$43</f>
        <v>0.12437500000000012</v>
      </c>
    </row>
    <row r="518" spans="1:7">
      <c r="B518" s="6">
        <f>ChartDataA!$EW$38</f>
        <v>0.11665099999999999</v>
      </c>
      <c r="C518" s="6">
        <f>ChartDataA!$EW$39</f>
        <v>0.72164399999999995</v>
      </c>
      <c r="D518" s="6">
        <f>ChartDataA!$EW$40</f>
        <v>5.104E-3</v>
      </c>
      <c r="E518" s="6">
        <f>ChartDataA!$EW$41</f>
        <v>0.194213</v>
      </c>
      <c r="F518" s="6">
        <f>ChartDataA!$EW$42</f>
        <v>2.8270000000000001E-3</v>
      </c>
      <c r="G518" s="6">
        <f>ChartDataA!$EW$43</f>
        <v>0.12525400000000009</v>
      </c>
    </row>
    <row r="519" spans="1:7">
      <c r="B519" s="6">
        <f>ChartDataA!$EX$38</f>
        <v>0.12427999999999999</v>
      </c>
      <c r="C519" s="6">
        <f>ChartDataA!$EX$39</f>
        <v>0.82780699999999996</v>
      </c>
      <c r="D519" s="6">
        <f>ChartDataA!$EX$40</f>
        <v>5.104E-3</v>
      </c>
      <c r="E519" s="6">
        <f>ChartDataA!$EX$41</f>
        <v>0.184452</v>
      </c>
      <c r="F519" s="6">
        <f>ChartDataA!$EX$42</f>
        <v>1.74E-3</v>
      </c>
      <c r="G519" s="6">
        <f>ChartDataA!$EX$43</f>
        <v>0.10396199999999989</v>
      </c>
    </row>
    <row r="520" spans="1:7">
      <c r="B520" s="6">
        <f>ChartDataA!$EY$38</f>
        <v>0.11727699999999999</v>
      </c>
      <c r="C520" s="6">
        <f>ChartDataA!$EY$39</f>
        <v>0.92664599999999997</v>
      </c>
      <c r="D520" s="6">
        <f>ChartDataA!$EY$40</f>
        <v>2.6069999999999999E-3</v>
      </c>
      <c r="E520" s="6">
        <f>ChartDataA!$EY$41</f>
        <v>0.16197599999999998</v>
      </c>
      <c r="F520" s="6">
        <f>ChartDataA!$EY$42</f>
        <v>1.74E-3</v>
      </c>
      <c r="G520" s="6">
        <f>ChartDataA!$EY$43</f>
        <v>0.11376099999999978</v>
      </c>
    </row>
    <row r="521" spans="1:7">
      <c r="B521" s="6">
        <f>ChartDataA!$EZ$38</f>
        <v>9.3280999999999989E-2</v>
      </c>
      <c r="C521" s="6">
        <f>ChartDataA!$EZ$39</f>
        <v>1.025865</v>
      </c>
      <c r="D521" s="6">
        <f>ChartDataA!$EZ$40</f>
        <v>0</v>
      </c>
      <c r="E521" s="6">
        <f>ChartDataA!$EZ$41</f>
        <v>0.16267899999999999</v>
      </c>
      <c r="F521" s="6">
        <f>ChartDataA!$EZ$42</f>
        <v>1.7949999999999999E-3</v>
      </c>
      <c r="G521" s="6">
        <f>ChartDataA!$EZ$43</f>
        <v>0.11208799999999997</v>
      </c>
    </row>
    <row r="522" spans="1:7">
      <c r="B522" s="6">
        <f>ChartDataA!$FA$38</f>
        <v>7.1049000000000001E-2</v>
      </c>
      <c r="C522" s="6">
        <f>ChartDataA!$FA$39</f>
        <v>1.578344</v>
      </c>
      <c r="D522" s="6">
        <f>ChartDataA!$FA$40</f>
        <v>1.94E-4</v>
      </c>
      <c r="E522" s="6">
        <f>ChartDataA!$FA$41</f>
        <v>0.152063</v>
      </c>
      <c r="F522" s="6">
        <f>ChartDataA!$FA$42</f>
        <v>2.5739999999999999E-3</v>
      </c>
      <c r="G522" s="6">
        <f>ChartDataA!$FA$43</f>
        <v>0.10383499999999968</v>
      </c>
    </row>
    <row r="523" spans="1:7">
      <c r="A523" s="6" t="str">
        <f>ChartDataA!$FB$37</f>
        <v>yt 31 12 2023</v>
      </c>
      <c r="B523" s="6">
        <f>ChartDataA!$FB$38</f>
        <v>9.1060000000000002E-2</v>
      </c>
      <c r="C523" s="6">
        <f>ChartDataA!$FB$39</f>
        <v>1.5756519999999998</v>
      </c>
      <c r="D523" s="6">
        <f>ChartDataA!$FB$40</f>
        <v>4.0299999999999998E-4</v>
      </c>
      <c r="E523" s="6">
        <f>ChartDataA!$FB$41</f>
        <v>0.14106399999999999</v>
      </c>
      <c r="F523" s="6">
        <f>ChartDataA!$FB$42</f>
        <v>2.8959999999999997E-3</v>
      </c>
      <c r="G523" s="6">
        <f>ChartDataA!$FB$43</f>
        <v>0.10322000000000009</v>
      </c>
    </row>
    <row r="524" spans="1:7">
      <c r="B524" s="6">
        <f>ChartDataA!$FC$38</f>
        <v>8.9499999999999996E-2</v>
      </c>
      <c r="C524" s="6">
        <f>ChartDataA!$FC$39</f>
        <v>1.814284</v>
      </c>
      <c r="D524" s="6">
        <f>ChartDataA!$FC$40</f>
        <v>5.2599999999999999E-4</v>
      </c>
      <c r="E524" s="6">
        <f>ChartDataA!$FC$41</f>
        <v>0.129167</v>
      </c>
      <c r="F524" s="6">
        <f>ChartDataA!$FC$42</f>
        <v>2.8959999999999997E-3</v>
      </c>
      <c r="G524" s="6">
        <f>ChartDataA!$FC$43</f>
        <v>8.3818999999999644E-2</v>
      </c>
    </row>
    <row r="525" spans="1:7">
      <c r="B525" s="6">
        <f>ChartDataA!$FD$38</f>
        <v>8.4277999999999992E-2</v>
      </c>
      <c r="C525" s="6">
        <f>ChartDataA!$FD$39</f>
        <v>2.7622770000000001</v>
      </c>
      <c r="D525" s="6">
        <f>ChartDataA!$FD$40</f>
        <v>6.8599999999999998E-4</v>
      </c>
      <c r="E525" s="6">
        <f>ChartDataA!$FD$41</f>
        <v>0.114468</v>
      </c>
      <c r="F525" s="6">
        <f>ChartDataA!$FD$42</f>
        <v>2.8959999999999997E-3</v>
      </c>
      <c r="G525" s="6">
        <f>ChartDataA!$FD$43</f>
        <v>0.12880700000000012</v>
      </c>
    </row>
    <row r="526" spans="1:7">
      <c r="B526" s="6">
        <f>ChartDataA!$FE$38</f>
        <v>8.1353999999999996E-2</v>
      </c>
      <c r="C526" s="6">
        <f>ChartDataA!$FE$39</f>
        <v>3.5180400000000001</v>
      </c>
      <c r="D526" s="6">
        <f>ChartDataA!$FE$40</f>
        <v>8.3699999999999996E-4</v>
      </c>
      <c r="E526" s="6">
        <f>ChartDataA!$FE$41</f>
        <v>7.6159999999999992E-2</v>
      </c>
      <c r="F526" s="6">
        <f>ChartDataA!$FE$42</f>
        <v>2.8959999999999997E-3</v>
      </c>
      <c r="G526" s="6">
        <f>ChartDataA!$FE$43</f>
        <v>0.18418199999999985</v>
      </c>
    </row>
    <row r="527" spans="1:7">
      <c r="B527" s="6">
        <f>ChartDataA!$FF$38</f>
        <v>0.12482199999999999</v>
      </c>
      <c r="C527" s="6">
        <f>ChartDataA!$FF$39</f>
        <v>4.4172589999999996</v>
      </c>
      <c r="D527" s="6">
        <f>ChartDataA!$FF$40</f>
        <v>8.92E-4</v>
      </c>
      <c r="E527" s="6">
        <f>ChartDataA!$FF$41</f>
        <v>7.5795000000000001E-2</v>
      </c>
      <c r="F527" s="6">
        <f>ChartDataA!$FF$42</f>
        <v>2.8959999999999997E-3</v>
      </c>
      <c r="G527" s="6">
        <f>ChartDataA!$FF$43</f>
        <v>0.18477399999999999</v>
      </c>
    </row>
    <row r="528" spans="1:7">
      <c r="B528" s="6">
        <f>ChartDataA!$FG$38</f>
        <v>0.12575600000000001</v>
      </c>
      <c r="C528" s="6">
        <f>ChartDataA!$FG$39</f>
        <v>5.2101509999999998</v>
      </c>
      <c r="D528" s="6">
        <f>ChartDataA!$FG$40</f>
        <v>9.3399999999999993E-4</v>
      </c>
      <c r="E528" s="6">
        <f>ChartDataA!$FG$41</f>
        <v>8.3434999999999995E-2</v>
      </c>
      <c r="F528" s="6">
        <f>ChartDataA!$FG$42</f>
        <v>2.666E-3</v>
      </c>
      <c r="G528" s="6">
        <f>ChartDataA!$FG$43</f>
        <v>0.18529000000000106</v>
      </c>
    </row>
    <row r="529" spans="1:7">
      <c r="A529" s="6" t="str">
        <f>ChartDataA!$FH$37</f>
        <v>yt 30 06 2024</v>
      </c>
      <c r="B529" s="6">
        <f>ChartDataA!$FH$38</f>
        <v>0.11463799999999999</v>
      </c>
      <c r="C529" s="6">
        <f>ChartDataA!$FH$39</f>
        <v>5.5994729999999997</v>
      </c>
      <c r="D529" s="6">
        <f>ChartDataA!$FH$40</f>
        <v>9.7499999999999996E-4</v>
      </c>
      <c r="E529" s="6">
        <f>ChartDataA!$FH$41</f>
        <v>7.7713999999999991E-2</v>
      </c>
      <c r="F529" s="6">
        <f>ChartDataA!$FH$42</f>
        <v>2.666E-3</v>
      </c>
      <c r="G529" s="6">
        <f>ChartDataA!$FH$43</f>
        <v>0.16443500000000011</v>
      </c>
    </row>
    <row r="530" spans="1:7">
      <c r="B530" s="6">
        <f>ChartDataA!$FI$38</f>
        <v>0.15323399999999998</v>
      </c>
      <c r="C530" s="6">
        <f>ChartDataA!$FI$39</f>
        <v>6.337345</v>
      </c>
      <c r="D530" s="6">
        <f>ChartDataA!$FI$40</f>
        <v>9.7499999999999996E-4</v>
      </c>
      <c r="E530" s="6">
        <f>ChartDataA!$FI$41</f>
        <v>7.7248999999999998E-2</v>
      </c>
      <c r="F530" s="6">
        <f>ChartDataA!$FI$42</f>
        <v>3.565E-3</v>
      </c>
      <c r="G530" s="6">
        <f>ChartDataA!$FI$43</f>
        <v>0.16402299999999936</v>
      </c>
    </row>
    <row r="531" spans="1:7">
      <c r="B531" s="6">
        <f>ChartDataA!$FJ$38</f>
        <v>0.14206199999999999</v>
      </c>
      <c r="C531" s="6">
        <f>ChartDataA!$FJ$39</f>
        <v>6.8998759999999999</v>
      </c>
      <c r="D531" s="6">
        <f>ChartDataA!$FJ$40</f>
        <v>9.7499999999999996E-4</v>
      </c>
      <c r="E531" s="6">
        <f>ChartDataA!$FJ$41</f>
        <v>7.3573E-2</v>
      </c>
      <c r="F531" s="6">
        <f>ChartDataA!$FJ$42</f>
        <v>2.8079999999999997E-3</v>
      </c>
      <c r="G531" s="6">
        <f>ChartDataA!$FJ$43</f>
        <v>0.16665900000000011</v>
      </c>
    </row>
    <row r="532" spans="1:7">
      <c r="B532" s="6">
        <f>ChartDataA!$FK$38</f>
        <v>0.14426800000000001</v>
      </c>
      <c r="C532" s="6">
        <f>ChartDataA!$FK$39</f>
        <v>7.3785179999999997</v>
      </c>
      <c r="D532" s="6">
        <f>ChartDataA!$FK$40</f>
        <v>9.7499999999999996E-4</v>
      </c>
      <c r="E532" s="6">
        <f>ChartDataA!$FK$41</f>
        <v>6.5409999999999996E-2</v>
      </c>
      <c r="F532" s="6">
        <f>ChartDataA!$FK$42</f>
        <v>3.503E-3</v>
      </c>
      <c r="G532" s="6">
        <f>ChartDataA!$FK$43</f>
        <v>0.15739699999999957</v>
      </c>
    </row>
    <row r="533" spans="1:7">
      <c r="B533" s="6">
        <f>ChartDataA!$FL$38</f>
        <v>0.14158599999999999</v>
      </c>
      <c r="C533" s="6">
        <f>ChartDataA!$FL$39</f>
        <v>7.2771569999999999</v>
      </c>
      <c r="D533" s="6">
        <f>ChartDataA!$FL$40</f>
        <v>9.7499999999999996E-4</v>
      </c>
      <c r="E533" s="6">
        <f>ChartDataA!$FL$41</f>
        <v>5.4612000000000001E-2</v>
      </c>
      <c r="F533" s="6">
        <f>ChartDataA!$FL$42</f>
        <v>3.4479999999999997E-3</v>
      </c>
      <c r="G533" s="6">
        <f>ChartDataA!$FL$43</f>
        <v>0.15449999999999964</v>
      </c>
    </row>
    <row r="534" spans="1:7" hidden="1">
      <c r="B534" s="6">
        <f>ChartDataA!$FM$38</f>
        <v>0.13514699999999999</v>
      </c>
      <c r="C534" s="6">
        <f>ChartDataA!$FM$39</f>
        <v>6.666582</v>
      </c>
      <c r="D534" s="6">
        <f>ChartDataA!$FM$40</f>
        <v>7.8100000000000001E-4</v>
      </c>
      <c r="E534" s="6">
        <f>ChartDataA!$FM$41</f>
        <v>4.9509999999999998E-2</v>
      </c>
      <c r="F534" s="6">
        <f>ChartDataA!$FM$42</f>
        <v>2.6149999999999997E-3</v>
      </c>
      <c r="G534" s="6">
        <f>ChartDataA!$FM$43</f>
        <v>0.14998700000000031</v>
      </c>
    </row>
    <row r="535" spans="1:7" hidden="1">
      <c r="A535" s="6" t="str">
        <f>ChartDataA!$FN$37</f>
        <v>yt 31 12 2024</v>
      </c>
      <c r="B535" s="6">
        <f>ChartDataA!$FN$38</f>
        <v>0.11450299999999999</v>
      </c>
      <c r="C535" s="6">
        <f>ChartDataA!$FN$39</f>
        <v>6.5212269999999997</v>
      </c>
      <c r="D535" s="6">
        <f>ChartDataA!$FN$40</f>
        <v>5.7200000000000003E-4</v>
      </c>
      <c r="E535" s="6">
        <f>ChartDataA!$FN$41</f>
        <v>4.4794E-2</v>
      </c>
      <c r="F535" s="6">
        <f>ChartDataA!$FN$42</f>
        <v>2.2659999999999998E-3</v>
      </c>
      <c r="G535" s="6">
        <f>ChartDataA!$FN$43</f>
        <v>0.14622700000000055</v>
      </c>
    </row>
    <row r="536" spans="1:7">
      <c r="G536" s="6"/>
    </row>
    <row r="537" spans="1:7">
      <c r="G537" s="6"/>
    </row>
    <row r="538" spans="1:7">
      <c r="G538" s="6"/>
    </row>
    <row r="539" spans="1:7">
      <c r="G539" s="6"/>
    </row>
    <row r="540" spans="1:7">
      <c r="G540" s="6"/>
    </row>
    <row r="541" spans="1:7">
      <c r="G541" s="6"/>
    </row>
    <row r="542" spans="1:7">
      <c r="G542" s="6"/>
    </row>
    <row r="543" spans="1:7">
      <c r="G543" s="6"/>
    </row>
    <row r="544" spans="1:7">
      <c r="G544" s="6"/>
    </row>
    <row r="548" spans="1:7">
      <c r="B548" s="6" t="str">
        <f>ChartDataA!$A$55</f>
        <v>Non EU-27</v>
      </c>
      <c r="C548" s="6" t="str">
        <f>ChartDataA!$A$56</f>
        <v>Austria</v>
      </c>
      <c r="D548" s="6" t="str">
        <f>ChartDataA!$A$57</f>
        <v>Italy</v>
      </c>
      <c r="E548" s="6" t="str">
        <f>ChartDataA!$A$58</f>
        <v>Slovakia</v>
      </c>
      <c r="F548" s="6" t="str">
        <f>ChartDataA!$A$59</f>
        <v>Slovenia</v>
      </c>
      <c r="G548" s="6" t="str">
        <f>ChartDataA!$A$60</f>
        <v>Other EU-27</v>
      </c>
    </row>
    <row r="549" spans="1:7">
      <c r="A549" s="2" t="str">
        <f>ChartDataA!$B$54</f>
        <v>yt 31 12 2010</v>
      </c>
      <c r="B549" s="6">
        <f>ChartDataA!$B$55</f>
        <v>9.2809999999999993E-3</v>
      </c>
      <c r="C549" s="6">
        <f>ChartDataA!$B$56</f>
        <v>2.1809659999999997</v>
      </c>
      <c r="D549" s="6">
        <f>ChartDataA!$B$57</f>
        <v>7.7161999999999994E-2</v>
      </c>
      <c r="E549" s="6">
        <f>ChartDataA!$B$58</f>
        <v>0.415879</v>
      </c>
      <c r="F549" s="6">
        <f>ChartDataA!$B$59</f>
        <v>0.250469</v>
      </c>
      <c r="G549" s="6">
        <f>ChartDataA!$B$60</f>
        <v>1.381977</v>
      </c>
    </row>
    <row r="550" spans="1:7">
      <c r="A550" s="2"/>
      <c r="B550" s="6">
        <f>ChartDataA!$C$55</f>
        <v>9.2809999999999993E-3</v>
      </c>
      <c r="C550" s="6">
        <f>ChartDataA!$C$56</f>
        <v>2.3643969999999999</v>
      </c>
      <c r="D550" s="6">
        <f>ChartDataA!$C$57</f>
        <v>8.0921999999999994E-2</v>
      </c>
      <c r="E550" s="6">
        <f>ChartDataA!$C$58</f>
        <v>0.40503</v>
      </c>
      <c r="F550" s="6">
        <f>ChartDataA!$C$59</f>
        <v>0.25541700000000001</v>
      </c>
      <c r="G550" s="6">
        <f>ChartDataA!$C$60</f>
        <v>1.3834970000000002</v>
      </c>
    </row>
    <row r="551" spans="1:7">
      <c r="A551" s="2"/>
      <c r="B551" s="6">
        <f>ChartDataA!$D$55</f>
        <v>9.2809999999999993E-3</v>
      </c>
      <c r="C551" s="6">
        <f>ChartDataA!$D$56</f>
        <v>2.8101689999999997</v>
      </c>
      <c r="D551" s="6">
        <f>ChartDataA!$D$57</f>
        <v>8.2205E-2</v>
      </c>
      <c r="E551" s="6">
        <f>ChartDataA!$D$58</f>
        <v>0.43913799999999997</v>
      </c>
      <c r="F551" s="6">
        <f>ChartDataA!$D$59</f>
        <v>0.24836599999999998</v>
      </c>
      <c r="G551" s="6">
        <f>ChartDataA!$D$60</f>
        <v>1.4326920000000007</v>
      </c>
    </row>
    <row r="552" spans="1:7">
      <c r="A552" s="2"/>
      <c r="B552" s="6">
        <f>ChartDataA!$E$55</f>
        <v>9.2809999999999993E-3</v>
      </c>
      <c r="C552" s="6">
        <f>ChartDataA!$E$56</f>
        <v>3.3736229999999998</v>
      </c>
      <c r="D552" s="6">
        <f>ChartDataA!$E$57</f>
        <v>7.9056000000000001E-2</v>
      </c>
      <c r="E552" s="6">
        <f>ChartDataA!$E$58</f>
        <v>0.43774299999999999</v>
      </c>
      <c r="F552" s="6">
        <f>ChartDataA!$E$59</f>
        <v>0.22984299999999999</v>
      </c>
      <c r="G552" s="6">
        <f>ChartDataA!$E$60</f>
        <v>1.4258899999999999</v>
      </c>
    </row>
    <row r="553" spans="1:7">
      <c r="A553" s="2"/>
      <c r="B553" s="6">
        <f>ChartDataA!$F$55</f>
        <v>9.7809999999999998E-3</v>
      </c>
      <c r="C553" s="6">
        <f>ChartDataA!$F$56</f>
        <v>3.8634379999999999</v>
      </c>
      <c r="D553" s="6">
        <f>ChartDataA!$F$57</f>
        <v>7.9116999999999993E-2</v>
      </c>
      <c r="E553" s="6">
        <f>ChartDataA!$F$58</f>
        <v>0.50074699999999994</v>
      </c>
      <c r="F553" s="6">
        <f>ChartDataA!$F$59</f>
        <v>0.21976599999999999</v>
      </c>
      <c r="G553" s="6">
        <f>ChartDataA!$F$60</f>
        <v>1.519082</v>
      </c>
    </row>
    <row r="554" spans="1:7">
      <c r="A554" s="2"/>
      <c r="B554" s="6">
        <f>ChartDataA!$G$55</f>
        <v>4.9449999999999997E-3</v>
      </c>
      <c r="C554" s="6">
        <f>ChartDataA!$G$56</f>
        <v>4.13436</v>
      </c>
      <c r="D554" s="6">
        <f>ChartDataA!$G$57</f>
        <v>8.5318999999999992E-2</v>
      </c>
      <c r="E554" s="6">
        <f>ChartDataA!$G$58</f>
        <v>0.62065899999999996</v>
      </c>
      <c r="F554" s="6">
        <f>ChartDataA!$G$59</f>
        <v>0.21107299999999998</v>
      </c>
      <c r="G554" s="6">
        <f>ChartDataA!$G$60</f>
        <v>1.6011220000000002</v>
      </c>
    </row>
    <row r="555" spans="1:7">
      <c r="A555" s="2" t="str">
        <f>ChartDataA!$H$54</f>
        <v>yt 30 06 2011</v>
      </c>
      <c r="B555" s="6">
        <f>ChartDataA!$H$55</f>
        <v>4.6159999999999994E-3</v>
      </c>
      <c r="C555" s="6">
        <f>ChartDataA!$H$56</f>
        <v>4.5531939999999995</v>
      </c>
      <c r="D555" s="6">
        <f>ChartDataA!$H$57</f>
        <v>9.0376999999999999E-2</v>
      </c>
      <c r="E555" s="6">
        <f>ChartDataA!$H$58</f>
        <v>0.62383899999999992</v>
      </c>
      <c r="F555" s="6">
        <f>ChartDataA!$H$59</f>
        <v>0.203794</v>
      </c>
      <c r="G555" s="6">
        <f>ChartDataA!$H$60</f>
        <v>1.5689069999999994</v>
      </c>
    </row>
    <row r="556" spans="1:7">
      <c r="A556" s="2"/>
      <c r="B556" s="6">
        <f>ChartDataA!$I$55</f>
        <v>4.3920000000000001E-3</v>
      </c>
      <c r="C556" s="6">
        <f>ChartDataA!$I$56</f>
        <v>4.9682889999999995</v>
      </c>
      <c r="D556" s="6">
        <f>ChartDataA!$I$57</f>
        <v>8.3212999999999995E-2</v>
      </c>
      <c r="E556" s="6">
        <f>ChartDataA!$I$58</f>
        <v>0.62235499999999999</v>
      </c>
      <c r="F556" s="6">
        <f>ChartDataA!$I$59</f>
        <v>0.21070999999999998</v>
      </c>
      <c r="G556" s="6">
        <f>ChartDataA!$I$60</f>
        <v>1.609401000000001</v>
      </c>
    </row>
    <row r="557" spans="1:7">
      <c r="A557" s="2"/>
      <c r="B557" s="6">
        <f>ChartDataA!$J$55</f>
        <v>4.3920000000000001E-3</v>
      </c>
      <c r="C557" s="6">
        <f>ChartDataA!$J$56</f>
        <v>5.1140229999999995</v>
      </c>
      <c r="D557" s="6">
        <f>ChartDataA!$J$57</f>
        <v>8.5063E-2</v>
      </c>
      <c r="E557" s="6">
        <f>ChartDataA!$J$58</f>
        <v>0.626498</v>
      </c>
      <c r="F557" s="6">
        <f>ChartDataA!$J$59</f>
        <v>0.20644499999999999</v>
      </c>
      <c r="G557" s="6">
        <f>ChartDataA!$J$60</f>
        <v>1.4373779999999998</v>
      </c>
    </row>
    <row r="558" spans="1:7">
      <c r="A558" s="2"/>
      <c r="B558" s="6">
        <f>ChartDataA!$K$55</f>
        <v>4.3920000000000001E-3</v>
      </c>
      <c r="C558" s="6">
        <f>ChartDataA!$K$56</f>
        <v>5.4889459999999994</v>
      </c>
      <c r="D558" s="6">
        <f>ChartDataA!$K$57</f>
        <v>4.7525999999999999E-2</v>
      </c>
      <c r="E558" s="6">
        <f>ChartDataA!$K$58</f>
        <v>0.62650099999999997</v>
      </c>
      <c r="F558" s="6">
        <f>ChartDataA!$K$59</f>
        <v>0.195885</v>
      </c>
      <c r="G558" s="6">
        <f>ChartDataA!$K$60</f>
        <v>1.3193739999999998</v>
      </c>
    </row>
    <row r="559" spans="1:7">
      <c r="A559" s="2"/>
      <c r="B559" s="6">
        <f>ChartDataA!$L$55</f>
        <v>4.3920000000000001E-3</v>
      </c>
      <c r="C559" s="6">
        <f>ChartDataA!$L$56</f>
        <v>5.5633549999999996</v>
      </c>
      <c r="D559" s="6">
        <f>ChartDataA!$L$57</f>
        <v>5.0173999999999996E-2</v>
      </c>
      <c r="E559" s="6">
        <f>ChartDataA!$L$58</f>
        <v>0.56206599999999995</v>
      </c>
      <c r="F559" s="6">
        <f>ChartDataA!$L$59</f>
        <v>0.20476799999999998</v>
      </c>
      <c r="G559" s="6">
        <f>ChartDataA!$L$60</f>
        <v>1.2889630000000007</v>
      </c>
    </row>
    <row r="560" spans="1:7">
      <c r="A560" s="2"/>
      <c r="B560" s="6">
        <f>ChartDataA!$M$55</f>
        <v>5.0000000000000001E-4</v>
      </c>
      <c r="C560" s="6">
        <f>ChartDataA!$M$56</f>
        <v>5.6999449999999996</v>
      </c>
      <c r="D560" s="6">
        <f>ChartDataA!$M$57</f>
        <v>0.121309</v>
      </c>
      <c r="E560" s="6">
        <f>ChartDataA!$M$58</f>
        <v>0.52249599999999996</v>
      </c>
      <c r="F560" s="6">
        <f>ChartDataA!$M$59</f>
        <v>0.202539</v>
      </c>
      <c r="G560" s="6">
        <f>ChartDataA!$M$60</f>
        <v>1.1526759999999996</v>
      </c>
    </row>
    <row r="561" spans="1:7">
      <c r="A561" s="2" t="str">
        <f>ChartDataA!$N$54</f>
        <v>yt 31 12 2011</v>
      </c>
      <c r="B561" s="6">
        <f>ChartDataA!$N$55</f>
        <v>5.0000000000000001E-4</v>
      </c>
      <c r="C561" s="6">
        <f>ChartDataA!$N$56</f>
        <v>5.7178199999999997</v>
      </c>
      <c r="D561" s="6">
        <f>ChartDataA!$N$57</f>
        <v>0.16112099999999999</v>
      </c>
      <c r="E561" s="6">
        <f>ChartDataA!$N$58</f>
        <v>0.51576500000000003</v>
      </c>
      <c r="F561" s="6">
        <f>ChartDataA!$N$59</f>
        <v>0.19975499999999999</v>
      </c>
      <c r="G561" s="6">
        <f>ChartDataA!$N$60</f>
        <v>1.0629340000000003</v>
      </c>
    </row>
    <row r="562" spans="1:7">
      <c r="A562" s="2"/>
      <c r="B562" s="6">
        <f>ChartDataA!$O$55</f>
        <v>5.0000000000000001E-4</v>
      </c>
      <c r="C562" s="6">
        <f>ChartDataA!$O$56</f>
        <v>5.7680379999999998</v>
      </c>
      <c r="D562" s="6">
        <f>ChartDataA!$O$57</f>
        <v>0.157361</v>
      </c>
      <c r="E562" s="6">
        <f>ChartDataA!$O$58</f>
        <v>0.53915299999999999</v>
      </c>
      <c r="F562" s="6">
        <f>ChartDataA!$O$59</f>
        <v>0.20868999999999999</v>
      </c>
      <c r="G562" s="6">
        <f>ChartDataA!$O$60</f>
        <v>0.96268900000000013</v>
      </c>
    </row>
    <row r="563" spans="1:7">
      <c r="A563" s="2"/>
      <c r="B563" s="6">
        <f>ChartDataA!$P$55</f>
        <v>5.0000000000000001E-4</v>
      </c>
      <c r="C563" s="6">
        <f>ChartDataA!$P$56</f>
        <v>5.4866060000000001</v>
      </c>
      <c r="D563" s="6">
        <f>ChartDataA!$P$57</f>
        <v>0.15664500000000001</v>
      </c>
      <c r="E563" s="6">
        <f>ChartDataA!$P$58</f>
        <v>0.56319200000000003</v>
      </c>
      <c r="F563" s="6">
        <f>ChartDataA!$P$59</f>
        <v>0.20882999999999999</v>
      </c>
      <c r="G563" s="6">
        <f>ChartDataA!$P$60</f>
        <v>0.91534699999999969</v>
      </c>
    </row>
    <row r="564" spans="1:7">
      <c r="A564" s="2"/>
      <c r="B564" s="6">
        <f>ChartDataA!$Q$55</f>
        <v>7.8299999999999995E-4</v>
      </c>
      <c r="C564" s="6">
        <f>ChartDataA!$Q$56</f>
        <v>5.2315059999999995</v>
      </c>
      <c r="D564" s="6">
        <f>ChartDataA!$Q$57</f>
        <v>0.15735499999999999</v>
      </c>
      <c r="E564" s="6">
        <f>ChartDataA!$Q$58</f>
        <v>0.60722399999999999</v>
      </c>
      <c r="F564" s="6">
        <f>ChartDataA!$Q$59</f>
        <v>0.20849399999999998</v>
      </c>
      <c r="G564" s="6">
        <f>ChartDataA!$Q$60</f>
        <v>0.90553900000000098</v>
      </c>
    </row>
    <row r="565" spans="1:7">
      <c r="A565" s="2"/>
      <c r="B565" s="6">
        <f>ChartDataA!$R$55</f>
        <v>3.9269999999999999E-3</v>
      </c>
      <c r="C565" s="6">
        <f>ChartDataA!$R$56</f>
        <v>4.8792659999999994</v>
      </c>
      <c r="D565" s="6">
        <f>ChartDataA!$R$57</f>
        <v>0.15717499999999998</v>
      </c>
      <c r="E565" s="6">
        <f>ChartDataA!$R$58</f>
        <v>0.593947</v>
      </c>
      <c r="F565" s="6">
        <f>ChartDataA!$R$59</f>
        <v>0.20574999999999999</v>
      </c>
      <c r="G565" s="6">
        <f>ChartDataA!$R$60</f>
        <v>0.81325100000000017</v>
      </c>
    </row>
    <row r="566" spans="1:7">
      <c r="A566" s="2"/>
      <c r="B566" s="6">
        <f>ChartDataA!$S$55</f>
        <v>3.9269999999999999E-3</v>
      </c>
      <c r="C566" s="6">
        <f>ChartDataA!$S$56</f>
        <v>4.6193960000000001</v>
      </c>
      <c r="D566" s="6">
        <f>ChartDataA!$S$57</f>
        <v>0.15054799999999999</v>
      </c>
      <c r="E566" s="6">
        <f>ChartDataA!$S$58</f>
        <v>0.558666</v>
      </c>
      <c r="F566" s="6">
        <f>ChartDataA!$S$59</f>
        <v>0.20438299999999998</v>
      </c>
      <c r="G566" s="6">
        <f>ChartDataA!$S$60</f>
        <v>0.77162700000000051</v>
      </c>
    </row>
    <row r="567" spans="1:7">
      <c r="A567" s="2" t="str">
        <f>ChartDataA!$T$54</f>
        <v>yt 30 06 2012</v>
      </c>
      <c r="B567" s="6">
        <f>ChartDataA!$T$55</f>
        <v>4.2889999999999994E-3</v>
      </c>
      <c r="C567" s="6">
        <f>ChartDataA!$T$56</f>
        <v>4.221387</v>
      </c>
      <c r="D567" s="6">
        <f>ChartDataA!$T$57</f>
        <v>0.14269699999999999</v>
      </c>
      <c r="E567" s="6">
        <f>ChartDataA!$T$58</f>
        <v>0.579793</v>
      </c>
      <c r="F567" s="6">
        <f>ChartDataA!$T$59</f>
        <v>0.20655899999999999</v>
      </c>
      <c r="G567" s="6">
        <f>ChartDataA!$T$60</f>
        <v>0.73445199999999922</v>
      </c>
    </row>
    <row r="568" spans="1:7">
      <c r="A568" s="2"/>
      <c r="B568" s="6">
        <f>ChartDataA!$U$55</f>
        <v>4.3089999999999995E-3</v>
      </c>
      <c r="C568" s="6">
        <f>ChartDataA!$U$56</f>
        <v>3.8953549999999999</v>
      </c>
      <c r="D568" s="6">
        <f>ChartDataA!$U$57</f>
        <v>0.13730599999999998</v>
      </c>
      <c r="E568" s="6">
        <f>ChartDataA!$U$58</f>
        <v>0.66720599999999997</v>
      </c>
      <c r="F568" s="6">
        <f>ChartDataA!$U$59</f>
        <v>0.197075</v>
      </c>
      <c r="G568" s="6">
        <f>ChartDataA!$U$60</f>
        <v>0.60106799999999971</v>
      </c>
    </row>
    <row r="569" spans="1:7">
      <c r="A569" s="2"/>
      <c r="B569" s="6">
        <f>ChartDataA!$V$55</f>
        <v>4.4359999999999998E-3</v>
      </c>
      <c r="C569" s="6">
        <f>ChartDataA!$V$56</f>
        <v>3.673368</v>
      </c>
      <c r="D569" s="6">
        <f>ChartDataA!$V$57</f>
        <v>0.13545599999999999</v>
      </c>
      <c r="E569" s="6">
        <f>ChartDataA!$V$58</f>
        <v>0.73109000000000002</v>
      </c>
      <c r="F569" s="6">
        <f>ChartDataA!$V$59</f>
        <v>0.21864999999999998</v>
      </c>
      <c r="G569" s="6">
        <f>ChartDataA!$V$60</f>
        <v>0.67755299999999963</v>
      </c>
    </row>
    <row r="570" spans="1:7">
      <c r="A570" s="2"/>
      <c r="B570" s="6">
        <f>ChartDataA!$W$55</f>
        <v>4.4359999999999998E-3</v>
      </c>
      <c r="C570" s="6">
        <f>ChartDataA!$W$56</f>
        <v>3.2727269999999997</v>
      </c>
      <c r="D570" s="6">
        <f>ChartDataA!$W$57</f>
        <v>0.13829</v>
      </c>
      <c r="E570" s="6">
        <f>ChartDataA!$W$58</f>
        <v>0.81543699999999997</v>
      </c>
      <c r="F570" s="6">
        <f>ChartDataA!$W$59</f>
        <v>0.22669199999999998</v>
      </c>
      <c r="G570" s="6">
        <f>ChartDataA!$W$60</f>
        <v>0.61284100000000041</v>
      </c>
    </row>
    <row r="571" spans="1:7">
      <c r="A571" s="2"/>
      <c r="B571" s="6">
        <f>ChartDataA!$X$55</f>
        <v>4.8809999999999999E-3</v>
      </c>
      <c r="C571" s="6">
        <f>ChartDataA!$X$56</f>
        <v>3.1003569999999998</v>
      </c>
      <c r="D571" s="6">
        <f>ChartDataA!$X$57</f>
        <v>0.130494</v>
      </c>
      <c r="E571" s="6">
        <f>ChartDataA!$X$58</f>
        <v>0.94006299999999998</v>
      </c>
      <c r="F571" s="6">
        <f>ChartDataA!$X$59</f>
        <v>0.23507699999999998</v>
      </c>
      <c r="G571" s="6">
        <f>ChartDataA!$X$60</f>
        <v>0.58938099999999949</v>
      </c>
    </row>
    <row r="572" spans="1:7">
      <c r="A572" s="2"/>
      <c r="B572" s="6">
        <f>ChartDataA!$Y$55</f>
        <v>5.5209999999999999E-3</v>
      </c>
      <c r="C572" s="6">
        <f>ChartDataA!$Y$56</f>
        <v>3.003539</v>
      </c>
      <c r="D572" s="6">
        <f>ChartDataA!$Y$57</f>
        <v>5.4411999999999995E-2</v>
      </c>
      <c r="E572" s="6">
        <f>ChartDataA!$Y$58</f>
        <v>1.0657699999999999</v>
      </c>
      <c r="F572" s="6">
        <f>ChartDataA!$Y$59</f>
        <v>0.24382999999999999</v>
      </c>
      <c r="G572" s="6">
        <f>ChartDataA!$Y$60</f>
        <v>0.57646200000000025</v>
      </c>
    </row>
    <row r="573" spans="1:7">
      <c r="A573" s="2" t="str">
        <f>ChartDataA!$Z$54</f>
        <v>yt 31 12 2012</v>
      </c>
      <c r="B573" s="6">
        <f>ChartDataA!$Z$55</f>
        <v>6.28E-3</v>
      </c>
      <c r="C573" s="6">
        <f>ChartDataA!$Z$56</f>
        <v>3.02928</v>
      </c>
      <c r="D573" s="6">
        <f>ChartDataA!$Z$57</f>
        <v>1.3467E-2</v>
      </c>
      <c r="E573" s="6">
        <f>ChartDataA!$Z$58</f>
        <v>1.1422399999999999</v>
      </c>
      <c r="F573" s="6">
        <f>ChartDataA!$Z$59</f>
        <v>0.24295999999999998</v>
      </c>
      <c r="G573" s="6">
        <f>ChartDataA!$Z$60</f>
        <v>0.5952869999999999</v>
      </c>
    </row>
    <row r="574" spans="1:7">
      <c r="A574" s="2"/>
      <c r="B574" s="6">
        <f>ChartDataA!$AA$55</f>
        <v>7.0549999999999996E-3</v>
      </c>
      <c r="C574" s="6">
        <f>ChartDataA!$AA$56</f>
        <v>2.9489859999999997</v>
      </c>
      <c r="D574" s="6">
        <f>ChartDataA!$AA$57</f>
        <v>1.7381999999999998E-2</v>
      </c>
      <c r="E574" s="6">
        <f>ChartDataA!$AA$58</f>
        <v>1.144936</v>
      </c>
      <c r="F574" s="6">
        <f>ChartDataA!$AA$59</f>
        <v>0.26507399999999998</v>
      </c>
      <c r="G574" s="6">
        <f>ChartDataA!$AA$60</f>
        <v>0.54584600000000005</v>
      </c>
    </row>
    <row r="575" spans="1:7">
      <c r="A575" s="2"/>
      <c r="B575" s="6">
        <f>ChartDataA!$AB$55</f>
        <v>8.482E-3</v>
      </c>
      <c r="C575" s="6">
        <f>ChartDataA!$AB$56</f>
        <v>2.8650229999999999</v>
      </c>
      <c r="D575" s="6">
        <f>ChartDataA!$AB$57</f>
        <v>1.6815E-2</v>
      </c>
      <c r="E575" s="6">
        <f>ChartDataA!$AB$58</f>
        <v>1.218475</v>
      </c>
      <c r="F575" s="6">
        <f>ChartDataA!$AB$59</f>
        <v>0.25242999999999999</v>
      </c>
      <c r="G575" s="6">
        <f>ChartDataA!$AB$60</f>
        <v>0.50162599999999991</v>
      </c>
    </row>
    <row r="576" spans="1:7">
      <c r="A576" s="2"/>
      <c r="B576" s="6">
        <f>ChartDataA!$AC$55</f>
        <v>8.9800000000000001E-3</v>
      </c>
      <c r="C576" s="6">
        <f>ChartDataA!$AC$56</f>
        <v>2.60141</v>
      </c>
      <c r="D576" s="6">
        <f>ChartDataA!$AC$57</f>
        <v>1.6104999999999998E-2</v>
      </c>
      <c r="E576" s="6">
        <f>ChartDataA!$AC$58</f>
        <v>1.2811589999999999</v>
      </c>
      <c r="F576" s="6">
        <f>ChartDataA!$AC$59</f>
        <v>0.25071399999999999</v>
      </c>
      <c r="G576" s="6">
        <f>ChartDataA!$AC$60</f>
        <v>0.51401999999999948</v>
      </c>
    </row>
    <row r="577" spans="1:7">
      <c r="A577" s="2"/>
      <c r="B577" s="6">
        <f>ChartDataA!$AD$55</f>
        <v>8.7580000000000002E-3</v>
      </c>
      <c r="C577" s="6">
        <f>ChartDataA!$AD$56</f>
        <v>2.5840869999999998</v>
      </c>
      <c r="D577" s="6">
        <f>ChartDataA!$AD$57</f>
        <v>1.2999999999999999E-2</v>
      </c>
      <c r="E577" s="6">
        <f>ChartDataA!$AD$58</f>
        <v>1.287396</v>
      </c>
      <c r="F577" s="6">
        <f>ChartDataA!$AD$59</f>
        <v>0.25439000000000001</v>
      </c>
      <c r="G577" s="6">
        <f>ChartDataA!$AD$60</f>
        <v>0.5669840000000006</v>
      </c>
    </row>
    <row r="578" spans="1:7">
      <c r="A578" s="2"/>
      <c r="B578" s="6">
        <f>ChartDataA!$AE$55</f>
        <v>9.9299999999999996E-3</v>
      </c>
      <c r="C578" s="6">
        <f>ChartDataA!$AE$56</f>
        <v>2.7043679999999997</v>
      </c>
      <c r="D578" s="6">
        <f>ChartDataA!$AE$57</f>
        <v>1.4166999999999999E-2</v>
      </c>
      <c r="E578" s="6">
        <f>ChartDataA!$AE$58</f>
        <v>1.2465059999999999</v>
      </c>
      <c r="F578" s="6">
        <f>ChartDataA!$AE$59</f>
        <v>0.27707199999999998</v>
      </c>
      <c r="G578" s="6">
        <f>ChartDataA!$AE$60</f>
        <v>0.54985600000000012</v>
      </c>
    </row>
    <row r="579" spans="1:7">
      <c r="A579" s="2" t="str">
        <f>ChartDataA!$AF$54</f>
        <v>yt 30 06 2013</v>
      </c>
      <c r="B579" s="6">
        <f>ChartDataA!$AF$55</f>
        <v>1.0369E-2</v>
      </c>
      <c r="C579" s="6">
        <f>ChartDataA!$AF$56</f>
        <v>2.913198</v>
      </c>
      <c r="D579" s="6">
        <f>ChartDataA!$AF$57</f>
        <v>1.4166999999999999E-2</v>
      </c>
      <c r="E579" s="6">
        <f>ChartDataA!$AF$58</f>
        <v>1.260848</v>
      </c>
      <c r="F579" s="6">
        <f>ChartDataA!$AF$59</f>
        <v>0.26914699999999997</v>
      </c>
      <c r="G579" s="6">
        <f>ChartDataA!$AF$60</f>
        <v>0.57670399999999944</v>
      </c>
    </row>
    <row r="580" spans="1:7">
      <c r="A580" s="2"/>
      <c r="B580" s="6">
        <f>ChartDataA!$AG$55</f>
        <v>1.0477999999999999E-2</v>
      </c>
      <c r="C580" s="6">
        <f>ChartDataA!$AG$56</f>
        <v>3.0551839999999997</v>
      </c>
      <c r="D580" s="6">
        <f>ChartDataA!$AG$57</f>
        <v>1.4166999999999999E-2</v>
      </c>
      <c r="E580" s="6">
        <f>ChartDataA!$AG$58</f>
        <v>1.2132989999999999</v>
      </c>
      <c r="F580" s="6">
        <f>ChartDataA!$AG$59</f>
        <v>0.24158299999999999</v>
      </c>
      <c r="G580" s="6">
        <f>ChartDataA!$AG$60</f>
        <v>0.60484199999999966</v>
      </c>
    </row>
    <row r="581" spans="1:7">
      <c r="A581" s="2"/>
      <c r="B581" s="6">
        <f>ChartDataA!$AH$55</f>
        <v>1.1379E-2</v>
      </c>
      <c r="C581" s="6">
        <f>ChartDataA!$AH$56</f>
        <v>3.3206359999999999</v>
      </c>
      <c r="D581" s="6">
        <f>ChartDataA!$AH$57</f>
        <v>1.9622999999999998E-2</v>
      </c>
      <c r="E581" s="6">
        <f>ChartDataA!$AH$58</f>
        <v>1.1795519999999999</v>
      </c>
      <c r="F581" s="6">
        <f>ChartDataA!$AH$59</f>
        <v>0.22179599999999999</v>
      </c>
      <c r="G581" s="6">
        <f>ChartDataA!$AH$60</f>
        <v>0.47716799999999981</v>
      </c>
    </row>
    <row r="582" spans="1:7">
      <c r="A582" s="2"/>
      <c r="B582" s="6">
        <f>ChartDataA!$AI$55</f>
        <v>1.1507999999999999E-2</v>
      </c>
      <c r="C582" s="6">
        <f>ChartDataA!$AI$56</f>
        <v>3.6188289999999999</v>
      </c>
      <c r="D582" s="6">
        <f>ChartDataA!$AI$57</f>
        <v>1.8061000000000001E-2</v>
      </c>
      <c r="E582" s="6">
        <f>ChartDataA!$AI$58</f>
        <v>1.202915</v>
      </c>
      <c r="F582" s="6">
        <f>ChartDataA!$AI$59</f>
        <v>0.218774</v>
      </c>
      <c r="G582" s="6">
        <f>ChartDataA!$AI$60</f>
        <v>0.52872699999999995</v>
      </c>
    </row>
    <row r="583" spans="1:7">
      <c r="A583" s="2"/>
      <c r="B583" s="6">
        <f>ChartDataA!$AJ$55</f>
        <v>1.1434999999999999E-2</v>
      </c>
      <c r="C583" s="6">
        <f>ChartDataA!$AJ$56</f>
        <v>3.884557</v>
      </c>
      <c r="D583" s="6">
        <f>ChartDataA!$AJ$57</f>
        <v>1.9205E-2</v>
      </c>
      <c r="E583" s="6">
        <f>ChartDataA!$AJ$58</f>
        <v>1.2115089999999999</v>
      </c>
      <c r="F583" s="6">
        <f>ChartDataA!$AJ$59</f>
        <v>0.21346699999999999</v>
      </c>
      <c r="G583" s="6">
        <f>ChartDataA!$AJ$60</f>
        <v>0.53922900000000062</v>
      </c>
    </row>
    <row r="584" spans="1:7">
      <c r="A584" s="2"/>
      <c r="B584" s="6">
        <f>ChartDataA!$AK$55</f>
        <v>1.1571999999999999E-2</v>
      </c>
      <c r="C584" s="6">
        <f>ChartDataA!$AK$56</f>
        <v>4.0995819999999998</v>
      </c>
      <c r="D584" s="6">
        <f>ChartDataA!$AK$57</f>
        <v>2.3411999999999999E-2</v>
      </c>
      <c r="E584" s="6">
        <f>ChartDataA!$AK$58</f>
        <v>1.187683</v>
      </c>
      <c r="F584" s="6">
        <f>ChartDataA!$AK$59</f>
        <v>0.20241299999999998</v>
      </c>
      <c r="G584" s="6">
        <f>ChartDataA!$AK$60</f>
        <v>0.52988299999999988</v>
      </c>
    </row>
    <row r="585" spans="1:7">
      <c r="A585" s="2" t="str">
        <f>ChartDataA!$AL$54</f>
        <v>yt 31 12 2013</v>
      </c>
      <c r="B585" s="6">
        <f>ChartDataA!$AL$55</f>
        <v>1.1361999999999999E-2</v>
      </c>
      <c r="C585" s="6">
        <f>ChartDataA!$AL$56</f>
        <v>4.2514810000000001</v>
      </c>
      <c r="D585" s="6">
        <f>ChartDataA!$AL$57</f>
        <v>2.3411999999999999E-2</v>
      </c>
      <c r="E585" s="6">
        <f>ChartDataA!$AL$58</f>
        <v>1.1954499999999999</v>
      </c>
      <c r="F585" s="6">
        <f>ChartDataA!$AL$59</f>
        <v>0.20611399999999999</v>
      </c>
      <c r="G585" s="6">
        <f>ChartDataA!$AL$60</f>
        <v>0.51012899999999917</v>
      </c>
    </row>
    <row r="586" spans="1:7">
      <c r="A586" s="2"/>
      <c r="B586" s="6">
        <f>ChartDataA!$AM$55</f>
        <v>1.0586999999999999E-2</v>
      </c>
      <c r="C586" s="6">
        <f>ChartDataA!$AM$56</f>
        <v>4.6428859999999998</v>
      </c>
      <c r="D586" s="6">
        <f>ChartDataA!$AM$57</f>
        <v>2.0636999999999999E-2</v>
      </c>
      <c r="E586" s="6">
        <f>ChartDataA!$AM$58</f>
        <v>1.2537769999999999</v>
      </c>
      <c r="F586" s="6">
        <f>ChartDataA!$AM$59</f>
        <v>0.204289</v>
      </c>
      <c r="G586" s="6">
        <f>ChartDataA!$AM$60</f>
        <v>0.49672000000000072</v>
      </c>
    </row>
    <row r="587" spans="1:7">
      <c r="A587" s="2"/>
      <c r="B587" s="6">
        <f>ChartDataA!$AN$55</f>
        <v>1.0062999999999999E-2</v>
      </c>
      <c r="C587" s="6">
        <f>ChartDataA!$AN$56</f>
        <v>4.9217149999999998</v>
      </c>
      <c r="D587" s="6">
        <f>ChartDataA!$AN$57</f>
        <v>2.3212E-2</v>
      </c>
      <c r="E587" s="6">
        <f>ChartDataA!$AN$58</f>
        <v>1.236791</v>
      </c>
      <c r="F587" s="6">
        <f>ChartDataA!$AN$59</f>
        <v>0.21482399999999999</v>
      </c>
      <c r="G587" s="6">
        <f>ChartDataA!$AN$60</f>
        <v>0.49692499999999917</v>
      </c>
    </row>
    <row r="588" spans="1:7">
      <c r="A588" s="2"/>
      <c r="B588" s="6">
        <f>ChartDataA!$AO$55</f>
        <v>1.0612E-2</v>
      </c>
      <c r="C588" s="6">
        <f>ChartDataA!$AO$56</f>
        <v>5.2367919999999994</v>
      </c>
      <c r="D588" s="6">
        <f>ChartDataA!$AO$57</f>
        <v>2.5443E-2</v>
      </c>
      <c r="E588" s="6">
        <f>ChartDataA!$AO$58</f>
        <v>1.2426079999999999</v>
      </c>
      <c r="F588" s="6">
        <f>ChartDataA!$AO$59</f>
        <v>0.208816</v>
      </c>
      <c r="G588" s="6">
        <f>ChartDataA!$AO$60</f>
        <v>0.47404900000000083</v>
      </c>
    </row>
    <row r="589" spans="1:7">
      <c r="A589" s="2"/>
      <c r="B589" s="6">
        <f>ChartDataA!$AP$55</f>
        <v>8.2439999999999996E-3</v>
      </c>
      <c r="C589" s="6">
        <f>ChartDataA!$AP$56</f>
        <v>5.3123719999999999</v>
      </c>
      <c r="D589" s="6">
        <f>ChartDataA!$AP$57</f>
        <v>2.6012E-2</v>
      </c>
      <c r="E589" s="6">
        <f>ChartDataA!$AP$58</f>
        <v>1.293957</v>
      </c>
      <c r="F589" s="6">
        <f>ChartDataA!$AP$59</f>
        <v>0.204345</v>
      </c>
      <c r="G589" s="6">
        <f>ChartDataA!$AP$60</f>
        <v>0.42749900000000007</v>
      </c>
    </row>
    <row r="590" spans="1:7">
      <c r="A590" s="2"/>
      <c r="B590" s="6">
        <f>ChartDataA!$AQ$55</f>
        <v>1.0229E-2</v>
      </c>
      <c r="C590" s="6">
        <f>ChartDataA!$AQ$56</f>
        <v>5.295947</v>
      </c>
      <c r="D590" s="6">
        <f>ChartDataA!$AQ$57</f>
        <v>2.3878E-2</v>
      </c>
      <c r="E590" s="6">
        <f>ChartDataA!$AQ$58</f>
        <v>1.3326449999999999</v>
      </c>
      <c r="F590" s="6">
        <f>ChartDataA!$AQ$59</f>
        <v>0.20683699999999999</v>
      </c>
      <c r="G590" s="6">
        <f>ChartDataA!$AQ$60</f>
        <v>0.41748500000000011</v>
      </c>
    </row>
    <row r="591" spans="1:7">
      <c r="A591" s="2" t="str">
        <f>ChartDataA!$AR$54</f>
        <v>yt 30 06 2014</v>
      </c>
      <c r="B591" s="6">
        <f>ChartDataA!$AR$55</f>
        <v>1.0737E-2</v>
      </c>
      <c r="C591" s="6">
        <f>ChartDataA!$AR$56</f>
        <v>5.1997279999999995</v>
      </c>
      <c r="D591" s="6">
        <f>ChartDataA!$AR$57</f>
        <v>2.4163999999999998E-2</v>
      </c>
      <c r="E591" s="6">
        <f>ChartDataA!$AR$58</f>
        <v>1.316006</v>
      </c>
      <c r="F591" s="6">
        <f>ChartDataA!$AR$59</f>
        <v>0.21215699999999998</v>
      </c>
      <c r="G591" s="6">
        <f>ChartDataA!$AR$60</f>
        <v>0.38327799999999979</v>
      </c>
    </row>
    <row r="592" spans="1:7">
      <c r="A592" s="2"/>
      <c r="B592" s="6">
        <f>ChartDataA!$AS$55</f>
        <v>1.5636000000000001E-2</v>
      </c>
      <c r="C592" s="6">
        <f>ChartDataA!$AS$56</f>
        <v>5.2563449999999996</v>
      </c>
      <c r="D592" s="6">
        <f>ChartDataA!$AS$57</f>
        <v>3.1094E-2</v>
      </c>
      <c r="E592" s="6">
        <f>ChartDataA!$AS$58</f>
        <v>1.3055429999999999</v>
      </c>
      <c r="F592" s="6">
        <f>ChartDataA!$AS$59</f>
        <v>0.22208999999999998</v>
      </c>
      <c r="G592" s="6">
        <f>ChartDataA!$AS$60</f>
        <v>0.38906799999999997</v>
      </c>
    </row>
    <row r="593" spans="1:7">
      <c r="A593" s="2"/>
      <c r="B593" s="6">
        <f>ChartDataA!$AT$55</f>
        <v>2.2841999999999998E-2</v>
      </c>
      <c r="C593" s="6">
        <f>ChartDataA!$AT$56</f>
        <v>5.2006489999999994</v>
      </c>
      <c r="D593" s="6">
        <f>ChartDataA!$AT$57</f>
        <v>2.9569999999999999E-2</v>
      </c>
      <c r="E593" s="6">
        <f>ChartDataA!$AT$58</f>
        <v>1.3096749999999999</v>
      </c>
      <c r="F593" s="6">
        <f>ChartDataA!$AT$59</f>
        <v>0.21334399999999998</v>
      </c>
      <c r="G593" s="6">
        <f>ChartDataA!$AT$60</f>
        <v>0.33069900000000096</v>
      </c>
    </row>
    <row r="594" spans="1:7">
      <c r="A594" s="2"/>
      <c r="B594" s="6">
        <f>ChartDataA!$AU$55</f>
        <v>2.4090999999999998E-2</v>
      </c>
      <c r="C594" s="6">
        <f>ChartDataA!$AU$56</f>
        <v>5.1367419999999999</v>
      </c>
      <c r="D594" s="6">
        <f>ChartDataA!$AU$57</f>
        <v>2.3297999999999999E-2</v>
      </c>
      <c r="E594" s="6">
        <f>ChartDataA!$AU$58</f>
        <v>1.2817879999999999</v>
      </c>
      <c r="F594" s="6">
        <f>ChartDataA!$AU$59</f>
        <v>0.215171</v>
      </c>
      <c r="G594" s="6">
        <f>ChartDataA!$AU$60</f>
        <v>0.27717400000000048</v>
      </c>
    </row>
    <row r="595" spans="1:7">
      <c r="A595" s="2"/>
      <c r="B595" s="6">
        <f>ChartDataA!$AV$55</f>
        <v>2.5047E-2</v>
      </c>
      <c r="C595" s="6">
        <f>ChartDataA!$AV$56</f>
        <v>4.9331399999999999</v>
      </c>
      <c r="D595" s="6">
        <f>ChartDataA!$AV$57</f>
        <v>2.8105999999999999E-2</v>
      </c>
      <c r="E595" s="6">
        <f>ChartDataA!$AV$58</f>
        <v>1.224397</v>
      </c>
      <c r="F595" s="6">
        <f>ChartDataA!$AV$59</f>
        <v>0.20362999999999998</v>
      </c>
      <c r="G595" s="6">
        <f>ChartDataA!$AV$60</f>
        <v>0.19991700000000012</v>
      </c>
    </row>
    <row r="596" spans="1:7">
      <c r="A596" s="2"/>
      <c r="B596" s="6">
        <f>ChartDataA!$AW$55</f>
        <v>2.4625999999999999E-2</v>
      </c>
      <c r="C596" s="6">
        <f>ChartDataA!$AW$56</f>
        <v>4.6907369999999995</v>
      </c>
      <c r="D596" s="6">
        <f>ChartDataA!$AW$57</f>
        <v>2.8787E-2</v>
      </c>
      <c r="E596" s="6">
        <f>ChartDataA!$AW$58</f>
        <v>1.193513</v>
      </c>
      <c r="F596" s="6">
        <f>ChartDataA!$AW$59</f>
        <v>0.20991499999999999</v>
      </c>
      <c r="G596" s="6">
        <f>ChartDataA!$AW$60</f>
        <v>0.17904099999999978</v>
      </c>
    </row>
    <row r="597" spans="1:7">
      <c r="A597" s="2" t="str">
        <f>ChartDataA!$AX$54</f>
        <v>yt 31 12 2014</v>
      </c>
      <c r="B597" s="6">
        <f>ChartDataA!$AX$55</f>
        <v>3.1074999999999998E-2</v>
      </c>
      <c r="C597" s="6">
        <f>ChartDataA!$AX$56</f>
        <v>4.6844599999999996</v>
      </c>
      <c r="D597" s="6">
        <f>ChartDataA!$AX$57</f>
        <v>3.0769999999999999E-2</v>
      </c>
      <c r="E597" s="6">
        <f>ChartDataA!$AX$58</f>
        <v>1.126565</v>
      </c>
      <c r="F597" s="6">
        <f>ChartDataA!$AX$59</f>
        <v>0.21302599999999999</v>
      </c>
      <c r="G597" s="6">
        <f>ChartDataA!$AX$60</f>
        <v>0.16786699999999932</v>
      </c>
    </row>
    <row r="598" spans="1:7">
      <c r="A598" s="2"/>
      <c r="B598" s="6">
        <f>ChartDataA!$AY$55</f>
        <v>3.3911999999999998E-2</v>
      </c>
      <c r="C598" s="6">
        <f>ChartDataA!$AY$56</f>
        <v>4.3389059999999997</v>
      </c>
      <c r="D598" s="6">
        <f>ChartDataA!$AY$57</f>
        <v>4.2247E-2</v>
      </c>
      <c r="E598" s="6">
        <f>ChartDataA!$AY$58</f>
        <v>1.0434289999999999</v>
      </c>
      <c r="F598" s="6">
        <f>ChartDataA!$AY$59</f>
        <v>0.18951999999999999</v>
      </c>
      <c r="G598" s="6">
        <f>ChartDataA!$AY$60</f>
        <v>0.16934000000000093</v>
      </c>
    </row>
    <row r="599" spans="1:7">
      <c r="A599" s="2"/>
      <c r="B599" s="6">
        <f>ChartDataA!$AZ$55</f>
        <v>3.3132999999999996E-2</v>
      </c>
      <c r="C599" s="6">
        <f>ChartDataA!$AZ$56</f>
        <v>4.1402029999999996</v>
      </c>
      <c r="D599" s="6">
        <f>ChartDataA!$AZ$57</f>
        <v>4.1235000000000001E-2</v>
      </c>
      <c r="E599" s="6">
        <f>ChartDataA!$AZ$58</f>
        <v>1.001557</v>
      </c>
      <c r="F599" s="6">
        <f>ChartDataA!$AZ$59</f>
        <v>0.18812499999999999</v>
      </c>
      <c r="G599" s="6">
        <f>ChartDataA!$AZ$60</f>
        <v>0.16363899999999898</v>
      </c>
    </row>
    <row r="600" spans="1:7">
      <c r="A600" s="2"/>
      <c r="B600" s="6">
        <f>ChartDataA!$BA$55</f>
        <v>3.3149999999999999E-2</v>
      </c>
      <c r="C600" s="6">
        <f>ChartDataA!$BA$56</f>
        <v>4.0136209999999997</v>
      </c>
      <c r="D600" s="6">
        <f>ChartDataA!$BA$57</f>
        <v>3.9573999999999998E-2</v>
      </c>
      <c r="E600" s="6">
        <f>ChartDataA!$BA$58</f>
        <v>0.94723499999999994</v>
      </c>
      <c r="F600" s="6">
        <f>ChartDataA!$BA$59</f>
        <v>0.21423899999999999</v>
      </c>
      <c r="G600" s="6">
        <f>ChartDataA!$BA$60</f>
        <v>0.16150299999999973</v>
      </c>
    </row>
    <row r="601" spans="1:7">
      <c r="A601" s="2"/>
      <c r="B601" s="6">
        <f>ChartDataA!$BB$55</f>
        <v>3.2779999999999997E-2</v>
      </c>
      <c r="C601" s="6">
        <f>ChartDataA!$BB$56</f>
        <v>4.116574</v>
      </c>
      <c r="D601" s="6">
        <f>ChartDataA!$BB$57</f>
        <v>3.9004999999999998E-2</v>
      </c>
      <c r="E601" s="6">
        <f>ChartDataA!$BB$58</f>
        <v>0.88517899999999994</v>
      </c>
      <c r="F601" s="6">
        <f>ChartDataA!$BB$59</f>
        <v>0.21346499999999999</v>
      </c>
      <c r="G601" s="6">
        <f>ChartDataA!$BB$60</f>
        <v>0.1570399999999994</v>
      </c>
    </row>
    <row r="602" spans="1:7">
      <c r="A602" s="2"/>
      <c r="B602" s="6">
        <f>ChartDataA!$BC$55</f>
        <v>3.4581000000000001E-2</v>
      </c>
      <c r="C602" s="6">
        <f>ChartDataA!$BC$56</f>
        <v>4.086735</v>
      </c>
      <c r="D602" s="6">
        <f>ChartDataA!$BC$57</f>
        <v>4.2922999999999996E-2</v>
      </c>
      <c r="E602" s="6">
        <f>ChartDataA!$BC$58</f>
        <v>0.84779399999999994</v>
      </c>
      <c r="F602" s="6">
        <f>ChartDataA!$BC$59</f>
        <v>0.195441</v>
      </c>
      <c r="G602" s="6">
        <f>ChartDataA!$BC$60</f>
        <v>0.16173500000000018</v>
      </c>
    </row>
    <row r="603" spans="1:7">
      <c r="A603" s="2" t="str">
        <f>ChartDataA!$BD$54</f>
        <v>yt 30 06 2015</v>
      </c>
      <c r="B603" s="6">
        <f>ChartDataA!$BD$55</f>
        <v>3.4076999999999996E-2</v>
      </c>
      <c r="C603" s="6">
        <f>ChartDataA!$BD$56</f>
        <v>4.0801769999999999</v>
      </c>
      <c r="D603" s="6">
        <f>ChartDataA!$BD$57</f>
        <v>5.6942E-2</v>
      </c>
      <c r="E603" s="6">
        <f>ChartDataA!$BD$58</f>
        <v>0.84639799999999998</v>
      </c>
      <c r="F603" s="6">
        <f>ChartDataA!$BD$59</f>
        <v>0.17433799999999999</v>
      </c>
      <c r="G603" s="6">
        <f>ChartDataA!$BD$60</f>
        <v>0.17372600000000027</v>
      </c>
    </row>
    <row r="604" spans="1:7">
      <c r="A604" s="2"/>
      <c r="B604" s="6">
        <f>ChartDataA!$BE$55</f>
        <v>2.9161999999999997E-2</v>
      </c>
      <c r="C604" s="6">
        <f>ChartDataA!$BE$56</f>
        <v>4.0270390000000003</v>
      </c>
      <c r="D604" s="6">
        <f>ChartDataA!$BE$57</f>
        <v>5.1004000000000001E-2</v>
      </c>
      <c r="E604" s="6">
        <f>ChartDataA!$BE$58</f>
        <v>0.849993</v>
      </c>
      <c r="F604" s="6">
        <f>ChartDataA!$BE$59</f>
        <v>0.166908</v>
      </c>
      <c r="G604" s="6">
        <f>ChartDataA!$BE$60</f>
        <v>0.14739899999999917</v>
      </c>
    </row>
    <row r="605" spans="1:7">
      <c r="A605" s="2"/>
      <c r="B605" s="6">
        <f>ChartDataA!$BF$55</f>
        <v>2.1524999999999999E-2</v>
      </c>
      <c r="C605" s="6">
        <f>ChartDataA!$BF$56</f>
        <v>3.8828869999999998</v>
      </c>
      <c r="D605" s="6">
        <f>ChartDataA!$BF$57</f>
        <v>4.7071999999999996E-2</v>
      </c>
      <c r="E605" s="6">
        <f>ChartDataA!$BF$58</f>
        <v>0.82215799999999994</v>
      </c>
      <c r="F605" s="6">
        <f>ChartDataA!$BF$59</f>
        <v>0.164913</v>
      </c>
      <c r="G605" s="6">
        <f>ChartDataA!$BF$60</f>
        <v>0.14857799999999965</v>
      </c>
    </row>
    <row r="606" spans="1:7">
      <c r="A606" s="2"/>
      <c r="B606" s="6">
        <f>ChartDataA!$BG$55</f>
        <v>2.0725999999999998E-2</v>
      </c>
      <c r="C606" s="6">
        <f>ChartDataA!$BG$56</f>
        <v>3.6923869999999996</v>
      </c>
      <c r="D606" s="6">
        <f>ChartDataA!$BG$57</f>
        <v>6.5073999999999993E-2</v>
      </c>
      <c r="E606" s="6">
        <f>ChartDataA!$BG$58</f>
        <v>0.75637199999999993</v>
      </c>
      <c r="F606" s="6">
        <f>ChartDataA!$BG$59</f>
        <v>0.14608699999999999</v>
      </c>
      <c r="G606" s="6">
        <f>ChartDataA!$BG$60</f>
        <v>0.15080399999999994</v>
      </c>
    </row>
    <row r="607" spans="1:7">
      <c r="A607" s="2"/>
      <c r="B607" s="6">
        <f>ChartDataA!$BH$55</f>
        <v>1.9740000000000001E-2</v>
      </c>
      <c r="C607" s="6">
        <f>ChartDataA!$BH$56</f>
        <v>3.5794059999999996</v>
      </c>
      <c r="D607" s="6">
        <f>ChartDataA!$BH$57</f>
        <v>6.2700999999999993E-2</v>
      </c>
      <c r="E607" s="6">
        <f>ChartDataA!$BH$58</f>
        <v>0.73612899999999992</v>
      </c>
      <c r="F607" s="6">
        <f>ChartDataA!$BH$59</f>
        <v>0.13300499999999998</v>
      </c>
      <c r="G607" s="6">
        <f>ChartDataA!$BH$60</f>
        <v>0.13771500000000092</v>
      </c>
    </row>
    <row r="608" spans="1:7">
      <c r="A608" s="2"/>
      <c r="B608" s="6">
        <f>ChartDataA!$BI$55</f>
        <v>2.0923999999999998E-2</v>
      </c>
      <c r="C608" s="6">
        <f>ChartDataA!$BI$56</f>
        <v>3.564406</v>
      </c>
      <c r="D608" s="6">
        <f>ChartDataA!$BI$57</f>
        <v>8.0909999999999996E-2</v>
      </c>
      <c r="E608" s="6">
        <f>ChartDataA!$BI$58</f>
        <v>0.73013799999999995</v>
      </c>
      <c r="F608" s="6">
        <f>ChartDataA!$BI$59</f>
        <v>0.118531</v>
      </c>
      <c r="G608" s="6">
        <f>ChartDataA!$BI$60</f>
        <v>0.12768000000000068</v>
      </c>
    </row>
    <row r="609" spans="1:7">
      <c r="A609" s="2" t="str">
        <f>ChartDataA!$BJ$54</f>
        <v>yt 31 12 2015</v>
      </c>
      <c r="B609" s="6">
        <f>ChartDataA!$BJ$55</f>
        <v>1.5484E-2</v>
      </c>
      <c r="C609" s="6">
        <f>ChartDataA!$BJ$56</f>
        <v>3.5021629999999999</v>
      </c>
      <c r="D609" s="6">
        <f>ChartDataA!$BJ$57</f>
        <v>8.6743000000000001E-2</v>
      </c>
      <c r="E609" s="6">
        <f>ChartDataA!$BJ$58</f>
        <v>0.76034099999999993</v>
      </c>
      <c r="F609" s="6">
        <f>ChartDataA!$BJ$59</f>
        <v>0.11464299999999999</v>
      </c>
      <c r="G609" s="6">
        <f>ChartDataA!$BJ$60</f>
        <v>0.12747299999999928</v>
      </c>
    </row>
    <row r="610" spans="1:7">
      <c r="A610" s="2"/>
      <c r="B610" s="6">
        <f>ChartDataA!$BK$55</f>
        <v>1.3002E-2</v>
      </c>
      <c r="C610" s="6">
        <f>ChartDataA!$BK$56</f>
        <v>3.4266349999999997</v>
      </c>
      <c r="D610" s="6">
        <f>ChartDataA!$BK$57</f>
        <v>7.4125999999999997E-2</v>
      </c>
      <c r="E610" s="6">
        <f>ChartDataA!$BK$58</f>
        <v>0.75492999999999999</v>
      </c>
      <c r="F610" s="6">
        <f>ChartDataA!$BK$59</f>
        <v>0.11459799999999999</v>
      </c>
      <c r="G610" s="6">
        <f>ChartDataA!$BK$60</f>
        <v>0.12064300000000028</v>
      </c>
    </row>
    <row r="611" spans="1:7">
      <c r="A611" s="2"/>
      <c r="B611" s="6">
        <f>ChartDataA!$BL$55</f>
        <v>1.3155E-2</v>
      </c>
      <c r="C611" s="6">
        <f>ChartDataA!$BL$56</f>
        <v>3.4058489999999999</v>
      </c>
      <c r="D611" s="6">
        <f>ChartDataA!$BL$57</f>
        <v>7.6132999999999992E-2</v>
      </c>
      <c r="E611" s="6">
        <f>ChartDataA!$BL$58</f>
        <v>0.75894099999999998</v>
      </c>
      <c r="F611" s="6">
        <f>ChartDataA!$BL$59</f>
        <v>0.11315599999999999</v>
      </c>
      <c r="G611" s="6">
        <f>ChartDataA!$BL$60</f>
        <v>0.11625800000000019</v>
      </c>
    </row>
    <row r="612" spans="1:7">
      <c r="A612" s="2"/>
      <c r="B612" s="6">
        <f>ChartDataA!$BM$55</f>
        <v>1.3665999999999999E-2</v>
      </c>
      <c r="C612" s="6">
        <f>ChartDataA!$BM$56</f>
        <v>3.2800449999999999</v>
      </c>
      <c r="D612" s="6">
        <f>ChartDataA!$BM$57</f>
        <v>7.9444000000000001E-2</v>
      </c>
      <c r="E612" s="6">
        <f>ChartDataA!$BM$58</f>
        <v>0.71793600000000002</v>
      </c>
      <c r="F612" s="6">
        <f>ChartDataA!$BM$59</f>
        <v>8.0729999999999996E-2</v>
      </c>
      <c r="G612" s="6">
        <f>ChartDataA!$BM$60</f>
        <v>0.11236200000000007</v>
      </c>
    </row>
    <row r="613" spans="1:7">
      <c r="A613" s="2"/>
      <c r="B613" s="6">
        <f>ChartDataA!$BN$55</f>
        <v>1.3205999999999999E-2</v>
      </c>
      <c r="C613" s="6">
        <f>ChartDataA!$BN$56</f>
        <v>3.0219909999999999</v>
      </c>
      <c r="D613" s="6">
        <f>ChartDataA!$BN$57</f>
        <v>0.10614499999999999</v>
      </c>
      <c r="E613" s="6">
        <f>ChartDataA!$BN$58</f>
        <v>0.66641600000000001</v>
      </c>
      <c r="F613" s="6">
        <f>ChartDataA!$BN$59</f>
        <v>7.1784000000000001E-2</v>
      </c>
      <c r="G613" s="6">
        <f>ChartDataA!$BN$60</f>
        <v>0.1098349999999999</v>
      </c>
    </row>
    <row r="614" spans="1:7">
      <c r="A614" s="2"/>
      <c r="B614" s="6">
        <f>ChartDataA!$BO$55</f>
        <v>9.4439999999999993E-3</v>
      </c>
      <c r="C614" s="6">
        <f>ChartDataA!$BO$56</f>
        <v>2.9251099999999997</v>
      </c>
      <c r="D614" s="6">
        <f>ChartDataA!$BO$57</f>
        <v>0.115329</v>
      </c>
      <c r="E614" s="6">
        <f>ChartDataA!$BO$58</f>
        <v>0.62674200000000002</v>
      </c>
      <c r="F614" s="6">
        <f>ChartDataA!$BO$59</f>
        <v>6.0711999999999995E-2</v>
      </c>
      <c r="G614" s="6">
        <f>ChartDataA!$BO$60</f>
        <v>8.4710999999999981E-2</v>
      </c>
    </row>
    <row r="615" spans="1:7">
      <c r="A615" s="2" t="str">
        <f>ChartDataA!$BP$54</f>
        <v>yt 30 06 2016</v>
      </c>
      <c r="B615" s="6">
        <f>ChartDataA!$BP$55</f>
        <v>9.3499999999999989E-3</v>
      </c>
      <c r="C615" s="6">
        <f>ChartDataA!$BP$56</f>
        <v>2.7912309999999998</v>
      </c>
      <c r="D615" s="6">
        <f>ChartDataA!$BP$57</f>
        <v>0.12197899999999999</v>
      </c>
      <c r="E615" s="6">
        <f>ChartDataA!$BP$58</f>
        <v>0.57330899999999996</v>
      </c>
      <c r="F615" s="6">
        <f>ChartDataA!$BP$59</f>
        <v>6.1219999999999997E-2</v>
      </c>
      <c r="G615" s="6">
        <f>ChartDataA!$BP$60</f>
        <v>7.0270999999999972E-2</v>
      </c>
    </row>
    <row r="616" spans="1:7">
      <c r="A616" s="2"/>
      <c r="B616" s="6">
        <f>ChartDataA!$BQ$55</f>
        <v>1.0067E-2</v>
      </c>
      <c r="C616" s="6">
        <f>ChartDataA!$BQ$56</f>
        <v>2.6315010000000001</v>
      </c>
      <c r="D616" s="6">
        <f>ChartDataA!$BQ$57</f>
        <v>0.181419</v>
      </c>
      <c r="E616" s="6">
        <f>ChartDataA!$BQ$58</f>
        <v>0.52139499999999994</v>
      </c>
      <c r="F616" s="6">
        <f>ChartDataA!$BQ$59</f>
        <v>5.5392999999999998E-2</v>
      </c>
      <c r="G616" s="6">
        <f>ChartDataA!$BQ$60</f>
        <v>5.9435999999999822E-2</v>
      </c>
    </row>
    <row r="617" spans="1:7">
      <c r="A617" s="2"/>
      <c r="B617" s="6">
        <f>ChartDataA!$BR$55</f>
        <v>1.0751999999999999E-2</v>
      </c>
      <c r="C617" s="6">
        <f>ChartDataA!$BR$56</f>
        <v>2.6120920000000001</v>
      </c>
      <c r="D617" s="6">
        <f>ChartDataA!$BR$57</f>
        <v>0.19408899999999998</v>
      </c>
      <c r="E617" s="6">
        <f>ChartDataA!$BR$58</f>
        <v>0.490674</v>
      </c>
      <c r="F617" s="6">
        <f>ChartDataA!$BR$59</f>
        <v>5.5009999999999996E-2</v>
      </c>
      <c r="G617" s="6">
        <f>ChartDataA!$BR$60</f>
        <v>4.8247000000000373E-2</v>
      </c>
    </row>
    <row r="618" spans="1:7">
      <c r="A618" s="2"/>
      <c r="B618" s="6">
        <f>ChartDataA!$BS$55</f>
        <v>1.1193999999999999E-2</v>
      </c>
      <c r="C618" s="6">
        <f>ChartDataA!$BS$56</f>
        <v>2.4983429999999998</v>
      </c>
      <c r="D618" s="6">
        <f>ChartDataA!$BS$57</f>
        <v>0.19858099999999998</v>
      </c>
      <c r="E618" s="6">
        <f>ChartDataA!$BS$58</f>
        <v>0.49171099999999995</v>
      </c>
      <c r="F618" s="6">
        <f>ChartDataA!$BS$59</f>
        <v>4.9415999999999995E-2</v>
      </c>
      <c r="G618" s="6">
        <f>ChartDataA!$BS$60</f>
        <v>2.7127000000000123E-2</v>
      </c>
    </row>
    <row r="619" spans="1:7">
      <c r="A619" s="2"/>
      <c r="B619" s="6">
        <f>ChartDataA!$BT$55</f>
        <v>1.8157E-2</v>
      </c>
      <c r="C619" s="6">
        <f>ChartDataA!$BT$56</f>
        <v>2.3985639999999999</v>
      </c>
      <c r="D619" s="6">
        <f>ChartDataA!$BT$57</f>
        <v>0.20615</v>
      </c>
      <c r="E619" s="6">
        <f>ChartDataA!$BT$58</f>
        <v>0.46547499999999997</v>
      </c>
      <c r="F619" s="6">
        <f>ChartDataA!$BT$59</f>
        <v>4.3902999999999998E-2</v>
      </c>
      <c r="G619" s="6">
        <f>ChartDataA!$BT$60</f>
        <v>1.1645000000000127E-2</v>
      </c>
    </row>
    <row r="620" spans="1:7">
      <c r="A620" s="2"/>
      <c r="B620" s="6">
        <f>ChartDataA!$BU$55</f>
        <v>1.7217E-2</v>
      </c>
      <c r="C620" s="6">
        <f>ChartDataA!$BU$56</f>
        <v>2.2702469999999999</v>
      </c>
      <c r="D620" s="6">
        <f>ChartDataA!$BU$57</f>
        <v>0.185914</v>
      </c>
      <c r="E620" s="6">
        <f>ChartDataA!$BU$58</f>
        <v>0.40947499999999998</v>
      </c>
      <c r="F620" s="6">
        <f>ChartDataA!$BU$59</f>
        <v>3.5548999999999997E-2</v>
      </c>
      <c r="G620" s="6">
        <f>ChartDataA!$BU$60</f>
        <v>1.0803999999999814E-2</v>
      </c>
    </row>
    <row r="621" spans="1:7">
      <c r="A621" s="2" t="str">
        <f>ChartDataA!$BV$54</f>
        <v>yt 31 12 2016</v>
      </c>
      <c r="B621" s="6">
        <f>ChartDataA!$BV$55</f>
        <v>1.668E-2</v>
      </c>
      <c r="C621" s="6">
        <f>ChartDataA!$BV$56</f>
        <v>2.1032029999999997</v>
      </c>
      <c r="D621" s="6">
        <f>ChartDataA!$BV$57</f>
        <v>0.18190899999999999</v>
      </c>
      <c r="E621" s="6">
        <f>ChartDataA!$BV$58</f>
        <v>0.36998300000000001</v>
      </c>
      <c r="F621" s="6">
        <f>ChartDataA!$BV$59</f>
        <v>3.2625000000000001E-2</v>
      </c>
      <c r="G621" s="6">
        <f>ChartDataA!$BV$60</f>
        <v>6.8100000000002048E-3</v>
      </c>
    </row>
    <row r="622" spans="1:7">
      <c r="B622" s="6">
        <f>ChartDataA!$BW$55</f>
        <v>1.7617999999999998E-2</v>
      </c>
      <c r="C622" s="6">
        <f>ChartDataA!$BW$56</f>
        <v>1.9809059999999998</v>
      </c>
      <c r="D622" s="6">
        <f>ChartDataA!$BW$57</f>
        <v>0.18190899999999999</v>
      </c>
      <c r="E622" s="6">
        <f>ChartDataA!$BW$58</f>
        <v>0.31352399999999997</v>
      </c>
      <c r="F622" s="6">
        <f>ChartDataA!$BW$59</f>
        <v>2.3747999999999998E-2</v>
      </c>
      <c r="G622" s="6">
        <f>ChartDataA!$BW$60</f>
        <v>7.020999999999944E-3</v>
      </c>
    </row>
    <row r="623" spans="1:7">
      <c r="B623" s="6">
        <f>ChartDataA!$BX$55</f>
        <v>1.9400000000000001E-2</v>
      </c>
      <c r="C623" s="6">
        <f>ChartDataA!$BX$56</f>
        <v>1.8587119999999999</v>
      </c>
      <c r="D623" s="6">
        <f>ChartDataA!$BX$57</f>
        <v>0.178339</v>
      </c>
      <c r="E623" s="6">
        <f>ChartDataA!$BX$58</f>
        <v>0.247471</v>
      </c>
      <c r="F623" s="6">
        <f>ChartDataA!$BX$59</f>
        <v>1.3927999999999999E-2</v>
      </c>
      <c r="G623" s="6">
        <f>ChartDataA!$BX$60</f>
        <v>1.2509000000000103E-2</v>
      </c>
    </row>
    <row r="624" spans="1:7">
      <c r="B624" s="6">
        <f>ChartDataA!$BY$55</f>
        <v>1.8445E-2</v>
      </c>
      <c r="C624" s="6">
        <f>ChartDataA!$BY$56</f>
        <v>1.7540559999999998</v>
      </c>
      <c r="D624" s="6">
        <f>ChartDataA!$BY$57</f>
        <v>0.174458</v>
      </c>
      <c r="E624" s="6">
        <f>ChartDataA!$BY$58</f>
        <v>0.202736</v>
      </c>
      <c r="F624" s="6">
        <f>ChartDataA!$BY$59</f>
        <v>2.5496999999999999E-2</v>
      </c>
      <c r="G624" s="6">
        <f>ChartDataA!$BY$60</f>
        <v>1.2413000000000007E-2</v>
      </c>
    </row>
    <row r="625" spans="1:7">
      <c r="B625" s="6">
        <f>ChartDataA!$BZ$55</f>
        <v>1.9550999999999999E-2</v>
      </c>
      <c r="C625" s="6">
        <f>ChartDataA!$BZ$56</f>
        <v>1.75162</v>
      </c>
      <c r="D625" s="6">
        <f>ChartDataA!$BZ$57</f>
        <v>0.147757</v>
      </c>
      <c r="E625" s="6">
        <f>ChartDataA!$BZ$58</f>
        <v>0.18338399999999999</v>
      </c>
      <c r="F625" s="6">
        <f>ChartDataA!$BZ$59</f>
        <v>3.3225999999999999E-2</v>
      </c>
      <c r="G625" s="6">
        <f>ChartDataA!$BZ$60</f>
        <v>1.2317000000000355E-2</v>
      </c>
    </row>
    <row r="626" spans="1:7">
      <c r="B626" s="6">
        <f>ChartDataA!$CA$55</f>
        <v>1.9594E-2</v>
      </c>
      <c r="C626" s="6">
        <f>ChartDataA!$CA$56</f>
        <v>1.7246969999999999</v>
      </c>
      <c r="D626" s="6">
        <f>ChartDataA!$CA$57</f>
        <v>0.13437099999999999</v>
      </c>
      <c r="E626" s="6">
        <f>ChartDataA!$CA$58</f>
        <v>0.16012499999999999</v>
      </c>
      <c r="F626" s="6">
        <f>ChartDataA!$CA$59</f>
        <v>3.8684999999999997E-2</v>
      </c>
      <c r="G626" s="6">
        <f>ChartDataA!$CA$60</f>
        <v>1.2670999999999655E-2</v>
      </c>
    </row>
    <row r="627" spans="1:7">
      <c r="A627" s="6" t="str">
        <f>ChartDataA!$CB$54</f>
        <v>yt 30 06 2017</v>
      </c>
      <c r="B627" s="6">
        <f>ChartDataA!$CB$55</f>
        <v>2.0140999999999999E-2</v>
      </c>
      <c r="C627" s="6">
        <f>ChartDataA!$CB$56</f>
        <v>1.698032</v>
      </c>
      <c r="D627" s="6">
        <f>ChartDataA!$CB$57</f>
        <v>0.116037</v>
      </c>
      <c r="E627" s="6">
        <f>ChartDataA!$CB$58</f>
        <v>0.14836299999999999</v>
      </c>
      <c r="F627" s="6">
        <f>ChartDataA!$CB$59</f>
        <v>4.6702E-2</v>
      </c>
      <c r="G627" s="6">
        <f>ChartDataA!$CB$60</f>
        <v>1.2666999999999984E-2</v>
      </c>
    </row>
    <row r="628" spans="1:7">
      <c r="B628" s="6">
        <f>ChartDataA!$CC$55</f>
        <v>2.078E-2</v>
      </c>
      <c r="C628" s="6">
        <f>ChartDataA!$CC$56</f>
        <v>1.6328659999999999</v>
      </c>
      <c r="D628" s="6">
        <f>ChartDataA!$CC$57</f>
        <v>5.5604999999999995E-2</v>
      </c>
      <c r="E628" s="6">
        <f>ChartDataA!$CC$58</f>
        <v>0.13808699999999999</v>
      </c>
      <c r="F628" s="6">
        <f>ChartDataA!$CC$59</f>
        <v>5.2821E-2</v>
      </c>
      <c r="G628" s="6">
        <f>ChartDataA!$CC$60</f>
        <v>1.2555000000000094E-2</v>
      </c>
    </row>
    <row r="629" spans="1:7">
      <c r="B629" s="6">
        <f>ChartDataA!$CD$55</f>
        <v>1.9732E-2</v>
      </c>
      <c r="C629" s="6">
        <f>ChartDataA!$CD$56</f>
        <v>1.569323</v>
      </c>
      <c r="D629" s="6">
        <f>ChartDataA!$CD$57</f>
        <v>4.2935000000000001E-2</v>
      </c>
      <c r="E629" s="6">
        <f>ChartDataA!$CD$58</f>
        <v>0.13207199999999999</v>
      </c>
      <c r="F629" s="6">
        <f>ChartDataA!$CD$59</f>
        <v>8.2411999999999999E-2</v>
      </c>
      <c r="G629" s="6">
        <f>ChartDataA!$CD$60</f>
        <v>1.0855999999999977E-2</v>
      </c>
    </row>
    <row r="630" spans="1:7">
      <c r="B630" s="6">
        <f>ChartDataA!$CE$55</f>
        <v>2.0108999999999998E-2</v>
      </c>
      <c r="C630" s="6">
        <f>ChartDataA!$CE$56</f>
        <v>1.5498859999999999</v>
      </c>
      <c r="D630" s="6">
        <f>ChartDataA!$CE$57</f>
        <v>2.5215999999999999E-2</v>
      </c>
      <c r="E630" s="6">
        <f>ChartDataA!$CE$58</f>
        <v>0.122196</v>
      </c>
      <c r="F630" s="6">
        <f>ChartDataA!$CE$59</f>
        <v>8.8344999999999993E-2</v>
      </c>
      <c r="G630" s="6">
        <f>ChartDataA!$CE$60</f>
        <v>1.1121000000000381E-2</v>
      </c>
    </row>
    <row r="631" spans="1:7">
      <c r="B631" s="6">
        <f>ChartDataA!$CF$55</f>
        <v>1.4468E-2</v>
      </c>
      <c r="C631" s="6">
        <f>ChartDataA!$CF$56</f>
        <v>1.5597989999999999</v>
      </c>
      <c r="D631" s="6">
        <f>ChartDataA!$CF$57</f>
        <v>1.6940999999999998E-2</v>
      </c>
      <c r="E631" s="6">
        <f>ChartDataA!$CF$58</f>
        <v>9.5953999999999998E-2</v>
      </c>
      <c r="F631" s="6">
        <f>ChartDataA!$CF$59</f>
        <v>8.8344999999999993E-2</v>
      </c>
      <c r="G631" s="6">
        <f>ChartDataA!$CF$60</f>
        <v>1.197999999999988E-2</v>
      </c>
    </row>
    <row r="632" spans="1:7">
      <c r="B632" s="6">
        <f>ChartDataA!$CG$55</f>
        <v>1.4213999999999999E-2</v>
      </c>
      <c r="C632" s="6">
        <f>ChartDataA!$CG$56</f>
        <v>1.567769</v>
      </c>
      <c r="D632" s="6">
        <f>ChartDataA!$CG$57</f>
        <v>1.7998E-2</v>
      </c>
      <c r="E632" s="6">
        <f>ChartDataA!$CG$58</f>
        <v>9.3229999999999993E-2</v>
      </c>
      <c r="F632" s="6">
        <f>ChartDataA!$CG$59</f>
        <v>9.3611E-2</v>
      </c>
      <c r="G632" s="6">
        <f>ChartDataA!$CG$60</f>
        <v>1.3050000000000006E-2</v>
      </c>
    </row>
    <row r="633" spans="1:7">
      <c r="A633" s="6" t="str">
        <f>ChartDataA!$CH$54</f>
        <v>yt 31 12 2017</v>
      </c>
      <c r="B633" s="6">
        <f>ChartDataA!$CH$55</f>
        <v>1.4109999999999999E-2</v>
      </c>
      <c r="C633" s="6">
        <f>ChartDataA!$CH$56</f>
        <v>1.5666639999999998</v>
      </c>
      <c r="D633" s="6">
        <f>ChartDataA!$CH$57</f>
        <v>1.8467999999999998E-2</v>
      </c>
      <c r="E633" s="6">
        <f>ChartDataA!$CH$58</f>
        <v>8.9055999999999996E-2</v>
      </c>
      <c r="F633" s="6">
        <f>ChartDataA!$CH$59</f>
        <v>0.101424</v>
      </c>
      <c r="G633" s="6">
        <f>ChartDataA!$CH$60</f>
        <v>1.3528000000000207E-2</v>
      </c>
    </row>
    <row r="634" spans="1:7">
      <c r="B634" s="6">
        <f>ChartDataA!$CI$55</f>
        <v>1.5349E-2</v>
      </c>
      <c r="C634" s="6">
        <f>ChartDataA!$CI$56</f>
        <v>1.671165</v>
      </c>
      <c r="D634" s="6">
        <f>ChartDataA!$CI$57</f>
        <v>2.4922999999999997E-2</v>
      </c>
      <c r="E634" s="6">
        <f>ChartDataA!$CI$58</f>
        <v>8.6657999999999999E-2</v>
      </c>
      <c r="F634" s="6">
        <f>ChartDataA!$CI$59</f>
        <v>0.11000499999999999</v>
      </c>
      <c r="G634" s="6">
        <f>ChartDataA!$CI$60</f>
        <v>5.7095000000000118E-2</v>
      </c>
    </row>
    <row r="635" spans="1:7">
      <c r="B635" s="6">
        <f>ChartDataA!$CJ$55</f>
        <v>1.4384999999999998E-2</v>
      </c>
      <c r="C635" s="6">
        <f>ChartDataA!$CJ$56</f>
        <v>1.694831</v>
      </c>
      <c r="D635" s="6">
        <f>ChartDataA!$CJ$57</f>
        <v>2.8650999999999999E-2</v>
      </c>
      <c r="E635" s="6">
        <f>ChartDataA!$CJ$58</f>
        <v>8.0060999999999993E-2</v>
      </c>
      <c r="F635" s="6">
        <f>ChartDataA!$CJ$59</f>
        <v>0.116785</v>
      </c>
      <c r="G635" s="6">
        <f>ChartDataA!$CJ$60</f>
        <v>0.11314500000000005</v>
      </c>
    </row>
    <row r="636" spans="1:7">
      <c r="B636" s="6">
        <f>ChartDataA!$CK$55</f>
        <v>1.3727999999999999E-2</v>
      </c>
      <c r="C636" s="6">
        <f>ChartDataA!$CK$56</f>
        <v>1.717349</v>
      </c>
      <c r="D636" s="6">
        <f>ChartDataA!$CK$57</f>
        <v>3.9681999999999995E-2</v>
      </c>
      <c r="E636" s="6">
        <f>ChartDataA!$CK$58</f>
        <v>7.8722E-2</v>
      </c>
      <c r="F636" s="6">
        <f>ChartDataA!$CK$59</f>
        <v>0.113052</v>
      </c>
      <c r="G636" s="6">
        <f>ChartDataA!$CK$60</f>
        <v>0.13346399999999981</v>
      </c>
    </row>
    <row r="637" spans="1:7">
      <c r="B637" s="6">
        <f>ChartDataA!$CL$55</f>
        <v>1.3965999999999999E-2</v>
      </c>
      <c r="C637" s="6">
        <f>ChartDataA!$CL$56</f>
        <v>1.6840089999999999</v>
      </c>
      <c r="D637" s="6">
        <f>ChartDataA!$CL$57</f>
        <v>4.9199E-2</v>
      </c>
      <c r="E637" s="6">
        <f>ChartDataA!$CL$58</f>
        <v>7.0208999999999994E-2</v>
      </c>
      <c r="F637" s="6">
        <f>ChartDataA!$CL$59</f>
        <v>0.12012299999999999</v>
      </c>
      <c r="G637" s="6">
        <f>ChartDataA!$CL$60</f>
        <v>0.13517399999999991</v>
      </c>
    </row>
    <row r="638" spans="1:7">
      <c r="B638" s="6">
        <f>ChartDataA!$CM$55</f>
        <v>1.4017E-2</v>
      </c>
      <c r="C638" s="6">
        <f>ChartDataA!$CM$56</f>
        <v>1.6095009999999998</v>
      </c>
      <c r="D638" s="6">
        <f>ChartDataA!$CM$57</f>
        <v>6.1938E-2</v>
      </c>
      <c r="E638" s="6">
        <f>ChartDataA!$CM$58</f>
        <v>6.4632999999999996E-2</v>
      </c>
      <c r="F638" s="6">
        <f>ChartDataA!$CM$59</f>
        <v>0.128745</v>
      </c>
      <c r="G638" s="6">
        <f>ChartDataA!$CM$60</f>
        <v>0.13736399999999982</v>
      </c>
    </row>
    <row r="639" spans="1:7">
      <c r="A639" s="6" t="str">
        <f>ChartDataA!$CN$54</f>
        <v>yt 30 06 2018</v>
      </c>
      <c r="B639" s="6">
        <f>ChartDataA!$CN$55</f>
        <v>1.8221999999999999E-2</v>
      </c>
      <c r="C639" s="6">
        <f>ChartDataA!$CN$56</f>
        <v>1.535385</v>
      </c>
      <c r="D639" s="6">
        <f>ChartDataA!$CN$57</f>
        <v>6.5692E-2</v>
      </c>
      <c r="E639" s="6">
        <f>ChartDataA!$CN$58</f>
        <v>6.3073000000000004E-2</v>
      </c>
      <c r="F639" s="6">
        <f>ChartDataA!$CN$59</f>
        <v>0.126663</v>
      </c>
      <c r="G639" s="6">
        <f>ChartDataA!$CN$60</f>
        <v>0.17773699999999981</v>
      </c>
    </row>
    <row r="640" spans="1:7">
      <c r="B640" s="6">
        <f>ChartDataA!$CO$55</f>
        <v>1.9311999999999999E-2</v>
      </c>
      <c r="C640" s="6">
        <f>ChartDataA!$CO$56</f>
        <v>1.471741</v>
      </c>
      <c r="D640" s="6">
        <f>ChartDataA!$CO$57</f>
        <v>6.6752999999999993E-2</v>
      </c>
      <c r="E640" s="6">
        <f>ChartDataA!$CO$58</f>
        <v>6.5144999999999995E-2</v>
      </c>
      <c r="F640" s="6">
        <f>ChartDataA!$CO$59</f>
        <v>0.124681</v>
      </c>
      <c r="G640" s="6">
        <f>ChartDataA!$CO$60</f>
        <v>0.22394599999999976</v>
      </c>
    </row>
    <row r="641" spans="1:7">
      <c r="B641" s="6">
        <f>ChartDataA!$CP$55</f>
        <v>1.9687E-2</v>
      </c>
      <c r="C641" s="6">
        <f>ChartDataA!$CP$56</f>
        <v>1.3855919999999999</v>
      </c>
      <c r="D641" s="6">
        <f>ChartDataA!$CP$57</f>
        <v>6.6752999999999993E-2</v>
      </c>
      <c r="E641" s="6">
        <f>ChartDataA!$CP$58</f>
        <v>6.5308999999999992E-2</v>
      </c>
      <c r="F641" s="6">
        <f>ChartDataA!$CP$59</f>
        <v>0.10521999999999999</v>
      </c>
      <c r="G641" s="6">
        <f>ChartDataA!$CP$60</f>
        <v>0.27552199999999982</v>
      </c>
    </row>
    <row r="642" spans="1:7">
      <c r="B642" s="6">
        <f>ChartDataA!$CQ$55</f>
        <v>1.9540999999999999E-2</v>
      </c>
      <c r="C642" s="6">
        <f>ChartDataA!$CQ$56</f>
        <v>1.294079</v>
      </c>
      <c r="D642" s="6">
        <f>ChartDataA!$CQ$57</f>
        <v>7.4066999999999994E-2</v>
      </c>
      <c r="E642" s="6">
        <f>ChartDataA!$CQ$58</f>
        <v>7.2298000000000001E-2</v>
      </c>
      <c r="F642" s="6">
        <f>ChartDataA!$CQ$59</f>
        <v>0.11559599999999999</v>
      </c>
      <c r="G642" s="6">
        <f>ChartDataA!$CQ$60</f>
        <v>0.33696199999999998</v>
      </c>
    </row>
    <row r="643" spans="1:7">
      <c r="B643" s="6">
        <f>ChartDataA!$CR$55</f>
        <v>1.9029000000000001E-2</v>
      </c>
      <c r="C643" s="6">
        <f>ChartDataA!$CR$56</f>
        <v>1.2725649999999999</v>
      </c>
      <c r="D643" s="6">
        <f>ChartDataA!$CR$57</f>
        <v>8.5995000000000002E-2</v>
      </c>
      <c r="E643" s="6">
        <f>ChartDataA!$CR$58</f>
        <v>8.2068000000000002E-2</v>
      </c>
      <c r="F643" s="6">
        <f>ChartDataA!$CR$59</f>
        <v>0.13450099999999998</v>
      </c>
      <c r="G643" s="6">
        <f>ChartDataA!$CR$60</f>
        <v>0.432979</v>
      </c>
    </row>
    <row r="644" spans="1:7">
      <c r="B644" s="6">
        <f>ChartDataA!$CS$55</f>
        <v>2.1085E-2</v>
      </c>
      <c r="C644" s="6">
        <f>ChartDataA!$CS$56</f>
        <v>1.266305</v>
      </c>
      <c r="D644" s="6">
        <f>ChartDataA!$CS$57</f>
        <v>0.104559</v>
      </c>
      <c r="E644" s="6">
        <f>ChartDataA!$CS$58</f>
        <v>9.7130999999999995E-2</v>
      </c>
      <c r="F644" s="6">
        <f>ChartDataA!$CS$59</f>
        <v>0.14826999999999999</v>
      </c>
      <c r="G644" s="6">
        <f>ChartDataA!$CS$60</f>
        <v>0.4587549999999998</v>
      </c>
    </row>
    <row r="645" spans="1:7">
      <c r="A645" s="6" t="str">
        <f>ChartDataA!$CT$54</f>
        <v>yt 31 12 2018</v>
      </c>
      <c r="B645" s="6">
        <f>ChartDataA!$CT$55</f>
        <v>2.0698999999999999E-2</v>
      </c>
      <c r="C645" s="6">
        <f>ChartDataA!$CT$56</f>
        <v>1.1946999999999999</v>
      </c>
      <c r="D645" s="6">
        <f>ChartDataA!$CT$57</f>
        <v>0.116726</v>
      </c>
      <c r="E645" s="6">
        <f>ChartDataA!$CT$58</f>
        <v>0.13913999999999999</v>
      </c>
      <c r="F645" s="6">
        <f>ChartDataA!$CT$59</f>
        <v>0.14562799999999998</v>
      </c>
      <c r="G645" s="6">
        <f>ChartDataA!$CT$60</f>
        <v>0.46661899999999967</v>
      </c>
    </row>
    <row r="646" spans="1:7">
      <c r="B646" s="6">
        <f>ChartDataA!$CU$55</f>
        <v>2.0208E-2</v>
      </c>
      <c r="C646" s="6">
        <f>ChartDataA!$CU$56</f>
        <v>1.0671729999999999</v>
      </c>
      <c r="D646" s="6">
        <f>ChartDataA!$CU$57</f>
        <v>0.12331299999999999</v>
      </c>
      <c r="E646" s="6">
        <f>ChartDataA!$CU$58</f>
        <v>0.14447599999999999</v>
      </c>
      <c r="F646" s="6">
        <f>ChartDataA!$CU$59</f>
        <v>0.152922</v>
      </c>
      <c r="G646" s="6">
        <f>ChartDataA!$CU$60</f>
        <v>0.42504399999999998</v>
      </c>
    </row>
    <row r="647" spans="1:7">
      <c r="B647" s="6">
        <f>ChartDataA!$CV$55</f>
        <v>1.9647999999999999E-2</v>
      </c>
      <c r="C647" s="6">
        <f>ChartDataA!$CV$56</f>
        <v>0.99404099999999995</v>
      </c>
      <c r="D647" s="6">
        <f>ChartDataA!$CV$57</f>
        <v>0.129658</v>
      </c>
      <c r="E647" s="6">
        <f>ChartDataA!$CV$58</f>
        <v>0.157888</v>
      </c>
      <c r="F647" s="6">
        <f>ChartDataA!$CV$59</f>
        <v>0.15300900000000001</v>
      </c>
      <c r="G647" s="6">
        <f>ChartDataA!$CV$60</f>
        <v>0.36875999999999998</v>
      </c>
    </row>
    <row r="648" spans="1:7">
      <c r="B648" s="6">
        <f>ChartDataA!$CW$55</f>
        <v>2.0884E-2</v>
      </c>
      <c r="C648" s="6">
        <f>ChartDataA!$CW$56</f>
        <v>0.94467199999999996</v>
      </c>
      <c r="D648" s="6">
        <f>ChartDataA!$CW$57</f>
        <v>0.122206</v>
      </c>
      <c r="E648" s="6">
        <f>ChartDataA!$CW$58</f>
        <v>0.18759199999999998</v>
      </c>
      <c r="F648" s="6">
        <f>ChartDataA!$CW$59</f>
        <v>0.17003399999999999</v>
      </c>
      <c r="G648" s="6">
        <f>ChartDataA!$CW$60</f>
        <v>0.36122499999999991</v>
      </c>
    </row>
    <row r="649" spans="1:7">
      <c r="B649" s="6">
        <f>ChartDataA!$CX$55</f>
        <v>2.1218000000000001E-2</v>
      </c>
      <c r="C649" s="6">
        <f>ChartDataA!$CX$56</f>
        <v>0.83061699999999994</v>
      </c>
      <c r="D649" s="6">
        <f>ChartDataA!$CX$57</f>
        <v>0.112689</v>
      </c>
      <c r="E649" s="6">
        <f>ChartDataA!$CX$58</f>
        <v>0.20506199999999999</v>
      </c>
      <c r="F649" s="6">
        <f>ChartDataA!$CX$59</f>
        <v>0.17094299999999998</v>
      </c>
      <c r="G649" s="6">
        <f>ChartDataA!$CX$60</f>
        <v>0.36858099999999983</v>
      </c>
    </row>
    <row r="650" spans="1:7">
      <c r="B650" s="6">
        <f>ChartDataA!$CY$55</f>
        <v>2.0728999999999997E-2</v>
      </c>
      <c r="C650" s="6">
        <f>ChartDataA!$CY$56</f>
        <v>0.79248699999999994</v>
      </c>
      <c r="D650" s="6">
        <f>ChartDataA!$CY$57</f>
        <v>9.9949999999999997E-2</v>
      </c>
      <c r="E650" s="6">
        <f>ChartDataA!$CY$58</f>
        <v>0.214533</v>
      </c>
      <c r="F650" s="6">
        <f>ChartDataA!$CY$59</f>
        <v>0.17585899999999999</v>
      </c>
      <c r="G650" s="6">
        <f>ChartDataA!$CY$60</f>
        <v>0.37901799999999986</v>
      </c>
    </row>
    <row r="651" spans="1:7">
      <c r="A651" s="6" t="str">
        <f>ChartDataA!$CZ$54</f>
        <v>yt 30 06 2019</v>
      </c>
      <c r="B651" s="6">
        <f>ChartDataA!$CZ$55</f>
        <v>1.6857E-2</v>
      </c>
      <c r="C651" s="6">
        <f>ChartDataA!$CZ$56</f>
        <v>0.80255500000000002</v>
      </c>
      <c r="D651" s="6">
        <f>ChartDataA!$CZ$57</f>
        <v>9.715E-2</v>
      </c>
      <c r="E651" s="6">
        <f>ChartDataA!$CZ$58</f>
        <v>0.22001899999999999</v>
      </c>
      <c r="F651" s="6">
        <f>ChartDataA!$CZ$59</f>
        <v>0.18126199999999998</v>
      </c>
      <c r="G651" s="6">
        <f>ChartDataA!$CZ$60</f>
        <v>0.35290099999999991</v>
      </c>
    </row>
    <row r="652" spans="1:7">
      <c r="B652" s="6">
        <f>ChartDataA!$DA$55</f>
        <v>1.4759999999999999E-2</v>
      </c>
      <c r="C652" s="6">
        <f>ChartDataA!$DA$56</f>
        <v>0.78632799999999992</v>
      </c>
      <c r="D652" s="6">
        <f>ChartDataA!$DA$57</f>
        <v>9.6088999999999994E-2</v>
      </c>
      <c r="E652" s="6">
        <f>ChartDataA!$DA$58</f>
        <v>0.24446999999999999</v>
      </c>
      <c r="F652" s="6">
        <f>ChartDataA!$DA$59</f>
        <v>0.18982299999999999</v>
      </c>
      <c r="G652" s="6">
        <f>ChartDataA!$DA$60</f>
        <v>0.31458799999999987</v>
      </c>
    </row>
    <row r="653" spans="1:7">
      <c r="B653" s="6">
        <f>ChartDataA!$DB$55</f>
        <v>2.7101E-2</v>
      </c>
      <c r="C653" s="6">
        <f>ChartDataA!$DB$56</f>
        <v>0.79701</v>
      </c>
      <c r="D653" s="6">
        <f>ChartDataA!$DB$57</f>
        <v>9.6420999999999993E-2</v>
      </c>
      <c r="E653" s="6">
        <f>ChartDataA!$DB$58</f>
        <v>0.24585699999999999</v>
      </c>
      <c r="F653" s="6">
        <f>ChartDataA!$DB$59</f>
        <v>0.198354</v>
      </c>
      <c r="G653" s="6">
        <f>ChartDataA!$DB$60</f>
        <v>0.27596500000000002</v>
      </c>
    </row>
    <row r="654" spans="1:7">
      <c r="B654" s="6">
        <f>ChartDataA!$DC$55</f>
        <v>2.6192E-2</v>
      </c>
      <c r="C654" s="6">
        <f>ChartDataA!$DC$56</f>
        <v>0.81878899999999999</v>
      </c>
      <c r="D654" s="6">
        <f>ChartDataA!$DC$57</f>
        <v>8.7648999999999991E-2</v>
      </c>
      <c r="E654" s="6">
        <f>ChartDataA!$DC$58</f>
        <v>0.27421999999999996</v>
      </c>
      <c r="F654" s="6">
        <f>ChartDataA!$DC$59</f>
        <v>0.18926899999999999</v>
      </c>
      <c r="G654" s="6">
        <f>ChartDataA!$DC$60</f>
        <v>0.23486800000000008</v>
      </c>
    </row>
    <row r="655" spans="1:7">
      <c r="B655" s="6">
        <f>ChartDataA!$DD$55</f>
        <v>2.6901999999999999E-2</v>
      </c>
      <c r="C655" s="6">
        <f>ChartDataA!$DD$56</f>
        <v>0.75379599999999991</v>
      </c>
      <c r="D655" s="6">
        <f>ChartDataA!$DD$57</f>
        <v>7.9518999999999992E-2</v>
      </c>
      <c r="E655" s="6">
        <f>ChartDataA!$DD$58</f>
        <v>0.28833900000000001</v>
      </c>
      <c r="F655" s="6">
        <f>ChartDataA!$DD$59</f>
        <v>0.20315899999999998</v>
      </c>
      <c r="G655" s="6">
        <f>ChartDataA!$DD$60</f>
        <v>0.16066900000000017</v>
      </c>
    </row>
    <row r="656" spans="1:7">
      <c r="B656" s="6">
        <f>ChartDataA!$DE$55</f>
        <v>2.5110999999999998E-2</v>
      </c>
      <c r="C656" s="6">
        <f>ChartDataA!$DE$56</f>
        <v>0.676288</v>
      </c>
      <c r="D656" s="6">
        <f>ChartDataA!$DE$57</f>
        <v>6.6189999999999999E-2</v>
      </c>
      <c r="E656" s="6">
        <f>ChartDataA!$DE$58</f>
        <v>0.27556199999999997</v>
      </c>
      <c r="F656" s="6">
        <f>ChartDataA!$DE$59</f>
        <v>0.196879</v>
      </c>
      <c r="G656" s="6">
        <f>ChartDataA!$DE$60</f>
        <v>0.15362299999999984</v>
      </c>
    </row>
    <row r="657" spans="1:7">
      <c r="A657" s="6" t="str">
        <f>ChartDataA!$DF$54</f>
        <v>yt 31 12 2019</v>
      </c>
      <c r="B657" s="6">
        <f>ChartDataA!$DF$55</f>
        <v>3.8418000000000001E-2</v>
      </c>
      <c r="C657" s="6">
        <f>ChartDataA!$DF$56</f>
        <v>0.72964099999999998</v>
      </c>
      <c r="D657" s="6">
        <f>ChartDataA!$DF$57</f>
        <v>4.9741999999999995E-2</v>
      </c>
      <c r="E657" s="6">
        <f>ChartDataA!$DF$58</f>
        <v>0.23247599999999999</v>
      </c>
      <c r="F657" s="6">
        <f>ChartDataA!$DF$59</f>
        <v>0.20722099999999999</v>
      </c>
      <c r="G657" s="6">
        <f>ChartDataA!$DF$60</f>
        <v>0.1577599999999999</v>
      </c>
    </row>
    <row r="658" spans="1:7">
      <c r="B658" s="6">
        <f>ChartDataA!$DG$55</f>
        <v>3.7447000000000001E-2</v>
      </c>
      <c r="C658" s="6">
        <f>ChartDataA!$DG$56</f>
        <v>0.78539300000000001</v>
      </c>
      <c r="D658" s="6">
        <f>ChartDataA!$DG$57</f>
        <v>3.6699999999999997E-2</v>
      </c>
      <c r="E658" s="6">
        <f>ChartDataA!$DG$58</f>
        <v>0.230657</v>
      </c>
      <c r="F658" s="6">
        <f>ChartDataA!$DG$59</f>
        <v>0.22234299999999999</v>
      </c>
      <c r="G658" s="6">
        <f>ChartDataA!$DG$60</f>
        <v>0.16267100000000001</v>
      </c>
    </row>
    <row r="659" spans="1:7">
      <c r="B659" s="6">
        <f>ChartDataA!$DH$55</f>
        <v>3.8307000000000001E-2</v>
      </c>
      <c r="C659" s="6">
        <f>ChartDataA!$DH$56</f>
        <v>0.72967499999999996</v>
      </c>
      <c r="D659" s="6">
        <f>ChartDataA!$DH$57</f>
        <v>3.0023999999999999E-2</v>
      </c>
      <c r="E659" s="6">
        <f>ChartDataA!$DH$58</f>
        <v>0.21446399999999999</v>
      </c>
      <c r="F659" s="6">
        <f>ChartDataA!$DH$59</f>
        <v>0.23266499999999998</v>
      </c>
      <c r="G659" s="6">
        <f>ChartDataA!$DH$60</f>
        <v>0.17454299999999989</v>
      </c>
    </row>
    <row r="660" spans="1:7">
      <c r="B660" s="6">
        <f>ChartDataA!$DI$55</f>
        <v>4.3288E-2</v>
      </c>
      <c r="C660" s="6">
        <f>ChartDataA!$DI$56</f>
        <v>0.65293099999999993</v>
      </c>
      <c r="D660" s="6">
        <f>ChartDataA!$DI$57</f>
        <v>2.6445E-2</v>
      </c>
      <c r="E660" s="6">
        <f>ChartDataA!$DI$58</f>
        <v>0.19124099999999999</v>
      </c>
      <c r="F660" s="6">
        <f>ChartDataA!$DI$59</f>
        <v>0.222995</v>
      </c>
      <c r="G660" s="6">
        <f>ChartDataA!$DI$60</f>
        <v>0.16669099999999992</v>
      </c>
    </row>
    <row r="661" spans="1:7">
      <c r="B661" s="6">
        <f>ChartDataA!$DJ$55</f>
        <v>4.2909999999999997E-2</v>
      </c>
      <c r="C661" s="6">
        <f>ChartDataA!$DJ$56</f>
        <v>0.67058399999999996</v>
      </c>
      <c r="D661" s="6">
        <f>ChartDataA!$DJ$57</f>
        <v>2.6445E-2</v>
      </c>
      <c r="E661" s="6">
        <f>ChartDataA!$DJ$58</f>
        <v>0.18918699999999999</v>
      </c>
      <c r="F661" s="6">
        <f>ChartDataA!$DJ$59</f>
        <v>0.22656999999999999</v>
      </c>
      <c r="G661" s="6">
        <f>ChartDataA!$DJ$60</f>
        <v>0.15896699999999986</v>
      </c>
    </row>
    <row r="662" spans="1:7">
      <c r="B662" s="6">
        <f>ChartDataA!$DK$55</f>
        <v>4.4653999999999999E-2</v>
      </c>
      <c r="C662" s="6">
        <f>ChartDataA!$DK$56</f>
        <v>0.64818599999999993</v>
      </c>
      <c r="D662" s="6">
        <f>ChartDataA!$DK$57</f>
        <v>2.6445E-2</v>
      </c>
      <c r="E662" s="6">
        <f>ChartDataA!$DK$58</f>
        <v>0.19206399999999998</v>
      </c>
      <c r="F662" s="6">
        <f>ChartDataA!$DK$59</f>
        <v>0.22267799999999999</v>
      </c>
      <c r="G662" s="6">
        <f>ChartDataA!$DK$60</f>
        <v>0.14864699999999997</v>
      </c>
    </row>
    <row r="663" spans="1:7">
      <c r="A663" s="6" t="str">
        <f>ChartDataA!$DL$54</f>
        <v>yt 30 06 2020</v>
      </c>
      <c r="B663" s="6">
        <f>ChartDataA!$DL$55</f>
        <v>4.4991999999999997E-2</v>
      </c>
      <c r="C663" s="6">
        <f>ChartDataA!$DL$56</f>
        <v>0.57951599999999992</v>
      </c>
      <c r="D663" s="6">
        <f>ChartDataA!$DL$57</f>
        <v>3.2818E-2</v>
      </c>
      <c r="E663" s="6">
        <f>ChartDataA!$DL$58</f>
        <v>0.193158</v>
      </c>
      <c r="F663" s="6">
        <f>ChartDataA!$DL$59</f>
        <v>0.22765099999999999</v>
      </c>
      <c r="G663" s="6">
        <f>ChartDataA!$DL$60</f>
        <v>0.14086900000000013</v>
      </c>
    </row>
    <row r="664" spans="1:7">
      <c r="B664" s="6">
        <f>ChartDataA!$DM$55</f>
        <v>4.5642999999999996E-2</v>
      </c>
      <c r="C664" s="6">
        <f>ChartDataA!$DM$56</f>
        <v>0.54846699999999993</v>
      </c>
      <c r="D664" s="6">
        <f>ChartDataA!$DM$57</f>
        <v>3.5678000000000001E-2</v>
      </c>
      <c r="E664" s="6">
        <f>ChartDataA!$DM$58</f>
        <v>0.16134799999999999</v>
      </c>
      <c r="F664" s="6">
        <f>ChartDataA!$DM$59</f>
        <v>0.231019</v>
      </c>
      <c r="G664" s="6">
        <f>ChartDataA!$DM$60</f>
        <v>0.13765299999999991</v>
      </c>
    </row>
    <row r="665" spans="1:7">
      <c r="B665" s="6">
        <f>ChartDataA!$DN$55</f>
        <v>3.4786999999999998E-2</v>
      </c>
      <c r="C665" s="6">
        <f>ChartDataA!$DN$56</f>
        <v>0.50715599999999994</v>
      </c>
      <c r="D665" s="6">
        <f>ChartDataA!$DN$57</f>
        <v>3.5345999999999995E-2</v>
      </c>
      <c r="E665" s="6">
        <f>ChartDataA!$DN$58</f>
        <v>0.155778</v>
      </c>
      <c r="F665" s="6">
        <f>ChartDataA!$DN$59</f>
        <v>0.22734599999999999</v>
      </c>
      <c r="G665" s="6">
        <f>ChartDataA!$DN$60</f>
        <v>0.13032400000000011</v>
      </c>
    </row>
    <row r="666" spans="1:7">
      <c r="B666" s="6">
        <f>ChartDataA!$DO$55</f>
        <v>3.6683E-2</v>
      </c>
      <c r="C666" s="6">
        <f>ChartDataA!$DO$56</f>
        <v>0.47086899999999998</v>
      </c>
      <c r="D666" s="6">
        <f>ChartDataA!$DO$57</f>
        <v>3.2029000000000002E-2</v>
      </c>
      <c r="E666" s="6">
        <f>ChartDataA!$DO$58</f>
        <v>0.23835699999999999</v>
      </c>
      <c r="F666" s="6">
        <f>ChartDataA!$DO$59</f>
        <v>0.242729</v>
      </c>
      <c r="G666" s="6">
        <f>ChartDataA!$DO$60</f>
        <v>0.11638400000000004</v>
      </c>
    </row>
    <row r="667" spans="1:7">
      <c r="B667" s="6">
        <f>ChartDataA!$DP$55</f>
        <v>3.6176E-2</v>
      </c>
      <c r="C667" s="6">
        <f>ChartDataA!$DP$56</f>
        <v>0.45261399999999996</v>
      </c>
      <c r="D667" s="6">
        <f>ChartDataA!$DP$57</f>
        <v>2.5357999999999999E-2</v>
      </c>
      <c r="E667" s="6">
        <f>ChartDataA!$DP$58</f>
        <v>0.22522799999999998</v>
      </c>
      <c r="F667" s="6">
        <f>ChartDataA!$DP$59</f>
        <v>0.225909</v>
      </c>
      <c r="G667" s="6">
        <f>ChartDataA!$DP$60</f>
        <v>0.10662599999999989</v>
      </c>
    </row>
    <row r="668" spans="1:7">
      <c r="B668" s="6">
        <f>ChartDataA!$DQ$55</f>
        <v>3.6659999999999998E-2</v>
      </c>
      <c r="C668" s="6">
        <f>ChartDataA!$DQ$56</f>
        <v>0.42543399999999998</v>
      </c>
      <c r="D668" s="6">
        <f>ChartDataA!$DQ$57</f>
        <v>2.3240999999999998E-2</v>
      </c>
      <c r="E668" s="6">
        <f>ChartDataA!$DQ$58</f>
        <v>0.245392</v>
      </c>
      <c r="F668" s="6">
        <f>ChartDataA!$DQ$59</f>
        <v>0.22906099999999999</v>
      </c>
      <c r="G668" s="6">
        <f>ChartDataA!$DQ$60</f>
        <v>0.10308899999999999</v>
      </c>
    </row>
    <row r="669" spans="1:7">
      <c r="A669" s="6" t="str">
        <f>ChartDataA!$DR$54</f>
        <v>yt 31 12 2020</v>
      </c>
      <c r="B669" s="6">
        <f>ChartDataA!$DR$55</f>
        <v>2.5999999999999999E-2</v>
      </c>
      <c r="C669" s="6">
        <f>ChartDataA!$DR$56</f>
        <v>0.37262000000000001</v>
      </c>
      <c r="D669" s="6">
        <f>ChartDataA!$DR$57</f>
        <v>2.3240999999999998E-2</v>
      </c>
      <c r="E669" s="6">
        <f>ChartDataA!$DR$58</f>
        <v>0.27280399999999999</v>
      </c>
      <c r="F669" s="6">
        <f>ChartDataA!$DR$59</f>
        <v>0.22749699999999998</v>
      </c>
      <c r="G669" s="6">
        <f>ChartDataA!$DR$60</f>
        <v>0.10525899999999988</v>
      </c>
    </row>
    <row r="670" spans="1:7">
      <c r="B670" s="6">
        <f>ChartDataA!$DS$55</f>
        <v>2.8280999999999997E-2</v>
      </c>
      <c r="C670" s="6">
        <f>ChartDataA!$DS$56</f>
        <v>0.29561499999999996</v>
      </c>
      <c r="D670" s="6">
        <f>ChartDataA!$DS$57</f>
        <v>3.0279999999999998E-2</v>
      </c>
      <c r="E670" s="6">
        <f>ChartDataA!$DS$58</f>
        <v>0.345752</v>
      </c>
      <c r="F670" s="6">
        <f>ChartDataA!$DS$59</f>
        <v>0.220413</v>
      </c>
      <c r="G670" s="6">
        <f>ChartDataA!$DS$60</f>
        <v>0.10948900000000017</v>
      </c>
    </row>
    <row r="671" spans="1:7">
      <c r="B671" s="6">
        <f>ChartDataA!$DT$55</f>
        <v>2.8716999999999999E-2</v>
      </c>
      <c r="C671" s="6">
        <f>ChartDataA!$DT$56</f>
        <v>0.31267499999999998</v>
      </c>
      <c r="D671" s="6">
        <f>ChartDataA!$DT$57</f>
        <v>4.8728999999999995E-2</v>
      </c>
      <c r="E671" s="6">
        <f>ChartDataA!$DT$58</f>
        <v>0.37496099999999999</v>
      </c>
      <c r="F671" s="6">
        <f>ChartDataA!$DT$59</f>
        <v>0.23640999999999998</v>
      </c>
      <c r="G671" s="6">
        <f>ChartDataA!$DT$60</f>
        <v>0.11341899999999994</v>
      </c>
    </row>
    <row r="672" spans="1:7">
      <c r="B672" s="6">
        <f>ChartDataA!$DU$55</f>
        <v>2.9453E-2</v>
      </c>
      <c r="C672" s="6">
        <f>ChartDataA!$DU$56</f>
        <v>0.342752</v>
      </c>
      <c r="D672" s="6">
        <f>ChartDataA!$DU$57</f>
        <v>8.3565E-2</v>
      </c>
      <c r="E672" s="6">
        <f>ChartDataA!$DU$58</f>
        <v>0.37647700000000001</v>
      </c>
      <c r="F672" s="6">
        <f>ChartDataA!$DU$59</f>
        <v>0.23749499999999998</v>
      </c>
      <c r="G672" s="6">
        <f>ChartDataA!$DU$60</f>
        <v>0.13533399999999984</v>
      </c>
    </row>
    <row r="673" spans="1:7">
      <c r="B673" s="6">
        <f>ChartDataA!$DV$55</f>
        <v>2.9929999999999998E-2</v>
      </c>
      <c r="C673" s="6">
        <f>ChartDataA!$DV$56</f>
        <v>0.336559</v>
      </c>
      <c r="D673" s="6">
        <f>ChartDataA!$DV$57</f>
        <v>8.4944999999999993E-2</v>
      </c>
      <c r="E673" s="6">
        <f>ChartDataA!$DV$58</f>
        <v>0.36751899999999998</v>
      </c>
      <c r="F673" s="6">
        <f>ChartDataA!$DV$59</f>
        <v>0.25809399999999999</v>
      </c>
      <c r="G673" s="6">
        <f>ChartDataA!$DV$60</f>
        <v>0.14413099999999979</v>
      </c>
    </row>
    <row r="674" spans="1:7">
      <c r="B674" s="6">
        <f>ChartDataA!$DW$55</f>
        <v>2.8447999999999998E-2</v>
      </c>
      <c r="C674" s="6">
        <f>ChartDataA!$DW$56</f>
        <v>0.35625499999999999</v>
      </c>
      <c r="D674" s="6">
        <f>ChartDataA!$DW$57</f>
        <v>8.9922000000000002E-2</v>
      </c>
      <c r="E674" s="6">
        <f>ChartDataA!$DW$58</f>
        <v>0.35342399999999996</v>
      </c>
      <c r="F674" s="6">
        <f>ChartDataA!$DW$59</f>
        <v>0.26307399999999997</v>
      </c>
      <c r="G674" s="6">
        <f>ChartDataA!$DW$60</f>
        <v>0.14981899999999992</v>
      </c>
    </row>
    <row r="675" spans="1:7">
      <c r="A675" s="6" t="str">
        <f>ChartDataA!$DX$54</f>
        <v>yt 30 06 2021</v>
      </c>
      <c r="B675" s="6">
        <f>ChartDataA!$DX$55</f>
        <v>3.0910999999999998E-2</v>
      </c>
      <c r="C675" s="6">
        <f>ChartDataA!$DX$56</f>
        <v>0.41120799999999996</v>
      </c>
      <c r="D675" s="6">
        <f>ChartDataA!$DX$57</f>
        <v>8.6759000000000003E-2</v>
      </c>
      <c r="E675" s="6">
        <f>ChartDataA!$DX$58</f>
        <v>0.35722399999999999</v>
      </c>
      <c r="F675" s="6">
        <f>ChartDataA!$DX$59</f>
        <v>0.281972</v>
      </c>
      <c r="G675" s="6">
        <f>ChartDataA!$DX$60</f>
        <v>0.15222399999999991</v>
      </c>
    </row>
    <row r="676" spans="1:7">
      <c r="B676" s="6">
        <f>ChartDataA!$DY$55</f>
        <v>3.1611E-2</v>
      </c>
      <c r="C676" s="6">
        <f>ChartDataA!$DY$56</f>
        <v>0.44686199999999998</v>
      </c>
      <c r="D676" s="6">
        <f>ChartDataA!$DY$57</f>
        <v>9.0737999999999999E-2</v>
      </c>
      <c r="E676" s="6">
        <f>ChartDataA!$DY$58</f>
        <v>0.35357099999999997</v>
      </c>
      <c r="F676" s="6">
        <f>ChartDataA!$DY$59</f>
        <v>0.29636399999999996</v>
      </c>
      <c r="G676" s="6">
        <f>ChartDataA!$DY$60</f>
        <v>0.15791599999999995</v>
      </c>
    </row>
    <row r="677" spans="1:7">
      <c r="B677" s="6">
        <f>ChartDataA!$DZ$55</f>
        <v>3.1953999999999996E-2</v>
      </c>
      <c r="C677" s="6">
        <f>ChartDataA!$DZ$56</f>
        <v>0.50774999999999992</v>
      </c>
      <c r="D677" s="6">
        <f>ChartDataA!$DZ$57</f>
        <v>0.120459</v>
      </c>
      <c r="E677" s="6">
        <f>ChartDataA!$DZ$58</f>
        <v>0.35631199999999996</v>
      </c>
      <c r="F677" s="6">
        <f>ChartDataA!$DZ$59</f>
        <v>0.29561599999999999</v>
      </c>
      <c r="G677" s="6">
        <f>ChartDataA!$DZ$60</f>
        <v>0.15668700000000002</v>
      </c>
    </row>
    <row r="678" spans="1:7">
      <c r="B678" s="6">
        <f>ChartDataA!$EA$55</f>
        <v>3.3964000000000001E-2</v>
      </c>
      <c r="C678" s="6">
        <f>ChartDataA!$EA$56</f>
        <v>0.56193700000000002</v>
      </c>
      <c r="D678" s="6">
        <f>ChartDataA!$EA$57</f>
        <v>0.12703300000000001</v>
      </c>
      <c r="E678" s="6">
        <f>ChartDataA!$EA$58</f>
        <v>0.24167799999999998</v>
      </c>
      <c r="F678" s="6">
        <f>ChartDataA!$EA$59</f>
        <v>0.29712899999999998</v>
      </c>
      <c r="G678" s="6">
        <f>ChartDataA!$EA$60</f>
        <v>0.16098799999999991</v>
      </c>
    </row>
    <row r="679" spans="1:7">
      <c r="B679" s="6">
        <f>ChartDataA!$EB$55</f>
        <v>3.4229999999999997E-2</v>
      </c>
      <c r="C679" s="6">
        <f>ChartDataA!$EB$56</f>
        <v>0.61982700000000002</v>
      </c>
      <c r="D679" s="6">
        <f>ChartDataA!$EB$57</f>
        <v>0.13619299999999998</v>
      </c>
      <c r="E679" s="6">
        <f>ChartDataA!$EB$58</f>
        <v>0.23063199999999998</v>
      </c>
      <c r="F679" s="6">
        <f>ChartDataA!$EB$59</f>
        <v>0.28661300000000001</v>
      </c>
      <c r="G679" s="6">
        <f>ChartDataA!$EB$60</f>
        <v>0.41801500000000003</v>
      </c>
    </row>
    <row r="680" spans="1:7">
      <c r="B680" s="6">
        <f>ChartDataA!$EC$55</f>
        <v>3.6393999999999996E-2</v>
      </c>
      <c r="C680" s="6">
        <f>ChartDataA!$EC$56</f>
        <v>0.59843800000000003</v>
      </c>
      <c r="D680" s="6">
        <f>ChartDataA!$EC$57</f>
        <v>0.13968999999999998</v>
      </c>
      <c r="E680" s="6">
        <f>ChartDataA!$EC$58</f>
        <v>0.20624199999999998</v>
      </c>
      <c r="F680" s="6">
        <f>ChartDataA!$EC$59</f>
        <v>0.27233999999999997</v>
      </c>
      <c r="G680" s="6">
        <f>ChartDataA!$EC$60</f>
        <v>0.45064499999999996</v>
      </c>
    </row>
    <row r="681" spans="1:7">
      <c r="A681" s="6" t="str">
        <f>ChartDataA!$ED$54</f>
        <v>yt 31 12 2021</v>
      </c>
      <c r="B681" s="6">
        <f>ChartDataA!$ED$55</f>
        <v>3.5679999999999996E-2</v>
      </c>
      <c r="C681" s="6">
        <f>ChartDataA!$ED$56</f>
        <v>0.63096299999999994</v>
      </c>
      <c r="D681" s="6">
        <f>ChartDataA!$ED$57</f>
        <v>0.13968999999999998</v>
      </c>
      <c r="E681" s="6">
        <f>ChartDataA!$ED$58</f>
        <v>0.19655799999999998</v>
      </c>
      <c r="F681" s="6">
        <f>ChartDataA!$ED$59</f>
        <v>0.25858300000000001</v>
      </c>
      <c r="G681" s="6">
        <f>ChartDataA!$ED$60</f>
        <v>0.6851109999999998</v>
      </c>
    </row>
    <row r="682" spans="1:7">
      <c r="B682" s="6">
        <f>ChartDataA!$EE$55</f>
        <v>3.2328999999999997E-2</v>
      </c>
      <c r="C682" s="6">
        <f>ChartDataA!$EE$56</f>
        <v>0.617286</v>
      </c>
      <c r="D682" s="6">
        <f>ChartDataA!$EE$57</f>
        <v>0.15169199999999999</v>
      </c>
      <c r="E682" s="6">
        <f>ChartDataA!$EE$58</f>
        <v>0.124025</v>
      </c>
      <c r="F682" s="6">
        <f>ChartDataA!$EE$59</f>
        <v>0.24098</v>
      </c>
      <c r="G682" s="6">
        <f>ChartDataA!$EE$60</f>
        <v>0.75435799999999986</v>
      </c>
    </row>
    <row r="683" spans="1:7">
      <c r="B683" s="6">
        <f>ChartDataA!$EF$55</f>
        <v>3.6079E-2</v>
      </c>
      <c r="C683" s="6">
        <f>ChartDataA!$EF$56</f>
        <v>0.59267499999999995</v>
      </c>
      <c r="D683" s="6">
        <f>ChartDataA!$EF$57</f>
        <v>0.13899599999999998</v>
      </c>
      <c r="E683" s="6">
        <f>ChartDataA!$EF$58</f>
        <v>0.10779799999999999</v>
      </c>
      <c r="F683" s="6">
        <f>ChartDataA!$EF$59</f>
        <v>0.216252</v>
      </c>
      <c r="G683" s="6">
        <f>ChartDataA!$EF$60</f>
        <v>0.85884399999999994</v>
      </c>
    </row>
    <row r="684" spans="1:7">
      <c r="B684" s="6">
        <f>ChartDataA!$EG$55</f>
        <v>2.9440999999999998E-2</v>
      </c>
      <c r="C684" s="6">
        <f>ChartDataA!$EG$56</f>
        <v>0.55379699999999998</v>
      </c>
      <c r="D684" s="6">
        <f>ChartDataA!$EG$57</f>
        <v>0.106015</v>
      </c>
      <c r="E684" s="6">
        <f>ChartDataA!$EG$58</f>
        <v>0.108722</v>
      </c>
      <c r="F684" s="6">
        <f>ChartDataA!$EG$59</f>
        <v>0.19927</v>
      </c>
      <c r="G684" s="6">
        <f>ChartDataA!$EG$60</f>
        <v>0.98607400000000012</v>
      </c>
    </row>
    <row r="685" spans="1:7">
      <c r="B685" s="6">
        <f>ChartDataA!$EH$55</f>
        <v>2.7928999999999999E-2</v>
      </c>
      <c r="C685" s="6">
        <f>ChartDataA!$EH$56</f>
        <v>0.53108599999999995</v>
      </c>
      <c r="D685" s="6">
        <f>ChartDataA!$EH$57</f>
        <v>0.104643</v>
      </c>
      <c r="E685" s="6">
        <f>ChartDataA!$EH$58</f>
        <v>0.14271399999999998</v>
      </c>
      <c r="F685" s="6">
        <f>ChartDataA!$EH$59</f>
        <v>0.16028299999999998</v>
      </c>
      <c r="G685" s="6">
        <f>ChartDataA!$EH$60</f>
        <v>1.0144249999999999</v>
      </c>
    </row>
    <row r="686" spans="1:7">
      <c r="B686" s="6">
        <f>ChartDataA!$EI$55</f>
        <v>2.7449999999999999E-2</v>
      </c>
      <c r="C686" s="6">
        <f>ChartDataA!$EI$56</f>
        <v>0.49197199999999996</v>
      </c>
      <c r="D686" s="6">
        <f>ChartDataA!$EI$57</f>
        <v>9.9665999999999991E-2</v>
      </c>
      <c r="E686" s="6">
        <f>ChartDataA!$EI$58</f>
        <v>0.157164</v>
      </c>
      <c r="F686" s="6">
        <f>ChartDataA!$EI$59</f>
        <v>0.13855100000000001</v>
      </c>
      <c r="G686" s="6">
        <f>ChartDataA!$EI$60</f>
        <v>1.0407980000000001</v>
      </c>
    </row>
    <row r="687" spans="1:7">
      <c r="A687" s="6" t="str">
        <f>ChartDataA!$EJ$54</f>
        <v>yt 30 06 2022</v>
      </c>
      <c r="B687" s="6">
        <f>ChartDataA!$EJ$55</f>
        <v>2.3057999999999999E-2</v>
      </c>
      <c r="C687" s="6">
        <f>ChartDataA!$EJ$56</f>
        <v>0.417709</v>
      </c>
      <c r="D687" s="6">
        <f>ChartDataA!$EJ$57</f>
        <v>9.2880999999999991E-2</v>
      </c>
      <c r="E687" s="6">
        <f>ChartDataA!$EJ$58</f>
        <v>0.16241899999999998</v>
      </c>
      <c r="F687" s="6">
        <f>ChartDataA!$EJ$59</f>
        <v>0.100701</v>
      </c>
      <c r="G687" s="6">
        <f>ChartDataA!$EJ$60</f>
        <v>1.1803409999999999</v>
      </c>
    </row>
    <row r="688" spans="1:7">
      <c r="B688" s="6">
        <f>ChartDataA!$EK$55</f>
        <v>2.1245E-2</v>
      </c>
      <c r="C688" s="6">
        <f>ChartDataA!$EK$56</f>
        <v>0.360736</v>
      </c>
      <c r="D688" s="6">
        <f>ChartDataA!$EK$57</f>
        <v>9.1486999999999999E-2</v>
      </c>
      <c r="E688" s="6">
        <f>ChartDataA!$EK$58</f>
        <v>0.190911</v>
      </c>
      <c r="F688" s="6">
        <f>ChartDataA!$EK$59</f>
        <v>6.9198999999999997E-2</v>
      </c>
      <c r="G688" s="6">
        <f>ChartDataA!$EK$60</f>
        <v>1.3368419999999999</v>
      </c>
    </row>
    <row r="689" spans="1:7">
      <c r="B689" s="6">
        <f>ChartDataA!$EL$55</f>
        <v>3.0394999999999998E-2</v>
      </c>
      <c r="C689" s="6">
        <f>ChartDataA!$EL$56</f>
        <v>0.29965199999999997</v>
      </c>
      <c r="D689" s="6">
        <f>ChartDataA!$EL$57</f>
        <v>6.1765999999999995E-2</v>
      </c>
      <c r="E689" s="6">
        <f>ChartDataA!$EL$58</f>
        <v>0.189582</v>
      </c>
      <c r="F689" s="6">
        <f>ChartDataA!$EL$59</f>
        <v>5.4585999999999996E-2</v>
      </c>
      <c r="G689" s="6">
        <f>ChartDataA!$EL$60</f>
        <v>1.3531070000000001</v>
      </c>
    </row>
    <row r="690" spans="1:7">
      <c r="B690" s="6">
        <f>ChartDataA!$EM$55</f>
        <v>2.6145999999999999E-2</v>
      </c>
      <c r="C690" s="6">
        <f>ChartDataA!$EM$56</f>
        <v>0.24585099999999999</v>
      </c>
      <c r="D690" s="6">
        <f>ChartDataA!$EM$57</f>
        <v>5.5191999999999998E-2</v>
      </c>
      <c r="E690" s="6">
        <f>ChartDataA!$EM$58</f>
        <v>0.23511199999999999</v>
      </c>
      <c r="F690" s="6">
        <f>ChartDataA!$EM$59</f>
        <v>2.9214999999999998E-2</v>
      </c>
      <c r="G690" s="6">
        <f>ChartDataA!$EM$60</f>
        <v>1.367462</v>
      </c>
    </row>
    <row r="691" spans="1:7">
      <c r="B691" s="6">
        <f>ChartDataA!$EN$55</f>
        <v>2.5498E-2</v>
      </c>
      <c r="C691" s="6">
        <f>ChartDataA!$EN$56</f>
        <v>0.22217499999999998</v>
      </c>
      <c r="D691" s="6">
        <f>ChartDataA!$EN$57</f>
        <v>7.6295000000000002E-2</v>
      </c>
      <c r="E691" s="6">
        <f>ChartDataA!$EN$58</f>
        <v>0.237675</v>
      </c>
      <c r="F691" s="6">
        <f>ChartDataA!$EN$59</f>
        <v>2.3755999999999999E-2</v>
      </c>
      <c r="G691" s="6">
        <f>ChartDataA!$EN$60</f>
        <v>1.1193519999999999</v>
      </c>
    </row>
    <row r="692" spans="1:7">
      <c r="B692" s="6">
        <f>ChartDataA!$EO$55</f>
        <v>2.2238999999999998E-2</v>
      </c>
      <c r="C692" s="6">
        <f>ChartDataA!$EO$56</f>
        <v>0.48536699999999999</v>
      </c>
      <c r="D692" s="6">
        <f>ChartDataA!$EO$57</f>
        <v>7.9246999999999998E-2</v>
      </c>
      <c r="E692" s="6">
        <f>ChartDataA!$EO$58</f>
        <v>0.23715899999999998</v>
      </c>
      <c r="F692" s="6">
        <f>ChartDataA!$EO$59</f>
        <v>2.2121999999999999E-2</v>
      </c>
      <c r="G692" s="6">
        <f>ChartDataA!$EO$60</f>
        <v>1.0980569999999998</v>
      </c>
    </row>
    <row r="693" spans="1:7">
      <c r="A693" s="6" t="str">
        <f>ChartDataA!$EP$54</f>
        <v>yt 31 12 2022</v>
      </c>
      <c r="B693" s="6">
        <f>ChartDataA!$EP$55</f>
        <v>1.9774999999999997E-2</v>
      </c>
      <c r="C693" s="6">
        <f>ChartDataA!$EP$56</f>
        <v>0.53432599999999997</v>
      </c>
      <c r="D693" s="6">
        <f>ChartDataA!$EP$57</f>
        <v>7.9246999999999998E-2</v>
      </c>
      <c r="E693" s="6">
        <f>ChartDataA!$EP$58</f>
        <v>0.22867299999999999</v>
      </c>
      <c r="F693" s="6">
        <f>ChartDataA!$EP$59</f>
        <v>2.1929999999999998E-2</v>
      </c>
      <c r="G693" s="6">
        <f>ChartDataA!$EP$60</f>
        <v>0.85396499999999997</v>
      </c>
    </row>
    <row r="694" spans="1:7">
      <c r="B694" s="6">
        <f>ChartDataA!$EQ$55</f>
        <v>1.9774999999999997E-2</v>
      </c>
      <c r="C694" s="6">
        <f>ChartDataA!$EQ$56</f>
        <v>0.57256699999999994</v>
      </c>
      <c r="D694" s="6">
        <f>ChartDataA!$EQ$57</f>
        <v>7.1861999999999995E-2</v>
      </c>
      <c r="E694" s="6">
        <f>ChartDataA!$EQ$58</f>
        <v>0.49790599999999996</v>
      </c>
      <c r="F694" s="6">
        <f>ChartDataA!$EQ$59</f>
        <v>1.3875999999999999E-2</v>
      </c>
      <c r="G694" s="6">
        <f>ChartDataA!$EQ$60</f>
        <v>0.81243200000000004</v>
      </c>
    </row>
    <row r="695" spans="1:7">
      <c r="B695" s="6">
        <f>ChartDataA!$ER$55</f>
        <v>1.4194E-2</v>
      </c>
      <c r="C695" s="6">
        <f>ChartDataA!$ER$56</f>
        <v>0.58251399999999998</v>
      </c>
      <c r="D695" s="6">
        <f>ChartDataA!$ER$57</f>
        <v>6.3436999999999993E-2</v>
      </c>
      <c r="E695" s="6">
        <f>ChartDataA!$ER$58</f>
        <v>0.85356699999999996</v>
      </c>
      <c r="F695" s="6">
        <f>ChartDataA!$ER$59</f>
        <v>5.4180000000000001E-3</v>
      </c>
      <c r="G695" s="6">
        <f>ChartDataA!$ER$60</f>
        <v>0.74402699999999999</v>
      </c>
    </row>
    <row r="696" spans="1:7">
      <c r="B696" s="6">
        <f>ChartDataA!$ES$55</f>
        <v>1.3682E-2</v>
      </c>
      <c r="C696" s="6">
        <f>ChartDataA!$ES$56</f>
        <v>0.61676299999999995</v>
      </c>
      <c r="D696" s="6">
        <f>ChartDataA!$ES$57</f>
        <v>8.2601999999999995E-2</v>
      </c>
      <c r="E696" s="6">
        <f>ChartDataA!$ES$58</f>
        <v>0.87056</v>
      </c>
      <c r="F696" s="6">
        <f>ChartDataA!$ES$59</f>
        <v>1.1951E-2</v>
      </c>
      <c r="G696" s="6">
        <f>ChartDataA!$ES$60</f>
        <v>0.71962799999999993</v>
      </c>
    </row>
    <row r="697" spans="1:7">
      <c r="B697" s="6">
        <f>ChartDataA!$ET$55</f>
        <v>1.3193E-2</v>
      </c>
      <c r="C697" s="6">
        <f>ChartDataA!$ET$56</f>
        <v>0.62980499999999995</v>
      </c>
      <c r="D697" s="6">
        <f>ChartDataA!$ET$57</f>
        <v>8.9911999999999992E-2</v>
      </c>
      <c r="E697" s="6">
        <f>ChartDataA!$ET$58</f>
        <v>0.83963100000000002</v>
      </c>
      <c r="F697" s="6">
        <f>ChartDataA!$ET$59</f>
        <v>1.5370999999999999E-2</v>
      </c>
      <c r="G697" s="6">
        <f>ChartDataA!$ET$60</f>
        <v>0.74916699999999992</v>
      </c>
    </row>
    <row r="698" spans="1:7">
      <c r="B698" s="6">
        <f>ChartDataA!$EU$55</f>
        <v>1.2608999999999999E-2</v>
      </c>
      <c r="C698" s="6">
        <f>ChartDataA!$EU$56</f>
        <v>0.68869799999999992</v>
      </c>
      <c r="D698" s="6">
        <f>ChartDataA!$EU$57</f>
        <v>0.11544</v>
      </c>
      <c r="E698" s="6">
        <f>ChartDataA!$EU$58</f>
        <v>0.82784899999999995</v>
      </c>
      <c r="F698" s="6">
        <f>ChartDataA!$EU$59</f>
        <v>1.5370999999999999E-2</v>
      </c>
      <c r="G698" s="6">
        <f>ChartDataA!$EU$60</f>
        <v>0.81733200000000017</v>
      </c>
    </row>
    <row r="699" spans="1:7">
      <c r="A699" s="6" t="str">
        <f>ChartDataA!$EV$54</f>
        <v>yt 30 06 2023</v>
      </c>
      <c r="B699" s="6">
        <f>ChartDataA!$EV$55</f>
        <v>1.3346E-2</v>
      </c>
      <c r="C699" s="6">
        <f>ChartDataA!$EV$56</f>
        <v>0.76746999999999999</v>
      </c>
      <c r="D699" s="6">
        <f>ChartDataA!$EV$57</f>
        <v>0.14762999999999998</v>
      </c>
      <c r="E699" s="6">
        <f>ChartDataA!$EV$58</f>
        <v>0.81007299999999993</v>
      </c>
      <c r="F699" s="6">
        <f>ChartDataA!$EV$59</f>
        <v>1.5370999999999999E-2</v>
      </c>
      <c r="G699" s="6">
        <f>ChartDataA!$EV$60</f>
        <v>0.79012800000000016</v>
      </c>
    </row>
    <row r="700" spans="1:7">
      <c r="B700" s="6">
        <f>ChartDataA!$EW$55</f>
        <v>1.3346E-2</v>
      </c>
      <c r="C700" s="6">
        <f>ChartDataA!$EW$56</f>
        <v>0.78605599999999998</v>
      </c>
      <c r="D700" s="6">
        <f>ChartDataA!$EW$57</f>
        <v>0.16214199999999998</v>
      </c>
      <c r="E700" s="6">
        <f>ChartDataA!$EW$58</f>
        <v>0.78120299999999998</v>
      </c>
      <c r="F700" s="6">
        <f>ChartDataA!$EW$59</f>
        <v>1.5370999999999999E-2</v>
      </c>
      <c r="G700" s="6">
        <f>ChartDataA!$EW$60</f>
        <v>0.71567000000000003</v>
      </c>
    </row>
    <row r="701" spans="1:7">
      <c r="B701" s="6">
        <f>ChartDataA!$EX$55</f>
        <v>2.2069999999999998E-3</v>
      </c>
      <c r="C701" s="6">
        <f>ChartDataA!$EX$56</f>
        <v>0.94063099999999999</v>
      </c>
      <c r="D701" s="6">
        <f>ChartDataA!$EX$57</f>
        <v>0.165048</v>
      </c>
      <c r="E701" s="6">
        <f>ChartDataA!$EX$58</f>
        <v>0.78225499999999992</v>
      </c>
      <c r="F701" s="6">
        <f>ChartDataA!$EX$59</f>
        <v>1.5370999999999999E-2</v>
      </c>
      <c r="G701" s="6">
        <f>ChartDataA!$EX$60</f>
        <v>0.79061899999999996</v>
      </c>
    </row>
    <row r="702" spans="1:7">
      <c r="B702" s="6">
        <f>ChartDataA!$EY$55</f>
        <v>2.6639999999999997E-3</v>
      </c>
      <c r="C702" s="6">
        <f>ChartDataA!$EY$56</f>
        <v>1.0244059999999999</v>
      </c>
      <c r="D702" s="6">
        <f>ChartDataA!$EY$57</f>
        <v>0.18132199999999998</v>
      </c>
      <c r="E702" s="6">
        <f>ChartDataA!$EY$58</f>
        <v>0.73683900000000002</v>
      </c>
      <c r="F702" s="6">
        <f>ChartDataA!$EY$59</f>
        <v>1.5370999999999999E-2</v>
      </c>
      <c r="G702" s="6">
        <f>ChartDataA!$EY$60</f>
        <v>0.87314200000000008</v>
      </c>
    </row>
    <row r="703" spans="1:7">
      <c r="B703" s="6">
        <f>ChartDataA!$EZ$55</f>
        <v>1.691E-3</v>
      </c>
      <c r="C703" s="6">
        <f>ChartDataA!$EZ$56</f>
        <v>1.0700730000000001</v>
      </c>
      <c r="D703" s="6">
        <f>ChartDataA!$EZ$57</f>
        <v>0.16289099999999998</v>
      </c>
      <c r="E703" s="6">
        <f>ChartDataA!$EZ$58</f>
        <v>0.75516399999999995</v>
      </c>
      <c r="F703" s="6">
        <f>ChartDataA!$EZ$59</f>
        <v>1.5370999999999999E-2</v>
      </c>
      <c r="G703" s="6">
        <f>ChartDataA!$EZ$60</f>
        <v>1.0274510000000001</v>
      </c>
    </row>
    <row r="704" spans="1:7">
      <c r="B704" s="6">
        <f>ChartDataA!$FA$55</f>
        <v>1.691E-3</v>
      </c>
      <c r="C704" s="6">
        <f>ChartDataA!$FA$56</f>
        <v>0.97546499999999992</v>
      </c>
      <c r="D704" s="6">
        <f>ChartDataA!$FA$57</f>
        <v>0.156553</v>
      </c>
      <c r="E704" s="6">
        <f>ChartDataA!$FA$58</f>
        <v>0.78185099999999996</v>
      </c>
      <c r="F704" s="6">
        <f>ChartDataA!$FA$59</f>
        <v>1.5370999999999999E-2</v>
      </c>
      <c r="G704" s="6">
        <f>ChartDataA!$FA$60</f>
        <v>1.24912</v>
      </c>
    </row>
    <row r="705" spans="1:7">
      <c r="A705" s="6" t="str">
        <f>ChartDataA!$FB$54</f>
        <v>yt 31 12 2023</v>
      </c>
      <c r="B705" s="6">
        <f>ChartDataA!$FB$55</f>
        <v>1.691E-3</v>
      </c>
      <c r="C705" s="6">
        <f>ChartDataA!$FB$56</f>
        <v>1.028365</v>
      </c>
      <c r="D705" s="6">
        <f>ChartDataA!$FB$57</f>
        <v>0.16841100000000001</v>
      </c>
      <c r="E705" s="6">
        <f>ChartDataA!$FB$58</f>
        <v>0.79972100000000002</v>
      </c>
      <c r="F705" s="6">
        <f>ChartDataA!$FB$59</f>
        <v>1.5370999999999999E-2</v>
      </c>
      <c r="G705" s="6">
        <f>ChartDataA!$FB$60</f>
        <v>1.3546049999999998</v>
      </c>
    </row>
    <row r="706" spans="1:7">
      <c r="B706" s="6">
        <f>ChartDataA!$FC$55</f>
        <v>2.7060000000000001E-3</v>
      </c>
      <c r="C706" s="6">
        <f>ChartDataA!$FC$56</f>
        <v>2.1857329999999999</v>
      </c>
      <c r="D706" s="6">
        <f>ChartDataA!$FC$57</f>
        <v>0.217889</v>
      </c>
      <c r="E706" s="6">
        <f>ChartDataA!$FC$58</f>
        <v>0.54624899999999998</v>
      </c>
      <c r="F706" s="6">
        <f>ChartDataA!$FC$59</f>
        <v>4.231E-2</v>
      </c>
      <c r="G706" s="6">
        <f>ChartDataA!$FC$60</f>
        <v>1.4685709999999994</v>
      </c>
    </row>
    <row r="707" spans="1:7">
      <c r="B707" s="6">
        <f>ChartDataA!$FD$55</f>
        <v>6.5119999999999996E-3</v>
      </c>
      <c r="C707" s="6">
        <f>ChartDataA!$FD$56</f>
        <v>3.8399899999999998</v>
      </c>
      <c r="D707" s="6">
        <f>ChartDataA!$FD$57</f>
        <v>0.22966799999999998</v>
      </c>
      <c r="E707" s="6">
        <f>ChartDataA!$FD$58</f>
        <v>0.20691899999999999</v>
      </c>
      <c r="F707" s="6">
        <f>ChartDataA!$FD$59</f>
        <v>4.2769000000000001E-2</v>
      </c>
      <c r="G707" s="6">
        <f>ChartDataA!$FD$60</f>
        <v>1.62148</v>
      </c>
    </row>
    <row r="708" spans="1:7">
      <c r="B708" s="6">
        <f>ChartDataA!$FE$55</f>
        <v>7.5889999999999994E-3</v>
      </c>
      <c r="C708" s="6">
        <f>ChartDataA!$FE$56</f>
        <v>5.3582830000000001</v>
      </c>
      <c r="D708" s="6">
        <f>ChartDataA!$FE$57</f>
        <v>0.24912099999999998</v>
      </c>
      <c r="E708" s="6">
        <f>ChartDataA!$FE$58</f>
        <v>0.220162</v>
      </c>
      <c r="F708" s="6">
        <f>ChartDataA!$FE$59</f>
        <v>4.2716999999999998E-2</v>
      </c>
      <c r="G708" s="6">
        <f>ChartDataA!$FE$60</f>
        <v>1.6715020000000003</v>
      </c>
    </row>
    <row r="709" spans="1:7">
      <c r="B709" s="6">
        <f>ChartDataA!$FF$55</f>
        <v>5.3409999999999999E-2</v>
      </c>
      <c r="C709" s="6">
        <f>ChartDataA!$FF$56</f>
        <v>6.9291779999999994</v>
      </c>
      <c r="D709" s="6">
        <f>ChartDataA!$FF$57</f>
        <v>0.33626</v>
      </c>
      <c r="E709" s="6">
        <f>ChartDataA!$FF$58</f>
        <v>0.23757599999999998</v>
      </c>
      <c r="F709" s="6">
        <f>ChartDataA!$FF$59</f>
        <v>0.109941</v>
      </c>
      <c r="G709" s="6">
        <f>ChartDataA!$FF$60</f>
        <v>1.8435360000000003</v>
      </c>
    </row>
    <row r="710" spans="1:7">
      <c r="B710" s="6">
        <f>ChartDataA!$FG$55</f>
        <v>6.5085999999999991E-2</v>
      </c>
      <c r="C710" s="6">
        <f>ChartDataA!$FG$56</f>
        <v>8.6309310000000004</v>
      </c>
      <c r="D710" s="6">
        <f>ChartDataA!$FG$57</f>
        <v>0.37184499999999998</v>
      </c>
      <c r="E710" s="6">
        <f>ChartDataA!$FG$58</f>
        <v>0.262351</v>
      </c>
      <c r="F710" s="6">
        <f>ChartDataA!$FG$59</f>
        <v>0.13578399999999999</v>
      </c>
      <c r="G710" s="6">
        <f>ChartDataA!$FG$60</f>
        <v>1.8894319999999993</v>
      </c>
    </row>
    <row r="711" spans="1:7">
      <c r="A711" s="6" t="str">
        <f>ChartDataA!$FH$54</f>
        <v>yt 30 06 2024</v>
      </c>
      <c r="B711" s="6">
        <f>ChartDataA!$FH$55</f>
        <v>6.6029999999999991E-2</v>
      </c>
      <c r="C711" s="6">
        <f>ChartDataA!$FH$56</f>
        <v>9.4517869999999995</v>
      </c>
      <c r="D711" s="6">
        <f>ChartDataA!$FH$57</f>
        <v>0.41256299999999996</v>
      </c>
      <c r="E711" s="6">
        <f>ChartDataA!$FH$58</f>
        <v>0.28186699999999998</v>
      </c>
      <c r="F711" s="6">
        <f>ChartDataA!$FH$59</f>
        <v>0.147643</v>
      </c>
      <c r="G711" s="6">
        <f>ChartDataA!$FH$60</f>
        <v>1.9593969999999992</v>
      </c>
    </row>
    <row r="712" spans="1:7">
      <c r="B712" s="6">
        <f>ChartDataA!$FI$55</f>
        <v>0.110485</v>
      </c>
      <c r="C712" s="6">
        <f>ChartDataA!$FI$56</f>
        <v>11.186537999999999</v>
      </c>
      <c r="D712" s="6">
        <f>ChartDataA!$FI$57</f>
        <v>0.434975</v>
      </c>
      <c r="E712" s="6">
        <f>ChartDataA!$FI$58</f>
        <v>0.29948599999999997</v>
      </c>
      <c r="F712" s="6">
        <f>ChartDataA!$FI$59</f>
        <v>0.15892999999999999</v>
      </c>
      <c r="G712" s="6">
        <f>ChartDataA!$FI$60</f>
        <v>2.0809140000000017</v>
      </c>
    </row>
    <row r="713" spans="1:7">
      <c r="B713" s="6">
        <f>ChartDataA!$FJ$55</f>
        <v>0.134634</v>
      </c>
      <c r="C713" s="6">
        <f>ChartDataA!$FJ$56</f>
        <v>12.410888</v>
      </c>
      <c r="D713" s="6">
        <f>ChartDataA!$FJ$57</f>
        <v>0.46599399999999996</v>
      </c>
      <c r="E713" s="6">
        <f>ChartDataA!$FJ$58</f>
        <v>0.300786</v>
      </c>
      <c r="F713" s="6">
        <f>ChartDataA!$FJ$59</f>
        <v>0.171177</v>
      </c>
      <c r="G713" s="6">
        <f>ChartDataA!$FJ$60</f>
        <v>2.1289469999999984</v>
      </c>
    </row>
    <row r="714" spans="1:7">
      <c r="B714" s="6">
        <f>ChartDataA!$FK$55</f>
        <v>0.13675199999999998</v>
      </c>
      <c r="C714" s="6">
        <f>ChartDataA!$FK$56</f>
        <v>13.665234999999999</v>
      </c>
      <c r="D714" s="6">
        <f>ChartDataA!$FK$57</f>
        <v>0.48612499999999997</v>
      </c>
      <c r="E714" s="6">
        <f>ChartDataA!$FK$58</f>
        <v>0.307423</v>
      </c>
      <c r="F714" s="6">
        <f>ChartDataA!$FK$59</f>
        <v>0.172706</v>
      </c>
      <c r="G714" s="6">
        <f>ChartDataA!$FK$60</f>
        <v>2.1583260000000024</v>
      </c>
    </row>
    <row r="715" spans="1:7">
      <c r="B715" s="6">
        <f>ChartDataA!$FL$55</f>
        <v>0.13825199999999999</v>
      </c>
      <c r="C715" s="6">
        <f>ChartDataA!$FL$56</f>
        <v>13.560176</v>
      </c>
      <c r="D715" s="6">
        <f>ChartDataA!$FL$57</f>
        <v>0.47429299999999996</v>
      </c>
      <c r="E715" s="6">
        <f>ChartDataA!$FL$58</f>
        <v>0.28371299999999999</v>
      </c>
      <c r="F715" s="6">
        <f>ChartDataA!$FL$59</f>
        <v>0.172706</v>
      </c>
      <c r="G715" s="6">
        <f>ChartDataA!$FL$60</f>
        <v>1.9821809999999989</v>
      </c>
    </row>
    <row r="716" spans="1:7" hidden="1">
      <c r="B716" s="6">
        <f>ChartDataA!$FM$55</f>
        <v>0.13825199999999999</v>
      </c>
      <c r="C716" s="6">
        <f>ChartDataA!$FM$56</f>
        <v>13.391591999999999</v>
      </c>
      <c r="D716" s="6">
        <f>ChartDataA!$FM$57</f>
        <v>0.46714600000000001</v>
      </c>
      <c r="E716" s="6">
        <f>ChartDataA!$FM$58</f>
        <v>0.25319999999999998</v>
      </c>
      <c r="F716" s="6">
        <f>ChartDataA!$FM$59</f>
        <v>0.172706</v>
      </c>
      <c r="G716" s="6">
        <f>ChartDataA!$FM$60</f>
        <v>1.7329139999999992</v>
      </c>
    </row>
    <row r="717" spans="1:7" hidden="1">
      <c r="A717" s="6" t="str">
        <f>ChartDataA!$FN$54</f>
        <v>yt 31 12 2024</v>
      </c>
      <c r="B717" s="6">
        <f>ChartDataA!$FN$55</f>
        <v>0.13825199999999999</v>
      </c>
      <c r="C717" s="6">
        <f>ChartDataA!$FN$56</f>
        <v>13.241403999999999</v>
      </c>
      <c r="D717" s="6">
        <f>ChartDataA!$FN$57</f>
        <v>0.45528799999999997</v>
      </c>
      <c r="E717" s="6">
        <f>ChartDataA!$FN$58</f>
        <v>0.22333899999999998</v>
      </c>
      <c r="F717" s="6">
        <f>ChartDataA!$FN$59</f>
        <v>0.172706</v>
      </c>
      <c r="G717" s="6">
        <f>ChartDataA!$FN$60</f>
        <v>1.6224060000000016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2025-01-04T20:42:35Z</dcterms:modified>
</cp:coreProperties>
</file>